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425\"/>
    </mc:Choice>
  </mc:AlternateContent>
  <xr:revisionPtr revIDLastSave="0" documentId="13_ncr:1_{B2D02395-4225-4266-B3C3-18246F876339}" xr6:coauthVersionLast="47" xr6:coauthVersionMax="47" xr10:uidLastSave="{00000000-0000-0000-0000-000000000000}"/>
  <bookViews>
    <workbookView xWindow="-110" yWindow="-110" windowWidth="19420" windowHeight="11500" tabRatio="683" activeTab="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D56" i="9" s="1"/>
  <c r="C55" i="9"/>
  <c r="D55" i="9"/>
  <c r="E55" i="9"/>
  <c r="F55" i="9"/>
  <c r="G55" i="9"/>
  <c r="H55" i="9"/>
  <c r="I55" i="9"/>
  <c r="J55" i="9"/>
  <c r="K55" i="9"/>
  <c r="L55" i="9"/>
  <c r="M55" i="9"/>
  <c r="N55" i="9"/>
  <c r="O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6" i="9" l="1"/>
  <c r="G56" i="9"/>
  <c r="C56" i="9"/>
  <c r="O56" i="9"/>
  <c r="N56" i="9"/>
  <c r="M56" i="9"/>
  <c r="L56" i="9"/>
  <c r="K56" i="9"/>
  <c r="J56" i="9"/>
  <c r="I56" i="9"/>
  <c r="F56" i="9"/>
  <c r="E56"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<sst xmlns="http://schemas.openxmlformats.org/spreadsheetml/2006/main" count="25950" uniqueCount="3292">
  <si>
    <t>lunes, 3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</si>
  <si>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</si>
  <si>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</si>
  <si>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</si>
  <si>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</si>
  <si>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</si>
  <si>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</si>
  <si>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</si>
  <si>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</si>
  <si>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</si>
  <si>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</si>
  <si>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</si>
  <si>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</si>
  <si>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</si>
  <si>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</si>
  <si>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</si>
  <si>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</si>
  <si>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</si>
  <si>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03/11/2025 14:38:00</t>
  </si>
  <si>
    <t>04/11/2025 00:00:00</t>
  </si>
  <si>
    <t>DECLARACIÓN DE SITUACIÓN EXCEPCIONAL EN LA S.E. PORTILLO 60 kV</t>
  </si>
  <si>
    <t>NO</t>
  </si>
  <si>
    <t>P.ENERG</t>
  </si>
  <si>
    <t>CONENHUA</t>
  </si>
  <si>
    <t>CHILOTA - SAN GABRIEL</t>
  </si>
  <si>
    <t xml:space="preserve">LINEA DE TRANSMISION          </t>
  </si>
  <si>
    <t>L-2331</t>
  </si>
  <si>
    <t>03/11/2025 16:31:00</t>
  </si>
  <si>
    <t>PRIMERA ENERGIZACION DE LA LINEA L-2331 (CHILOTA  - SAN GABRIEL) DE 220KV</t>
  </si>
  <si>
    <t>SAN GABRIEL</t>
  </si>
  <si>
    <t>TRANSFORMADOR 3D</t>
  </si>
  <si>
    <t>T137-221</t>
  </si>
  <si>
    <t>03/11/2025 16:33:00</t>
  </si>
  <si>
    <t>PRIMERA ENERGIZACION DEL TRANSFORMADOR T137-221 DE 220/22.9 KV DE LA S.E. SAN GABRIEL</t>
  </si>
  <si>
    <t>FALLA</t>
  </si>
  <si>
    <t>EGESUR</t>
  </si>
  <si>
    <t>INDEPENDENCIA</t>
  </si>
  <si>
    <t>GENERADOR TERMOELÉCTRICO</t>
  </si>
  <si>
    <t xml:space="preserve">INDEP_G1       </t>
  </si>
  <si>
    <t>03/11/2025 14:40:35</t>
  </si>
  <si>
    <t>03/11/2025 14:46:00</t>
  </si>
  <si>
    <t>DESCONEXIÓN DEL GENERADOR G1 DE LA C.T. INDEPENDENCIA</t>
  </si>
  <si>
    <t>ELECTRO ORIENTE</t>
  </si>
  <si>
    <t>BELAUNDE TERRY - TARAPOTO</t>
  </si>
  <si>
    <t>L-1018</t>
  </si>
  <si>
    <t>03/11/2025 18:21:00</t>
  </si>
  <si>
    <t>03/11/2025 18:36:00</t>
  </si>
  <si>
    <t>DECLARACIÓN DE SITUACIÓN EXCEPCIONAL EN LA LÍNEA L-1018 (BELAUNDE TERRY - TARAPOTO) DE 138 kV</t>
  </si>
  <si>
    <t>LINEAS ANDINAS SECUNDARIAS S.A.C.</t>
  </si>
  <si>
    <t>CARHUAMAYO - HUARÓN</t>
  </si>
  <si>
    <t>L-6514</t>
  </si>
  <si>
    <t>03/11/2025 13:35:22</t>
  </si>
  <si>
    <t>03/11/2025 13:37:16</t>
  </si>
  <si>
    <t>DESCONEXIÓN DE LAS LÍNEAS L-6514/6516 Y L-6515/6517 (CARHUAMAYO - SELBY - EXCELSIOR) DE 50 KV</t>
  </si>
  <si>
    <t>SI</t>
  </si>
  <si>
    <t>ORYGEN PERU S.A.A.</t>
  </si>
  <si>
    <t>CENTRAL EOLICA WAYRA I</t>
  </si>
  <si>
    <t>CENTRAL EOLICA</t>
  </si>
  <si>
    <t>CENTRAL</t>
  </si>
  <si>
    <t>03/11/2025 14:40:00</t>
  </si>
  <si>
    <t>DESCONEXIÓN DEL CIRCUITO 2 DE LA C.E. WAYRA I</t>
  </si>
  <si>
    <t>03/11/2025 15:03:00</t>
  </si>
  <si>
    <t>RED DE ENERGIA DEL PERU S.A.</t>
  </si>
  <si>
    <t>TINGO MARÍA - AUCAYACU</t>
  </si>
  <si>
    <t>L-1122</t>
  </si>
  <si>
    <t>03/11/2025 20:05:00</t>
  </si>
  <si>
    <t>DECLARACION DE SITUACION EXCEPCIONAL EN LA LINEA L-1122 (TINGO MARÍA  - AUCAYACU) DE 138 KV, POR SOBRECARGA</t>
  </si>
  <si>
    <t>STATKRAFT S.A</t>
  </si>
  <si>
    <t>CHEVES</t>
  </si>
  <si>
    <t>GENERADOR HIDROELÉCTRICO</t>
  </si>
  <si>
    <t>G1</t>
  </si>
  <si>
    <t>03/11/2025 16:34:00</t>
  </si>
  <si>
    <t>03/11/2025 19:18:00</t>
  </si>
  <si>
    <t>DESCONEXIÓN DEL GENERDOR G1 DE LA C.H. CHEVES</t>
  </si>
  <si>
    <t>RESTRICCIONES OPERATIVAS</t>
  </si>
  <si>
    <t>FECHA</t>
  </si>
  <si>
    <t>HORA
INICIO</t>
  </si>
  <si>
    <t>HORA
FINAL</t>
  </si>
  <si>
    <t>T.Eq.</t>
  </si>
  <si>
    <t>03/11/2025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</si>
  <si>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</si>
  <si>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</si>
  <si>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</si>
  <si>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</si>
  <si>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</si>
  <si>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</si>
  <si>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</si>
  <si>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</si>
  <si>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</si>
  <si>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</si>
  <si>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</si>
  <si>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</si>
  <si>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</si>
  <si>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</si>
  <si>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</si>
  <si>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</si>
  <si>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</si>
  <si>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</si>
  <si>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</si>
  <si>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</si>
  <si>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</si>
  <si>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</si>
  <si>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</si>
  <si>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</si>
  <si>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</si>
  <si>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</si>
  <si>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</si>
  <si>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</si>
  <si>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</si>
  <si>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</si>
  <si>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</si>
  <si>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</si>
  <si>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</si>
  <si>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</si>
  <si>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</si>
  <si>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6.1 m3/s correspondiente al mes de octubre.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</si>
  <si>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</si>
  <si>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</si>
  <si>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</si>
  <si>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</si>
  <si>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</si>
  <si>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</si>
  <si>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</si>
  <si>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</si>
  <si>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</si>
  <si>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</si>
  <si>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</si>
  <si>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</si>
  <si>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</si>
  <si>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</si>
  <si>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</si>
  <si>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</si>
  <si>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</si>
  <si>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</si>
  <si>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</si>
  <si>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</si>
  <si>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</si>
  <si>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</si>
  <si>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</si>
  <si>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</si>
  <si>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</si>
  <si>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</si>
  <si>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</si>
  <si>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</si>
  <si>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</si>
  <si>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</si>
  <si>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</si>
  <si>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</si>
  <si>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</si>
  <si>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</si>
  <si>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</si>
  <si>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</si>
  <si>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</si>
  <si>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</si>
  <si>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</si>
  <si>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</si>
  <si>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</si>
  <si>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</si>
  <si>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</si>
  <si>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</si>
  <si>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</si>
  <si>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</si>
  <si>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</si>
  <si>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</si>
  <si>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</si>
  <si>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</si>
  <si>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</si>
  <si>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</si>
  <si>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</si>
  <si>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</si>
  <si>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</si>
  <si>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</si>
  <si>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</si>
  <si>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</si>
  <si>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</si>
  <si>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</si>
  <si>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</si>
  <si>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</si>
  <si>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</si>
  <si>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</si>
  <si>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</si>
  <si>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</si>
  <si>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</si>
  <si>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</si>
  <si>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</si>
  <si>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</si>
  <si>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</si>
  <si>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03/11/2025 00:00</t>
  </si>
  <si>
    <t>03/11/2025 10:34</t>
  </si>
  <si>
    <t>LIMPIEZA E INSPECCION DE LA CALDERA CBS Y MANTENIMIENTO A SUS PERIFERICOS (CONDUCTORES, VENTILADORES, BOMBAS, MOTORES, ETC)</t>
  </si>
  <si>
    <t>P</t>
  </si>
  <si>
    <t>F/S</t>
  </si>
  <si>
    <t>N</t>
  </si>
  <si>
    <t xml:space="preserve">PREV.     </t>
  </si>
  <si>
    <t>G</t>
  </si>
  <si>
    <t>ATLANTICA TRANSMISION SUR S.A.</t>
  </si>
  <si>
    <t>CHILCA CTM - POROMA</t>
  </si>
  <si>
    <t>L-5032</t>
  </si>
  <si>
    <t>03/11/2025 06:42</t>
  </si>
  <si>
    <t>03/11/2025 16:52</t>
  </si>
  <si>
    <t>Mejoramiento de PAT</t>
  </si>
  <si>
    <t>E/S</t>
  </si>
  <si>
    <t>T</t>
  </si>
  <si>
    <t>03/11/2025 08:59</t>
  </si>
  <si>
    <t>03/11/2025 16:27</t>
  </si>
  <si>
    <t>Mantenimiento de pedestales</t>
  </si>
  <si>
    <t>OCONA</t>
  </si>
  <si>
    <t>INT-5450</t>
  </si>
  <si>
    <t>04/11/2025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</si>
  <si>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</si>
  <si>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</si>
  <si>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</si>
  <si>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</si>
  <si>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</si>
  <si>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</si>
  <si>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</si>
  <si>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ATN S.A.</t>
  </si>
  <si>
    <t>KIMAN AYLLU</t>
  </si>
  <si>
    <t>AUT-501</t>
  </si>
  <si>
    <t>Restriccion Operativa en el circuito de control de cambiador de tap s del AUT-501</t>
  </si>
  <si>
    <t>ATRIA ENERGIA S.A.C.</t>
  </si>
  <si>
    <t>PURMACANA</t>
  </si>
  <si>
    <t>03/11/2025 09:49</t>
  </si>
  <si>
    <t>MANTENIMIENTO DE CANAL DE CONDUCCION, COMPUERTAS, SISTEMA DE LUBRICACION DE COJINETES, SISTEMA DE REFRIGERACION Y VALVULAS</t>
  </si>
  <si>
    <t>CALLAHUANCA (CNS)</t>
  </si>
  <si>
    <t>S.E.</t>
  </si>
  <si>
    <t>RELE DIFERENCIAL DE BARRAS DE CALLAHUANCA 220KV INOPERATIVO</t>
  </si>
  <si>
    <t>F</t>
  </si>
  <si>
    <t>CHILOTA</t>
  </si>
  <si>
    <t>CL-2331</t>
  </si>
  <si>
    <t>03/11/2025 16:31</t>
  </si>
  <si>
    <t>Energizacion Bahia CL-1331 en 220KV Subestacion Chilota de propiedad de CONENHUA</t>
  </si>
  <si>
    <t>IN-3072</t>
  </si>
  <si>
    <t>Energizacion interruptor IN-3072 de la Bahia CL-2331 en 220KV de propiedad de CONENHUA</t>
  </si>
  <si>
    <t>Energizacion de Linea de Transmision L-2331 (Chilota -San Gabriel ) de 220KV de propiedad de CONENHUA</t>
  </si>
  <si>
    <t>03/11/2025 16:33</t>
  </si>
  <si>
    <t>Energizacion de Bahia CL-2331 Subestacion San Gabriel propiedad de CONENHUA</t>
  </si>
  <si>
    <t>IN-3074</t>
  </si>
  <si>
    <t>Energizacion de Interruptor IN-3074 en SE San Gabriel propiedad de CONENHUA</t>
  </si>
  <si>
    <t>Energizacion de equipos potencia 220kV en SE San Gabriel propiedad de CONENHUA</t>
  </si>
  <si>
    <t>Energizacion de Transformador T137-221 en SE San Gabriel propiedad de CONENHUA</t>
  </si>
  <si>
    <t>BARRA_22.9 kV</t>
  </si>
  <si>
    <t>03/11/2025 16:57</t>
  </si>
  <si>
    <t>Energizacion de barra 22.9 kV SE San Gabriel propiedad de CONENHUA</t>
  </si>
  <si>
    <t>SANTUARIO</t>
  </si>
  <si>
    <t>ACOPLE 138</t>
  </si>
  <si>
    <t>En servicio barra 2,uso en grupo N1 Charcani V con interruptor de acoplamiento, por falla</t>
  </si>
  <si>
    <t>CT INDEPENDENCIA</t>
  </si>
  <si>
    <t>TR1 (Reserva)</t>
  </si>
  <si>
    <t>Transformador E/S con el Conmutador de Taps sin carga Deshabilitado</t>
  </si>
  <si>
    <t xml:space="preserve">INDEP_G4       </t>
  </si>
  <si>
    <t>03/11/2025 19:47</t>
  </si>
  <si>
    <t>Mantenimiento por 32,000 horas de operacion</t>
  </si>
  <si>
    <t>T-30</t>
  </si>
  <si>
    <t>Mantenimiento correctivo del transformador de potencia en reserva - DELCROSA</t>
  </si>
  <si>
    <t xml:space="preserve">CORR.     </t>
  </si>
  <si>
    <t>03/11/2025 14:41</t>
  </si>
  <si>
    <t>03/11/2025 14:46</t>
  </si>
  <si>
    <t>Desconecta la unidad por baja temperatura en cilindro A2. 14:46 h disponible la unidad.</t>
  </si>
  <si>
    <t>03/11/2025 17:10</t>
  </si>
  <si>
    <t>03/11/2025 17:42</t>
  </si>
  <si>
    <t>Mantenimiento correctivo por variacion de temperatura en cilindro A2.</t>
  </si>
  <si>
    <t>03/11/2025 17:57</t>
  </si>
  <si>
    <t>Pruebas exitosas como parte del mantenimiento correctivo en el cilindro A2. A las 17:57 horas se declara disponible ante el COES.</t>
  </si>
  <si>
    <t>PRUEBA</t>
  </si>
  <si>
    <t>03/11/2025 19:52</t>
  </si>
  <si>
    <t>Mantenimiento por 32,000 horas de operacion (Prueba de rodaje), no exitosa.</t>
  </si>
  <si>
    <t>03/11/2025 20:49</t>
  </si>
  <si>
    <t>Mantenimiento de 32000 horas. Prueba de rodaje de la unidad hasta las 24:00 h en forma exitosa.</t>
  </si>
  <si>
    <t>CAMPO ARMI?O</t>
  </si>
  <si>
    <t>Proteccion diferencial 87B fuera de servicio segun lo informado por ELECTROPERU.</t>
  </si>
  <si>
    <t>EMPRESA DE GENERACION ELECTRICA SANTA ANA S.A.C.</t>
  </si>
  <si>
    <t>RENOVANDES H1</t>
  </si>
  <si>
    <t>Reemplazo del estator del grupo generador en la Central Hidroelectrica Renovandes H1</t>
  </si>
  <si>
    <t>PUNTA LOMITAS</t>
  </si>
  <si>
    <t>CENTRAL PUNTA LOMITAS: 04 WTGs FUERA DE SERVICIO POR REPARACION DE FALLAS MAYORES</t>
  </si>
  <si>
    <t>TP-1</t>
  </si>
  <si>
    <t>03/11/2025 08:47</t>
  </si>
  <si>
    <t>REPARACION DE CABLE DE ALIMENTACION 33kV TRANSFORMADOR PRINCIPAL TP-1 SE PUNTA LOMITAS</t>
  </si>
  <si>
    <t>PL-BL1</t>
  </si>
  <si>
    <t>03/11/2025 11:04</t>
  </si>
  <si>
    <t>03/11/2025 17:25</t>
  </si>
  <si>
    <t>BARRA A 33KV F/S POR REPARACION DE CABLE DE ALIMENTACION 33kV TRANSFORMADOR PRINCIPAL TP-1 SE PUNTA LOMITAS</t>
  </si>
  <si>
    <t>YUNCAN</t>
  </si>
  <si>
    <t>03/11/2025 00:05</t>
  </si>
  <si>
    <t>03/11/2025 06:04</t>
  </si>
  <si>
    <t>PRUEBA DE DESCARGAS PARCIALES OFFLINE G2</t>
  </si>
  <si>
    <t>03/11/2025 07:00</t>
  </si>
  <si>
    <t>03/11/2025 14:00</t>
  </si>
  <si>
    <t>PRUEBA DE DESCARGAS PARCIALES OFFLINE G1</t>
  </si>
  <si>
    <t>APLICACION DE RESINA EN PUNTOS DE DESCARGAS PARCIALES Y PRUEBAS OFFLINE</t>
  </si>
  <si>
    <t>FENIX POWER PERU</t>
  </si>
  <si>
    <t>FENIX</t>
  </si>
  <si>
    <t>TR-TV10</t>
  </si>
  <si>
    <t>Mantenimiento correctivo del Transformador TR-TV10</t>
  </si>
  <si>
    <t>TV10</t>
  </si>
  <si>
    <t>Unidad fuera de servicio por mantenimiento correctivo del Transformador TR-TV10.</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</si>
  <si>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</si>
  <si>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</si>
  <si>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</si>
  <si>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</si>
  <si>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</si>
  <si>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</si>
  <si>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</si>
  <si>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</si>
  <si>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</si>
  <si>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</si>
  <si>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03/11/2025 16:56</t>
  </si>
  <si>
    <t>Verificacion del correcto funcionamiento del RSF bajo la operacion del Sistema Automatico de Control de Generacion (AGC).</t>
  </si>
  <si>
    <t>JOYA SOLAR S.A.C.</t>
  </si>
  <si>
    <t>SAN MARTIN SOLAR</t>
  </si>
  <si>
    <t>03/11/2025 08:11</t>
  </si>
  <si>
    <t>INDISPONIBLE POR MANTENIMIENTO DE LA BARRA  A Y B DE SE SAN JOSE 220 KV</t>
  </si>
  <si>
    <t>CERRO DEL AGUILA</t>
  </si>
  <si>
    <t>03/11/2025 00:02</t>
  </si>
  <si>
    <t>MANTENIMIENTO PREVENTIVO SEMESTRAL E INSPECCIONES MENORES.</t>
  </si>
  <si>
    <t>TR-2</t>
  </si>
  <si>
    <t>03/11/2025 00:26</t>
  </si>
  <si>
    <t>LAS FLORES</t>
  </si>
  <si>
    <t>TV</t>
  </si>
  <si>
    <t>Unidad indisponible para realizar mantenimiento correctivo</t>
  </si>
  <si>
    <t>SUNNY</t>
  </si>
  <si>
    <t>03/11/2025 08:09</t>
  </si>
  <si>
    <t>PARAMONGA N. - PARAMONGA E.</t>
  </si>
  <si>
    <t>L-1101</t>
  </si>
  <si>
    <t>LINEA EN BYPASS CON LA L-1033 PARA ALIMENTAR LAS CARGAS DE LA SE CAHUA Y PONER LA CH CAHUA EN SERVICIO PARA EL SISTEMA.</t>
  </si>
  <si>
    <t>LUZ DEL SUR</t>
  </si>
  <si>
    <t>BALNEARIOS</t>
  </si>
  <si>
    <t>03/11/2025 00:43</t>
  </si>
  <si>
    <t>03/11/2025 01:05</t>
  </si>
  <si>
    <t>Apertura de interruptor 60 kV para reducir flujo de carga en L6243 durante anillado entre SE Balnerios y SE San Luis</t>
  </si>
  <si>
    <t>MINERA BUENAVENTURA</t>
  </si>
  <si>
    <t>UCHUCCHACUA</t>
  </si>
  <si>
    <t>TP-385</t>
  </si>
  <si>
    <t>El transformador de potencia TP-385 se encuentra indisponible por mantenimiento del cambiador de tomas bajo carga hasta del 01/11/2025 al 30/11/2025(Ampliacion de mantenimiento).</t>
  </si>
  <si>
    <t>MINERA CERRO VERDE</t>
  </si>
  <si>
    <t>SAN JOSE</t>
  </si>
  <si>
    <t>SVC-5931</t>
  </si>
  <si>
    <t>03/11/2025 08:45</t>
  </si>
  <si>
    <t>INDISPONIBLE POR MANTENIMIENTO DE LAS BARRAS A Y B DE SAN JOSE 220KV</t>
  </si>
  <si>
    <t>BARRA A_220kV</t>
  </si>
  <si>
    <t>03/11/2025 08:48</t>
  </si>
  <si>
    <t>MANTENIMIENTO ELECTROMECANICO 1A SECCIONADORES BARRA A 220KV</t>
  </si>
  <si>
    <t>BARRA B_220kV</t>
  </si>
  <si>
    <t>MANTENIMIENTO ELECTROMECANICO 3A SECCIONADORES BARRA B 220KV</t>
  </si>
  <si>
    <t>SAN LUIS - CERRO VERDE</t>
  </si>
  <si>
    <t>L-2074</t>
  </si>
  <si>
    <t>03/11/2025 08:39</t>
  </si>
  <si>
    <t>LINEA L-2074 E/S POR SEGURIDAD Y CONFIABILIDAD PARA EVITAR INTERRUPCIONES EN EL SUMINISTRO ELECTRICO.</t>
  </si>
  <si>
    <t>L-2074 E/S POR SEGURIDAD DURANTE INDISPONIBILIDAD DE L-2071/L-2072, BARRA A Y B 220KV</t>
  </si>
  <si>
    <t>SAN LUIS - SAN JOSE</t>
  </si>
  <si>
    <t>L-2071</t>
  </si>
  <si>
    <t>03/11/2025 08:36</t>
  </si>
  <si>
    <t>LAVADO Y LIMPIEZA DE AISLAMIENTO MANTENIMIENTO DE SISTEMAS DE PROTECCION, CONTROL Y TELECOMUNICACIONES</t>
  </si>
  <si>
    <t>L-2072</t>
  </si>
  <si>
    <t>LAVADO Y LIMPIEZA DE AISLAMIENTO MANTENIMIENTO DE SISTEMAS DE PROTECCION, CONTROL Y TELECOMUNICACIONES.</t>
  </si>
  <si>
    <t xml:space="preserve">NEXA RESOURCES CAJAMARQUILLA S.A. </t>
  </si>
  <si>
    <t>CAJAMARQUILLA</t>
  </si>
  <si>
    <t>BARRA A 220 kV</t>
  </si>
  <si>
    <t>Proteccion diferencial desactivada</t>
  </si>
  <si>
    <t>BARRA B 220 kV</t>
  </si>
  <si>
    <t>ORAZUL ENERGY PERU</t>
  </si>
  <si>
    <t>CA?A BRAVA</t>
  </si>
  <si>
    <t xml:space="preserve">G1             </t>
  </si>
  <si>
    <t>03/11/2025 10:55</t>
  </si>
  <si>
    <t>03/11/2025 16:11</t>
  </si>
  <si>
    <t>Pruebas de velocidad nominal en vacio</t>
  </si>
  <si>
    <t>CA?ON DEL PATO</t>
  </si>
  <si>
    <t>BTOMA_NUEVA</t>
  </si>
  <si>
    <t>REHABILITACION DE BOCATOMA NUEVA (OPERACION A CAUDAL NATURAL)</t>
  </si>
  <si>
    <t>03/11/2025 01:10</t>
  </si>
  <si>
    <t>LIMPIEZA DE LAS COMPUERTAS DEL DESARENADOR</t>
  </si>
  <si>
    <t>SAN DIEGO EMB</t>
  </si>
  <si>
    <t>INDISPONIBILIDAD DE REGULACION CON EMBALSE POR BLINDAJE DE PISO DE ATAGUIAS SAN DIEGO.</t>
  </si>
  <si>
    <t>CARHUAQUERO IV</t>
  </si>
  <si>
    <t xml:space="preserve">G4             </t>
  </si>
  <si>
    <t>03/11/2025 08:16</t>
  </si>
  <si>
    <t>INSPECCION Y MANTENIMIENTO DE EQUIPOS DE TURBINA Y PND RODETE, LIMPIEZA DE GENERADOR, MANTENIMIENTO DE CELDAS EN PATIO DE LLAVES, PRUEBA DE PROTECCIONES Y MTTO DE EQUIPOS AUXILIARES.</t>
  </si>
  <si>
    <t>CALLAHUANCA</t>
  </si>
  <si>
    <t>CAMBIO DE 4 AGUJAS DE TURBINA</t>
  </si>
  <si>
    <t>REPARACION FILO DE ATAQUE</t>
  </si>
  <si>
    <t>VENTANILLA</t>
  </si>
  <si>
    <t xml:space="preserve">TV             </t>
  </si>
  <si>
    <t>03/11/2025 15:25</t>
  </si>
  <si>
    <t>03/11/2025 17:50</t>
  </si>
  <si>
    <t>REPARACION DE VALVULA DE ACOPLE HOT REHEAT DEL CALDERO 11</t>
  </si>
  <si>
    <t>PETRAMAS</t>
  </si>
  <si>
    <t>CTB CALLAO</t>
  </si>
  <si>
    <t>G2 CALLAO</t>
  </si>
  <si>
    <t>MANTENIMIENTO DE CULATAS Y PISTONES/ MANTENIMIENTO DE INTERCAMBIADOR 2 EN 1</t>
  </si>
  <si>
    <t>G1 CALLAO</t>
  </si>
  <si>
    <t>03/11/2025 08:07</t>
  </si>
  <si>
    <t>MANTENIMIENTO DE INTERCAMBIADOR 2 EN 1</t>
  </si>
  <si>
    <t>HUAYCOLORO</t>
  </si>
  <si>
    <t>MANTENIMIENTO INTEGRAL DEL GENERADOR ELECTRICO/MANTENIMIENTO DE CULATAS Y PISTONES /MANTENIMIENTO DE 95750 HR</t>
  </si>
  <si>
    <t>REACONDICIONAMIENTO GENERAL DEL MOTOR EN EL BASTIDOR</t>
  </si>
  <si>
    <t>LA GRINGA V</t>
  </si>
  <si>
    <t>REACONDICIONAMIENTO GENERAL DEL GE (COMPLETO)</t>
  </si>
  <si>
    <t>PLANTA DE RESERVA FRIA DE GENERACION  DE ETEN S.A.</t>
  </si>
  <si>
    <t>RESERVA FRIA DE GENERACION ETEN</t>
  </si>
  <si>
    <t>RF-ETENGT1</t>
  </si>
  <si>
    <t>03/11/2025 19:00</t>
  </si>
  <si>
    <t>PRUEBA DETECTORES FLAMA TG1</t>
  </si>
  <si>
    <t>BOROSCOPIA DE TURBINA Y COMPRESOR</t>
  </si>
  <si>
    <t>03/11/2025 18:00</t>
  </si>
  <si>
    <t>INSPECCION DE CARBONES DEL GENERADOR</t>
  </si>
  <si>
    <t>PLUZ ENERGIA PERU S.A.A.</t>
  </si>
  <si>
    <t>BARSI</t>
  </si>
  <si>
    <t>ACOPLE 220</t>
  </si>
  <si>
    <t>03/11/2025 04:00</t>
  </si>
  <si>
    <t>MANTENIMIENTO SUPERESTRUCTURA PORTICO 220 KV.</t>
  </si>
  <si>
    <t>ST A 220 kV</t>
  </si>
  <si>
    <t>K  TR3 220/60</t>
  </si>
  <si>
    <t>03/11/2025 08:00</t>
  </si>
  <si>
    <t>MANTENIMIENTO PREVENTIVO DE AISLADORES POLIMERICOS.</t>
  </si>
  <si>
    <t>MEDIO MUNDO</t>
  </si>
  <si>
    <t>TR-01 220/60/10</t>
  </si>
  <si>
    <t>03/11/2025 17:00</t>
  </si>
  <si>
    <t>CAMBIO Y PRUEBAS DE MERGING UNIT FALLADA EN EL LADO 66 kV DEL TRANSFORMADOR TR-1 220/66 kV SET MEDIO MUNDO.</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</si>
  <si>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</si>
  <si>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</si>
  <si>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</si>
  <si>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</si>
  <si>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</si>
  <si>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</si>
  <si>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</si>
  <si>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</si>
  <si>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</si>
  <si>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IN-2372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</si>
  <si>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(R0111942)</t>
  </si>
  <si>
    <t>CL-1104</t>
  </si>
  <si>
    <t>03/11/2025 12:00</t>
  </si>
  <si>
    <t>REEMPLAZAR CONECTOR DEL DIVISOR CAPACITIVO FASE  R  EL CUAL SE ENCUENTRA ROTO. (R0122791)</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</si>
  <si>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IN-2372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</si>
  <si>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</si>
  <si>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</si>
  <si>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</si>
  <si>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</si>
  <si>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</si>
  <si>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</si>
  <si>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03/11/2025 07:30</t>
  </si>
  <si>
    <t>HABILITACION CIBERSEGURIDAD OT, MONTAJE DE EQUIPO FIREWALL PRINCIPAL Y RESPALDO. ACTIVIDAD CON PERDIDA DE SUPERVISION DURANTE 1 HORA. (R0122838)</t>
  </si>
  <si>
    <t>T4-261_220</t>
  </si>
  <si>
    <t>SECCIONADOR SA-2551 FASE  T  DE LA CL-T4-261 LADO 220KV INDISPONIBLE POR PRESENTAR MECANISMO DE TRANSMISION DESPRENDIDO. DEBIDO A ELLO PARA INDISPONER LA BARRA  B  220KV SE REQUIERE DESCONECTAR EL TRANSFORMADOR T4-261.</t>
  </si>
  <si>
    <t>BARRA-B 220</t>
  </si>
  <si>
    <t>FUERA DE SERVICIO DEBIDO A TRABAJOS DE CL-2132. (R0084178)</t>
  </si>
  <si>
    <t>CL-2132</t>
  </si>
  <si>
    <t>POA: CAMBIO DEL SECCIONADOR DE LINEA SL-2183, ACTIVIDAD CON BARRA  B  FUERA DE SERVICIO POR SEGURIDAD DE 08:00 A 17:00 HRS, ACTIVIDAD CON CORTE CONTINUO. (R0084178)</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</si>
  <si>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</si>
  <si>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</si>
  <si>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</si>
  <si>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</si>
  <si>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</si>
  <si>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</si>
  <si>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</si>
  <si>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</si>
  <si>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</si>
  <si>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CL-6628</t>
  </si>
  <si>
    <t>L-6628 F/S POR SEGURIDAD PARA REALIZAR EL RETIRO DE CONCERTINA DEL MURO PERIMETRAL, CONTRATISTA QATARI. (R0122821)</t>
  </si>
  <si>
    <t>CL-6627</t>
  </si>
  <si>
    <t>03/11/2025 16:00</t>
  </si>
  <si>
    <t>L-6627 F/S POR SEGURIDAD PARA REALIZAR EL RETIRO DE CONCERTINA DEL MURO PERIMETRAL, CONTRATISTA QATARI. (R0122822)</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</si>
  <si>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</si>
  <si>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</si>
  <si>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</si>
  <si>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</si>
  <si>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</si>
  <si>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</si>
  <si>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</si>
  <si>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</si>
  <si>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</si>
  <si>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</si>
  <si>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</si>
  <si>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</si>
  <si>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</si>
  <si>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TRUJILLO NORTE</t>
  </si>
  <si>
    <t>SVC-1</t>
  </si>
  <si>
    <t>INDISPONIBLE POR ANOMALIA EN EL SISTEMA DE CONTROL DEL SVC.</t>
  </si>
  <si>
    <t xml:space="preserve">BARRA138-1 </t>
  </si>
  <si>
    <t>FUERA DE SERVICIO PARA REALIZAR MP 1A TERMOGRAFIA DEL PATIO DE LLAVES 138 KV. (R0122337)</t>
  </si>
  <si>
    <t>SSEE</t>
  </si>
  <si>
    <t>POA CIBERSEGURIDAD, INSTALAR EQUIPO FIREWALL RUGGED 70F Y EQUIPO SONDA. ACTIVIDAD CON PERDIDA DE SUPERVISION MENOR A 1 HORA. (R0122548)</t>
  </si>
  <si>
    <t>BARRA138-2</t>
  </si>
  <si>
    <t>03/11/2025 13:00</t>
  </si>
  <si>
    <t>FUERA DE SERVICIO DEBIDO A INDISPONIBILIAD BARRA  B  138KV POR TRABAJOS DE TERMOGRAFIA. (R0122337)</t>
  </si>
  <si>
    <t>ZORRITOS</t>
  </si>
  <si>
    <t>CL-6664</t>
  </si>
  <si>
    <t>SA-6297 DE LA CL-6664 INDISPONIBLE PARA MANIOBRAS DESDE NIVEL 1, 2 Y 3 POR MOTOR QUEMADO. SOLO ES POSIBLE MANIOBRAR EL SA-6297 DESDE NIVEL 0 CON PALANCA.</t>
  </si>
  <si>
    <t>REDESUR</t>
  </si>
  <si>
    <t>DIFERENCIAL DE BARRAS 220KV DESHABILITADO A SOLICITUD DE LA EMPRESA BUENAVENTURA POR PRUEBAS Y PES DE SUS INSTALACIONES HASTA EL 04 DE NOVIEMBRE</t>
  </si>
  <si>
    <t>BARRA_B_220 kV</t>
  </si>
  <si>
    <t>03/11/2025 14:44</t>
  </si>
  <si>
    <t>SOLICITADO POR LA EMPRESA BNV: ENERGIZACION DE LA BARRA  B  (EN VACIO ) PARA LA PES DE SU L-2331 (QUEDARA CONECTADO A LA BARRA  B ).</t>
  </si>
  <si>
    <t>EMB PICUNCHE</t>
  </si>
  <si>
    <t>Reparacion de soleras Presa Picunche</t>
  </si>
  <si>
    <t>MALPASO</t>
  </si>
  <si>
    <t>CAMBIO DE NUCLEO + REBOBINADO DE GENERADOR UG4 + MANTENIMIENTO MAYOR UG4 + Inspeccion Semestral 2 F/S UG4</t>
  </si>
  <si>
    <t>PACHACHACA</t>
  </si>
  <si>
    <t>MANTENIMIENTO MAYOR UG1 + Mantenimiento Sistema de Control UG1 + Prueba de protecciones T1</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</si>
  <si>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</si>
  <si>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</si>
  <si>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</si>
  <si>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</si>
  <si>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</si>
  <si>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</si>
  <si>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</si>
  <si>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</si>
  <si>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limpieza de faja de servidumbre de la L-1156, no requiere corte de energia.</t>
  </si>
  <si>
    <t>Mantenimiento preventivo de reparacion de trinchos de la T126, de la L-1156 no requiere corte de energia, trabajo a nivel del suelo.</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</si>
  <si>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</si>
  <si>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</si>
  <si>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</si>
  <si>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</si>
  <si>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</si>
  <si>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</si>
  <si>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</si>
  <si>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</si>
  <si>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</si>
  <si>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</si>
  <si>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</si>
  <si>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</si>
  <si>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</si>
  <si>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</si>
  <si>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</si>
  <si>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</si>
  <si>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</si>
  <si>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ACTIVIDAD CON CORTE CONTINUO HASTA 30/11/2025. LA L-2051 MANTARO - COTARUSE SE MANTIENE EN SERVICIO. (R0084712)</t>
  </si>
  <si>
    <t>XL13</t>
  </si>
  <si>
    <t>REACTOR EN SERVICIO PARA ALIMENTAR LOS SERVICIOS AXILIARES, SE REC0MIENDA EN SERVICIO DE MANERA PERMANENTE HASTA QUE CULMINEN LAS ACTIVIDADES EN EL XL-11. SOLO OPERAR EN CASO DE EMERGENCIA. (R0084712)</t>
  </si>
  <si>
    <t>CAPAC XC1</t>
  </si>
  <si>
    <t>INSPECCION Y LIMPIEZA BANCO COMPENSACION SERIE (R0114142)</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</si>
  <si>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</si>
  <si>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</si>
  <si>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</si>
  <si>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</si>
  <si>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</si>
  <si>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</si>
  <si>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</si>
  <si>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</si>
  <si>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</si>
  <si>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</si>
  <si>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</si>
  <si>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</si>
  <si>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</si>
  <si>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</si>
  <si>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</si>
  <si>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</si>
  <si>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</si>
  <si>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</si>
  <si>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</si>
  <si>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</si>
  <si>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</si>
  <si>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</si>
  <si>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</si>
  <si>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</si>
  <si>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</si>
  <si>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</si>
  <si>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</si>
  <si>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</si>
  <si>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</si>
  <si>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</si>
  <si>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</si>
  <si>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</si>
  <si>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</si>
  <si>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</si>
  <si>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</si>
  <si>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</si>
  <si>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</si>
  <si>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</si>
  <si>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</si>
  <si>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</si>
  <si>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</si>
  <si>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</si>
  <si>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</si>
  <si>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</si>
  <si>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</si>
  <si>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</si>
  <si>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</si>
  <si>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</si>
  <si>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</si>
  <si>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</si>
  <si>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</si>
  <si>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</si>
  <si>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</si>
  <si>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</si>
  <si>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</si>
  <si>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</si>
  <si>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</si>
  <si>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</si>
  <si>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</si>
  <si>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</si>
  <si>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</si>
  <si>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</si>
  <si>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</si>
  <si>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</si>
  <si>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</si>
  <si>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</si>
  <si>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</si>
  <si>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</si>
  <si>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</si>
  <si>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</si>
  <si>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</si>
  <si>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AGROAURORA S.A.C.</t>
  </si>
  <si>
    <t>AGROINDUSTRIAS SAN JACINTO S.A.A.</t>
  </si>
  <si>
    <t>AGROLMOS SOCIEDAD ANONIMA - AGROLMOS S.A.</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</si>
  <si>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</si>
  <si>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</si>
  <si>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</si>
  <si>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</si>
  <si>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</si>
  <si>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</si>
  <si>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</si>
  <si>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</si>
  <si>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</si>
  <si>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</si>
  <si>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</si>
  <si>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</si>
  <si>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</si>
  <si>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</si>
  <si>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</si>
  <si>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</si>
  <si>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</si>
  <si>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</si>
  <si>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</si>
  <si>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</si>
  <si>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</si>
  <si>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</si>
  <si>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</si>
  <si>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</si>
  <si>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</si>
  <si>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</si>
  <si>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</si>
  <si>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</si>
  <si>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</si>
  <si>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</si>
  <si>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</si>
  <si>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</si>
  <si>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</si>
  <si>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</si>
  <si>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</si>
  <si>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</si>
  <si>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</si>
  <si>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</si>
  <si>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</si>
  <si>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</si>
  <si>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</si>
  <si>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</si>
  <si>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</si>
  <si>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</si>
  <si>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</si>
  <si>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</si>
  <si>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</si>
  <si>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</si>
  <si>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</si>
  <si>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</si>
  <si>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</si>
  <si>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</si>
  <si>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</si>
  <si>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</si>
  <si>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</si>
  <si>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</si>
  <si>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</si>
  <si>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</si>
  <si>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</si>
  <si>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</si>
  <si>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</si>
  <si>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</si>
  <si>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</si>
  <si>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</si>
  <si>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</si>
  <si>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</si>
  <si>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</si>
  <si>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</si>
  <si>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</si>
  <si>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</si>
  <si>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</si>
  <si>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</si>
  <si>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</si>
  <si>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</si>
  <si>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</si>
  <si>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</si>
  <si>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</si>
  <si>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</si>
  <si>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</si>
  <si>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</si>
  <si>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</si>
  <si>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</si>
  <si>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</si>
  <si>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</si>
  <si>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</si>
  <si>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</si>
  <si>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</si>
  <si>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</si>
  <si>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</si>
  <si>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</si>
  <si>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</si>
  <si>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</si>
  <si>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</si>
  <si>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</si>
  <si>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</si>
  <si>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</si>
  <si>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</si>
  <si>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</si>
  <si>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</si>
  <si>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</si>
  <si>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</si>
  <si>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</si>
  <si>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</si>
  <si>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</si>
  <si>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</si>
  <si>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</si>
  <si>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</si>
  <si>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</si>
  <si>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</si>
  <si>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</si>
  <si>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</si>
  <si>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</si>
  <si>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</si>
  <si>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</si>
  <si>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</si>
  <si>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</si>
  <si>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</si>
  <si>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</si>
  <si>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</si>
  <si>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</si>
  <si>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</si>
  <si>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</si>
  <si>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</si>
  <si>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</si>
  <si>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</si>
  <si>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</si>
  <si>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</si>
  <si>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</si>
  <si>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</si>
  <si>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</si>
  <si>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</si>
  <si>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</si>
  <si>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</si>
  <si>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</si>
  <si>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</si>
  <si>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</si>
  <si>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</si>
  <si>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</si>
  <si>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</si>
  <si>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</si>
  <si>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</si>
  <si>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</si>
  <si>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</si>
  <si>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</si>
  <si>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</si>
  <si>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</si>
  <si>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</si>
  <si>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</si>
  <si>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</si>
  <si>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</si>
  <si>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</si>
  <si>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</si>
  <si>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</si>
  <si>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</si>
  <si>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</si>
  <si>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</si>
  <si>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</si>
  <si>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</si>
  <si>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</si>
  <si>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</si>
  <si>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</si>
  <si>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</si>
  <si>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</si>
  <si>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</si>
  <si>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</si>
  <si>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</si>
  <si>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</si>
  <si>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</si>
  <si>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</si>
  <si>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</si>
  <si>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</si>
  <si>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</si>
  <si>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</si>
  <si>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</si>
  <si>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</si>
  <si>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</si>
  <si>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</si>
  <si>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</si>
  <si>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</si>
  <si>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</si>
  <si>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</si>
  <si>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</si>
  <si>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</si>
  <si>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</si>
  <si>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</si>
  <si>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</si>
  <si>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</si>
  <si>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</si>
  <si>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</si>
  <si>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</si>
  <si>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</si>
  <si>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</si>
  <si>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</si>
  <si>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</si>
  <si>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</si>
  <si>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</si>
  <si>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</si>
  <si>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</si>
  <si>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</si>
  <si>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</si>
  <si>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</si>
  <si>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</si>
  <si>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</si>
  <si>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</si>
  <si>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</si>
  <si>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</si>
  <si>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</si>
  <si>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</si>
  <si>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</si>
  <si>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</si>
  <si>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</si>
  <si>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</si>
  <si>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</si>
  <si>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</si>
  <si>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</si>
  <si>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</si>
  <si>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</si>
  <si>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</si>
  <si>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</si>
  <si>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</si>
  <si>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</si>
  <si>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</si>
  <si>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</si>
  <si>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</si>
  <si>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</si>
  <si>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</si>
  <si>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</si>
  <si>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</si>
  <si>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</si>
  <si>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</si>
  <si>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</si>
  <si>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</si>
  <si>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</si>
  <si>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</si>
  <si>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</si>
  <si>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</si>
  <si>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</si>
  <si>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</si>
  <si>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</si>
  <si>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</si>
  <si>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</si>
  <si>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</si>
  <si>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</si>
  <si>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</si>
  <si>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</si>
  <si>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</si>
  <si>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</si>
  <si>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</si>
  <si>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</si>
  <si>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</si>
  <si>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</si>
  <si>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</si>
  <si>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</si>
  <si>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</si>
  <si>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</si>
  <si>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</si>
  <si>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</si>
  <si>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</si>
  <si>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</si>
  <si>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</si>
  <si>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</si>
  <si>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</si>
  <si>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</si>
  <si>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</si>
  <si>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</si>
  <si>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</si>
  <si>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</si>
  <si>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</si>
  <si>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</si>
  <si>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</si>
  <si>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</si>
  <si>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</si>
  <si>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</si>
  <si>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</si>
  <si>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</si>
  <si>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</si>
  <si>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</si>
  <si>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</si>
  <si>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</si>
  <si>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</si>
  <si>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</si>
  <si>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</si>
  <si>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</si>
  <si>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</si>
  <si>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</si>
  <si>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</si>
  <si>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</si>
  <si>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</si>
  <si>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</si>
  <si>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</si>
  <si>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</si>
  <si>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</si>
  <si>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</si>
  <si>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</si>
  <si>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</si>
  <si>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</si>
  <si>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</si>
  <si>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</si>
  <si>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</si>
  <si>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</si>
  <si>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</si>
  <si>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</si>
  <si>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</si>
  <si>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</si>
  <si>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</si>
  <si>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</si>
  <si>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</si>
  <si>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</si>
  <si>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</si>
  <si>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</si>
  <si>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</si>
  <si>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</si>
  <si>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</si>
  <si>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</si>
  <si>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</si>
  <si>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</si>
  <si>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</si>
  <si>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</si>
  <si>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</si>
  <si>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</si>
  <si>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</si>
  <si>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</si>
  <si>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</si>
  <si>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</si>
  <si>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</si>
  <si>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</si>
  <si>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</si>
  <si>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</si>
  <si>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</si>
  <si>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</si>
  <si>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</si>
  <si>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</si>
  <si>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</si>
  <si>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</si>
  <si>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</si>
  <si>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</si>
  <si>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</si>
  <si>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</si>
  <si>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</si>
  <si>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</si>
  <si>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</si>
  <si>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</si>
  <si>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</si>
  <si>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</si>
  <si>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</si>
  <si>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</si>
  <si>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</si>
  <si>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</si>
  <si>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</si>
  <si>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</si>
  <si>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</si>
  <si>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</si>
  <si>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</si>
  <si>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</si>
  <si>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</si>
  <si>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</si>
  <si>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</si>
  <si>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</si>
  <si>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</si>
  <si>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</si>
  <si>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</si>
  <si>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</si>
  <si>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</si>
  <si>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</si>
  <si>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</si>
  <si>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</si>
  <si>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</si>
  <si>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</si>
  <si>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</si>
  <si>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</si>
  <si>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</si>
  <si>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</si>
  <si>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</si>
  <si>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</si>
  <si>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</si>
  <si>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</si>
  <si>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</si>
  <si>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</si>
  <si>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</si>
  <si>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</si>
  <si>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</si>
  <si>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</si>
  <si>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</si>
  <si>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</si>
  <si>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</si>
  <si>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</si>
  <si>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</si>
  <si>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</si>
  <si>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</si>
  <si>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</si>
  <si>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</si>
  <si>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</si>
  <si>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</si>
  <si>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</si>
  <si>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</si>
  <si>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</si>
  <si>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</si>
  <si>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</si>
  <si>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</si>
  <si>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</si>
  <si>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</si>
  <si>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</si>
  <si>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</si>
  <si>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</si>
  <si>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</si>
  <si>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</si>
  <si>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</si>
  <si>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</si>
  <si>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</si>
  <si>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</si>
  <si>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</si>
  <si>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</si>
  <si>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</si>
  <si>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</si>
  <si>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</si>
  <si>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</si>
  <si>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</si>
  <si>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</si>
  <si>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</si>
  <si>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</si>
  <si>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</si>
  <si>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</si>
  <si>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</si>
  <si>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</si>
  <si>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</si>
  <si>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</si>
  <si>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</si>
  <si>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</si>
  <si>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</si>
  <si>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</si>
  <si>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</si>
  <si>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</si>
  <si>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</si>
  <si>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</si>
  <si>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</si>
  <si>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</si>
  <si>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</si>
  <si>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</si>
  <si>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</si>
  <si>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</si>
  <si>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</si>
  <si>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sábado, 1 de Noviembre del 2025 - lunes, 3 de Noviembre del 2025</t>
  </si>
  <si>
    <t>EVOLUCIÓN DE LA PRODUCCIÓN DE LA ENERGÍA DIARIA DE LOS INTEGRANTES DEL COES (MWh)</t>
  </si>
  <si>
    <t>UNIDAD</t>
  </si>
  <si>
    <t>TIPO</t>
  </si>
  <si>
    <t>Noviembre</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</si>
  <si>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</si>
  <si>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</si>
  <si>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</si>
  <si>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</si>
  <si>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</si>
  <si>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</si>
  <si>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</si>
  <si>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</si>
  <si>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</si>
  <si>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</si>
  <si>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</si>
  <si>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</si>
  <si>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</si>
  <si>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</si>
  <si>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</si>
  <si>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</si>
  <si>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</si>
  <si>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</si>
  <si>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</si>
  <si>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</si>
  <si>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</si>
  <si>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</si>
  <si>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</si>
  <si>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</si>
  <si>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</si>
  <si>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</si>
  <si>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</si>
  <si>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</si>
  <si>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</si>
  <si>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</si>
  <si>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</si>
  <si>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</si>
  <si>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</si>
  <si>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</si>
  <si>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</si>
  <si>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</si>
  <si>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</si>
  <si>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</si>
  <si>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</si>
  <si>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</si>
  <si>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</si>
  <si>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</si>
  <si>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</si>
  <si>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</si>
  <si>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</si>
  <si>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</si>
  <si>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</si>
  <si>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</si>
  <si>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</si>
  <si>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</si>
  <si>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</si>
  <si>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</si>
  <si>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</si>
  <si>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</si>
  <si>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</si>
  <si>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</si>
  <si>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</si>
  <si>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</si>
  <si>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</si>
  <si>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</si>
  <si>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</si>
  <si>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</si>
  <si>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</si>
  <si>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</si>
  <si>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</si>
  <si>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</si>
  <si>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</si>
  <si>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</si>
  <si>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</si>
  <si>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</si>
  <si>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</si>
  <si>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</si>
  <si>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</si>
  <si>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</si>
  <si>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</si>
  <si>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</si>
  <si>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</si>
  <si>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</si>
  <si>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</si>
  <si>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</si>
  <si>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</si>
  <si>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</si>
  <si>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</si>
  <si>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</si>
  <si>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</si>
  <si>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</si>
  <si>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</si>
  <si>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</si>
  <si>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</si>
  <si>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</si>
  <si>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</si>
  <si>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</si>
  <si>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</si>
  <si>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</si>
  <si>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</si>
  <si>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</si>
  <si>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</si>
  <si>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</si>
  <si>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</si>
  <si>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</si>
  <si>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</si>
  <si>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</si>
  <si>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</si>
  <si>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</si>
  <si>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</si>
  <si>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</si>
  <si>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</si>
  <si>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</si>
  <si>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</si>
  <si>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</si>
  <si>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</si>
  <si>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</si>
  <si>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</si>
  <si>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</si>
  <si>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</si>
  <si>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</si>
  <si>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</si>
  <si>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</si>
  <si>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</si>
  <si>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</si>
  <si>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</si>
  <si>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</si>
  <si>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</si>
  <si>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</si>
  <si>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</si>
  <si>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</si>
  <si>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</si>
  <si>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</si>
  <si>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</si>
  <si>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</si>
  <si>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</si>
  <si>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</si>
  <si>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</si>
  <si>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</si>
  <si>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</si>
  <si>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</si>
  <si>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</si>
  <si>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03/11/2025 10:34:00</t>
  </si>
  <si>
    <t>03/11/2025 10:20:00</t>
  </si>
  <si>
    <t>POR COGENERACION</t>
  </si>
  <si>
    <t>...</t>
  </si>
  <si>
    <t>MAPLE- BAGAZO</t>
  </si>
  <si>
    <t>03/11/2025 00:00:00</t>
  </si>
  <si>
    <t>SAN_JACINTO - BAGAZO</t>
  </si>
  <si>
    <t>03/11/2025 10:55:00</t>
  </si>
  <si>
    <t>AGROLMOS TV1 &amp; TV2 - BAGAZO</t>
  </si>
  <si>
    <t>G-1</t>
  </si>
  <si>
    <t>CANA BRAVA TV1 - BAGAZO</t>
  </si>
  <si>
    <t>INDEP_G1</t>
  </si>
  <si>
    <t>INDEPENDENCIA GAS</t>
  </si>
  <si>
    <t>03/11/2025 14:40:24</t>
  </si>
  <si>
    <t>03/11/2025 14:34:00</t>
  </si>
  <si>
    <t>POR POTENCIA O ENERGIA</t>
  </si>
  <si>
    <t>03/11/2025 14:41:00</t>
  </si>
  <si>
    <t>03/11/2025 15:31:00</t>
  </si>
  <si>
    <t>A MINIMA CARGA</t>
  </si>
  <si>
    <t>03/11/2025 23:48:00</t>
  </si>
  <si>
    <t>03/11/2025 17:42:00</t>
  </si>
  <si>
    <t>03/11/2025 17:57:00</t>
  </si>
  <si>
    <t>POR PRUEBAS</t>
  </si>
  <si>
    <t>INDEP_G4</t>
  </si>
  <si>
    <t>03/11/2025 19:47:00</t>
  </si>
  <si>
    <t>03/11/2025 19:52:00</t>
  </si>
  <si>
    <t>03/11/2025 20:49:00</t>
  </si>
  <si>
    <t>03/11/2025 23:59:59</t>
  </si>
  <si>
    <t>03/11/2025 23:58:00</t>
  </si>
  <si>
    <t>03/11/2025 23:48:01</t>
  </si>
  <si>
    <t>MALACAS1 TG6 - GAS</t>
  </si>
  <si>
    <t>03/11/2025 10:29:00</t>
  </si>
  <si>
    <t>03/11/2025 10:14:00</t>
  </si>
  <si>
    <t>CHILCA1 CCOMB TG1 &amp; TG2 &amp; TG3 - GAS</t>
  </si>
  <si>
    <t xml:space="preserve">00:23h S/C bajar a 611 MW, mínimo segundo tramo. A las 04;28 h se sube de 430 MW a 530 MW. A las 04:36 h a 630 MW. A las 05:09 h al máximo. A las 05:49 h a 700 MW. A las 06:07 h a 600 MW.   A las 06:47 h a 500 MW. A las 07:05 h a 433 MW. A las 07:14 h a 500 MW. </t>
  </si>
  <si>
    <t>REF_TALARA TV1 - NLH_RFG</t>
  </si>
  <si>
    <t>REF_TALARA TV2 - NLH_RFG</t>
  </si>
  <si>
    <t>KALLPA CCOMB TG1 &amp; TG2 &amp; TG3 - GAS</t>
  </si>
  <si>
    <t>LAS FLORES TG1 - GAS</t>
  </si>
  <si>
    <t>03/11/2025 16:26:00</t>
  </si>
  <si>
    <t>03/11/2025 15:52:00</t>
  </si>
  <si>
    <t>VENTANILLA CCOMB TG4 - GAS</t>
  </si>
  <si>
    <t>03/11/2025 15:25:00</t>
  </si>
  <si>
    <t>En proceso de acople al 2x1. La 4ta válvula del CC no logro cerrar. Se intenta abrir manualmente</t>
  </si>
  <si>
    <t>VENTANILLA TG3 - GAS</t>
  </si>
  <si>
    <t>03/11/2025 03:56:00</t>
  </si>
  <si>
    <t>03/11/2025 03:24:00</t>
  </si>
  <si>
    <t>No logra cierre de la 4ta válvula y no logra acoplar al 2x1</t>
  </si>
  <si>
    <t>VENTANILLA TG4 - GAS</t>
  </si>
  <si>
    <t>03/11/2025 15:36:00</t>
  </si>
  <si>
    <t>03/11/2025 22:40:00</t>
  </si>
  <si>
    <t>03/11/2025 22:23:00</t>
  </si>
  <si>
    <t>03/11/2025 23:34:00</t>
  </si>
  <si>
    <t>03/11/2025 23:17:00</t>
  </si>
  <si>
    <t>HUAYCOLORO - BIOGAS</t>
  </si>
  <si>
    <t>LA GRINGA V - BIOGAS</t>
  </si>
  <si>
    <t>DONA CATALINA  - BIOGAS</t>
  </si>
  <si>
    <t>CALLAO - BIOGAS</t>
  </si>
  <si>
    <t>03/11/2025 08:07:00</t>
  </si>
  <si>
    <t>03/11/2025 08:02:00</t>
  </si>
  <si>
    <t>OLLEROS CCOMB TG1 - GAS</t>
  </si>
  <si>
    <t>03/11/2025 02:28:00</t>
  </si>
  <si>
    <t>Hora Inicio y Fin de Indisponibilidades de las Unidades de Generación SEIN</t>
  </si>
  <si>
    <t>LIMPIEZA E INSPECCIÓN DE LA CALDERA CBS Y MANTENIMIENTO A SUS PERIFÉRICOS (CONDUCTORES, VENTILADORES, BOMBAS, MOTORES, ETC)</t>
  </si>
  <si>
    <t>MANTENIMIENTO DE CANAL DE CONDUCCIÓN, COMPUERTAS, SISTEMA DE LUBRICACIÓN DE COJINETES, SISTEMA DE REFRIGERACIÓN Y VÁLVULAS</t>
  </si>
  <si>
    <t>Mantenimiento por 32,000 horas de operación</t>
  </si>
  <si>
    <t>Mantenimiento correctivo por variación de temperatura en cilindro A2.</t>
  </si>
  <si>
    <t>Reemplazo del estator del grupo generador en la Central Hidroeléctrica Renovandes H1</t>
  </si>
  <si>
    <t>BARRA A 33KV F/S POR REPARACION DE CABLE DE ALIMENTACIÓN 33kV TRANSFORMADOR PRINCIPAL TP-1 SE PUNTA LOMITAS</t>
  </si>
  <si>
    <t>YUNCÁN</t>
  </si>
  <si>
    <t>APLICACIÓN DE RESINA EN PUNTOS DE DESCARGAS PARCIALES Y PRUEBAS OFFLINE</t>
  </si>
  <si>
    <t>CAÑÓN DEL PATO</t>
  </si>
  <si>
    <t>REPARACIÓN DE VALVULA DE ACOPLE HOT REHEAT DEL CALDERO 11</t>
  </si>
  <si>
    <t>CAMBIO DE NUCLEO + REBOBINADO DE GENERADOR UG4 + MANTENIMIENTO MAYOR UG4 + Inspección Semestral 2 F/S UG4</t>
  </si>
  <si>
    <t>EJECUTADO</t>
  </si>
  <si>
    <t>Lunes 3 de Noviembre del 2025 / SEM N° 44</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</si>
  <si>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</si>
  <si>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</si>
  <si>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</si>
  <si>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</si>
  <si>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</si>
  <si>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</si>
  <si>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</si>
  <si>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</si>
  <si>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</si>
  <si>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</si>
  <si>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</si>
  <si>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</si>
  <si>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</si>
  <si>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</si>
  <si>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</si>
  <si>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</si>
  <si>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</si>
  <si>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</si>
  <si>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</si>
  <si>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</si>
  <si>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</si>
  <si>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</si>
  <si>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</si>
  <si>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</si>
  <si>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</si>
  <si>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</si>
  <si>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</si>
  <si>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</si>
  <si>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</si>
  <si>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</si>
  <si>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</si>
  <si>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</si>
  <si>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</si>
  <si>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</si>
  <si>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</si>
  <si>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</si>
  <si>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</si>
  <si>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</si>
  <si>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</si>
  <si>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</si>
  <si>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</si>
  <si>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</si>
  <si>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</si>
  <si>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</si>
  <si>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</si>
  <si>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</si>
  <si>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</si>
  <si>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</si>
  <si>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</si>
  <si>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</si>
  <si>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</si>
  <si>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</si>
  <si>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</si>
  <si>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</si>
  <si>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</si>
  <si>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</si>
  <si>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</si>
  <si>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</si>
  <si>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</si>
  <si>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</si>
  <si>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</si>
  <si>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</si>
  <si>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</si>
  <si>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</si>
  <si>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</si>
  <si>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</si>
  <si>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</si>
  <si>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</si>
  <si>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</si>
  <si>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</si>
  <si>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</si>
  <si>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</si>
  <si>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</si>
  <si>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</si>
  <si>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</si>
  <si>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</si>
  <si>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</si>
  <si>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</si>
  <si>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</si>
  <si>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</si>
  <si>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</si>
  <si>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</si>
  <si>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</si>
  <si>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</si>
  <si>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</si>
  <si>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</si>
  <si>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</si>
  <si>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</si>
  <si>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</si>
  <si>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</si>
  <si>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</si>
  <si>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</si>
  <si>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</si>
  <si>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</si>
  <si>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</si>
  <si>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</si>
  <si>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</si>
  <si>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</si>
  <si>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</si>
  <si>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</si>
  <si>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</si>
  <si>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</si>
  <si>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</si>
  <si>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</si>
  <si>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</si>
  <si>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</si>
  <si>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</si>
  <si>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</si>
  <si>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</si>
  <si>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</si>
  <si>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</si>
  <si>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</si>
  <si>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</si>
  <si>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5066667.23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</si>
  <si>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</si>
  <si>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</si>
  <si>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</si>
  <si>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</si>
  <si>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</si>
  <si>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</si>
  <si>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</si>
  <si>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</si>
  <si>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</si>
  <si>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</si>
  <si>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</si>
  <si>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</si>
  <si>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</si>
  <si>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</si>
  <si>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</si>
  <si>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</si>
  <si>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</si>
  <si>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</si>
  <si>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</si>
  <si>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</si>
  <si>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</si>
  <si>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</si>
  <si>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</si>
  <si>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</si>
  <si>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</si>
  <si>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</si>
  <si>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</si>
  <si>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</si>
  <si>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</si>
  <si>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</si>
  <si>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</si>
  <si>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</si>
  <si>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</si>
  <si>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</si>
  <si>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</si>
  <si>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</si>
  <si>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</si>
  <si>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</si>
  <si>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</si>
  <si>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</si>
  <si>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</si>
  <si>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</si>
  <si>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</si>
  <si>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</si>
  <si>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</si>
  <si>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</si>
  <si>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</si>
  <si>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</si>
  <si>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</si>
  <si>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</si>
  <si>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</si>
  <si>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</si>
  <si>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</si>
  <si>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</si>
  <si>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</si>
  <si>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</si>
  <si>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</si>
  <si>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</si>
  <si>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</si>
  <si>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</si>
  <si>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</si>
  <si>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</si>
  <si>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</si>
  <si>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</si>
  <si>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</si>
  <si>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</si>
  <si>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</si>
  <si>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</si>
  <si>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</si>
  <si>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</si>
  <si>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</si>
  <si>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</si>
  <si>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</si>
  <si>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</si>
  <si>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</si>
  <si>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</si>
  <si>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</si>
  <si>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</si>
  <si>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</si>
  <si>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</si>
  <si>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</si>
  <si>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</si>
  <si>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</si>
  <si>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</si>
  <si>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</si>
  <si>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</si>
  <si>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</si>
  <si>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</si>
  <si>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</si>
  <si>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</si>
  <si>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</si>
  <si>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</si>
  <si>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</si>
  <si>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</si>
  <si>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</si>
  <si>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</si>
  <si>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</si>
  <si>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</si>
  <si>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</si>
  <si>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</si>
  <si>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</si>
  <si>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</si>
  <si>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</si>
  <si>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</si>
  <si>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</si>
  <si>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</si>
  <si>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</si>
  <si>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</si>
  <si>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</si>
  <si>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</si>
  <si>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</si>
  <si>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</si>
  <si>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</si>
  <si>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</si>
  <si>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</si>
  <si>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</si>
  <si>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</si>
  <si>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</si>
  <si>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</si>
  <si>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</si>
  <si>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</si>
  <si>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</si>
  <si>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</si>
  <si>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</si>
  <si>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</si>
  <si>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</si>
  <si>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</si>
  <si>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</si>
  <si>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</si>
  <si>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</si>
  <si>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</si>
  <si>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</si>
  <si>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</si>
  <si>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</si>
  <si>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</si>
  <si>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</si>
  <si>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</si>
  <si>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</si>
  <si>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</si>
  <si>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</si>
  <si>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</si>
  <si>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</si>
  <si>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</si>
  <si>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</si>
  <si>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</si>
  <si>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</si>
  <si>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</si>
  <si>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</si>
  <si>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</si>
  <si>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</si>
  <si>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</si>
  <si>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</si>
  <si>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DIESEL EN PLANTA.</t>
  </si>
  <si>
    <t>se usaron 0.719 m3 de combustible diesel en prueba de encendido de las calderas</t>
  </si>
  <si>
    <t>Reporte de Consumo de Combustibles</t>
  </si>
  <si>
    <t>CONSUMO DE COMBUSTIBLES - LÍQUIDO, SÓLIDO, GASEOSO</t>
  </si>
  <si>
    <t>MEDIDOR</t>
  </si>
  <si>
    <t>03/Nov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</si>
  <si>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</si>
  <si>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</si>
  <si>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</si>
  <si>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</si>
  <si>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</si>
  <si>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</si>
  <si>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</si>
  <si>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</si>
  <si>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</si>
  <si>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</si>
  <si>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</si>
  <si>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</si>
  <si>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</si>
  <si>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</si>
  <si>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</si>
  <si>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</si>
  <si>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</si>
  <si>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</si>
  <si>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</si>
  <si>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</si>
  <si>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</si>
  <si>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</si>
  <si>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</si>
  <si>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</si>
  <si>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</si>
  <si>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</si>
  <si>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</si>
  <si>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</si>
  <si>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</si>
  <si>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</si>
  <si>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</si>
  <si>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</si>
  <si>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</si>
  <si>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</si>
  <si>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</si>
  <si>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</si>
  <si>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</si>
  <si>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</si>
  <si>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</si>
  <si>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</si>
  <si>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</si>
  <si>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</si>
  <si>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</si>
  <si>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</si>
  <si>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</si>
  <si>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</si>
  <si>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</si>
  <si>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</si>
  <si>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</si>
  <si>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</si>
  <si>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</si>
  <si>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</si>
  <si>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</si>
  <si>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</si>
  <si>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</si>
  <si>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</si>
  <si>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</si>
  <si>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</si>
  <si>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</si>
  <si>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</si>
  <si>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</si>
  <si>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</si>
  <si>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</si>
  <si>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</si>
  <si>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</si>
  <si>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</si>
  <si>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</si>
  <si>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</si>
  <si>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</si>
  <si>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</si>
  <si>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</si>
  <si>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</si>
  <si>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</si>
  <si>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03/11/2025 01:00</t>
  </si>
  <si>
    <t>03/11/2025 02:00</t>
  </si>
  <si>
    <t>03/11/2025 03:00</t>
  </si>
  <si>
    <t>03/11/2025 05:00</t>
  </si>
  <si>
    <t>03/11/2025 06:00</t>
  </si>
  <si>
    <t>03/11/2025 09:00</t>
  </si>
  <si>
    <t>03/11/2025 10:00</t>
  </si>
  <si>
    <t>03/11/2025 11:00</t>
  </si>
  <si>
    <t>03/11/2025 15:00</t>
  </si>
  <si>
    <t>03/11/2025 20:00</t>
  </si>
  <si>
    <t>03/11/2025 21:00</t>
  </si>
  <si>
    <t>03/11/2025 22:00</t>
  </si>
  <si>
    <t>03/11/2025 23:00</t>
  </si>
  <si>
    <t>TEMPERATURA AMBIENTE (ºC)</t>
  </si>
  <si>
    <t>Disponibilidad de Gas Natural de las Centrales Termoeléctricas</t>
  </si>
  <si>
    <t>GASEODUCTO</t>
  </si>
  <si>
    <t>VOLUMEN DE GAS (Mm3)</t>
  </si>
  <si>
    <t>INICIAL</t>
  </si>
  <si>
    <t>GASEODUCTO DE CAMISEA (EGESUR)</t>
  </si>
  <si>
    <t>04/11/2025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</si>
  <si>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</si>
  <si>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</si>
  <si>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</si>
  <si>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</si>
  <si>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</si>
  <si>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</si>
  <si>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</si>
  <si>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</si>
  <si>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</si>
  <si>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</si>
  <si>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</si>
  <si>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</si>
  <si>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</si>
  <si>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</si>
  <si>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</si>
  <si>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</si>
  <si>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</si>
  <si>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</si>
  <si>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</si>
  <si>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</si>
  <si>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</si>
  <si>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</si>
  <si>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</si>
  <si>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</si>
  <si>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</si>
  <si>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</si>
  <si>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</si>
  <si>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</si>
  <si>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</si>
  <si>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</si>
  <si>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</si>
  <si>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</si>
  <si>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</si>
  <si>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</si>
  <si>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</si>
  <si>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</si>
  <si>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</si>
  <si>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</si>
  <si>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</si>
  <si>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</si>
  <si>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</si>
  <si>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</si>
  <si>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</si>
  <si>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</si>
  <si>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</si>
  <si>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</si>
  <si>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</si>
  <si>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</si>
  <si>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</si>
  <si>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</si>
  <si>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</si>
  <si>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</si>
  <si>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</si>
  <si>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</si>
  <si>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</si>
  <si>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</si>
  <si>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</si>
  <si>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</si>
  <si>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</si>
  <si>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</si>
  <si>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</si>
  <si>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</si>
  <si>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</si>
  <si>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</si>
  <si>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</si>
  <si>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</si>
  <si>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</si>
  <si>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</si>
  <si>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</si>
  <si>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</si>
  <si>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</si>
  <si>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</si>
  <si>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</si>
  <si>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</si>
  <si>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</si>
  <si>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</si>
  <si>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</si>
  <si>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</si>
  <si>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</si>
  <si>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</si>
  <si>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</si>
  <si>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</si>
  <si>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</si>
  <si>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</si>
  <si>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</si>
  <si>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</si>
  <si>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</si>
  <si>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</si>
  <si>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</si>
  <si>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</si>
  <si>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</si>
  <si>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</si>
  <si>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</si>
  <si>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</si>
  <si>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</si>
  <si>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</si>
  <si>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</si>
  <si>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</si>
  <si>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</si>
  <si>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</si>
  <si>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</si>
  <si>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</si>
  <si>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</si>
  <si>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</si>
  <si>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</si>
  <si>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</si>
  <si>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</si>
  <si>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</si>
  <si>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</si>
  <si>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</si>
  <si>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</si>
  <si>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</si>
  <si>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</si>
  <si>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</si>
  <si>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</si>
  <si>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</si>
  <si>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</si>
  <si>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</si>
  <si>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</si>
  <si>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</si>
  <si>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</si>
  <si>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</si>
  <si>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</si>
  <si>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</si>
  <si>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</si>
  <si>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</si>
  <si>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</si>
  <si>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</si>
  <si>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</si>
  <si>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</si>
  <si>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</si>
  <si>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</si>
  <si>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</si>
  <si>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</si>
  <si>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</si>
  <si>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</si>
  <si>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</si>
  <si>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</si>
  <si>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</si>
  <si>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</si>
  <si>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</si>
  <si>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</si>
  <si>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</si>
  <si>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</si>
  <si>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</si>
  <si>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</si>
  <si>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</si>
  <si>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</si>
  <si>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</si>
  <si>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</si>
  <si>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</si>
  <si>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</si>
  <si>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</si>
  <si>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</si>
  <si>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</si>
  <si>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</si>
  <si>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</si>
  <si>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</si>
  <si>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</si>
  <si>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</si>
  <si>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</si>
  <si>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</si>
  <si>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</si>
  <si>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</si>
  <si>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</si>
  <si>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</si>
  <si>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</si>
  <si>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</si>
  <si>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</si>
  <si>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</si>
  <si>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</si>
  <si>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</si>
  <si>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</si>
  <si>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</si>
  <si>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</si>
  <si>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</si>
  <si>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</si>
  <si>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</si>
  <si>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</si>
  <si>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</si>
  <si>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</si>
  <si>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</si>
  <si>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</si>
  <si>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</si>
  <si>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</si>
  <si>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</si>
  <si>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</si>
  <si>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</si>
  <si>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</si>
  <si>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</si>
  <si>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</si>
  <si>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</si>
  <si>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</si>
  <si>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</si>
  <si>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</si>
  <si>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</si>
  <si>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</si>
  <si>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</si>
  <si>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</si>
  <si>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</si>
  <si>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</si>
  <si>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</si>
  <si>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</si>
  <si>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</si>
  <si>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</si>
  <si>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</si>
  <si>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</si>
  <si>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</si>
  <si>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</si>
  <si>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</si>
  <si>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</si>
  <si>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</si>
  <si>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</si>
  <si>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</si>
  <si>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</si>
  <si>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</si>
  <si>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</si>
  <si>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</si>
  <si>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</si>
  <si>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</si>
  <si>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</si>
  <si>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</si>
  <si>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</si>
  <si>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</si>
  <si>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</si>
  <si>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</si>
  <si>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</si>
  <si>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</si>
  <si>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</si>
  <si>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</si>
  <si>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</si>
  <si>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</si>
  <si>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</si>
  <si>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</si>
  <si>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</si>
  <si>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</si>
  <si>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</si>
  <si>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</si>
  <si>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</si>
  <si>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</si>
  <si>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</si>
  <si>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</si>
  <si>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</si>
  <si>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</si>
  <si>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</si>
  <si>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</si>
  <si>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</si>
  <si>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</si>
  <si>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</si>
  <si>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</si>
  <si>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</si>
  <si>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</si>
  <si>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</si>
  <si>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</si>
  <si>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</si>
  <si>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</si>
  <si>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</si>
  <si>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</si>
  <si>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</si>
  <si>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</si>
  <si>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</si>
  <si>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</si>
  <si>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</si>
  <si>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</si>
  <si>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</si>
  <si>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</si>
  <si>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</si>
  <si>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</si>
  <si>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</si>
  <si>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</si>
  <si>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</si>
  <si>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</si>
  <si>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</si>
  <si>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</si>
  <si>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</si>
  <si>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</si>
  <si>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</si>
  <si>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</si>
  <si>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</si>
  <si>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</si>
  <si>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</si>
  <si>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</si>
  <si>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</si>
  <si>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</si>
  <si>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</si>
  <si>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</si>
  <si>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</si>
  <si>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</si>
  <si>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</si>
  <si>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</si>
  <si>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</si>
  <si>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</si>
  <si>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</si>
  <si>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</si>
  <si>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</si>
  <si>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</si>
  <si>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</si>
  <si>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</si>
  <si>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</si>
  <si>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</si>
  <si>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</si>
  <si>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</si>
  <si>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</si>
  <si>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</si>
  <si>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</si>
  <si>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</si>
  <si>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</si>
  <si>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</si>
  <si>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</si>
  <si>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</si>
  <si>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</si>
  <si>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</si>
  <si>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</si>
  <si>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</si>
  <si>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</si>
  <si>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</si>
  <si>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</si>
  <si>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</si>
  <si>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</si>
  <si>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</si>
  <si>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</si>
  <si>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</si>
  <si>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</si>
  <si>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</si>
  <si>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</si>
  <si>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</si>
  <si>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</si>
  <si>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</si>
  <si>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</si>
  <si>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</si>
  <si>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</si>
  <si>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</si>
  <si>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</si>
  <si>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</si>
  <si>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</si>
  <si>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</si>
  <si>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</si>
  <si>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</si>
  <si>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</si>
  <si>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</si>
  <si>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</si>
  <si>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</si>
  <si>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</si>
  <si>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</si>
  <si>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</si>
  <si>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</si>
  <si>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</si>
  <si>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</si>
  <si>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</si>
  <si>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</si>
  <si>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</si>
  <si>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</si>
  <si>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</si>
  <si>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</si>
  <si>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</si>
  <si>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</si>
  <si>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</si>
  <si>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</si>
  <si>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</si>
  <si>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</si>
  <si>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</si>
  <si>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</si>
  <si>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</si>
  <si>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</si>
  <si>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</si>
  <si>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</si>
  <si>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</si>
  <si>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</si>
  <si>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</si>
  <si>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</si>
  <si>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</si>
  <si>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</si>
  <si>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</si>
  <si>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</si>
  <si>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</si>
  <si>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</si>
  <si>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</si>
  <si>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</si>
  <si>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</si>
  <si>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</si>
  <si>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</si>
  <si>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</si>
  <si>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</si>
  <si>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</si>
  <si>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</si>
  <si>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</si>
  <si>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</si>
  <si>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</si>
  <si>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</si>
  <si>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</si>
  <si>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</si>
  <si>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</si>
  <si>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</si>
  <si>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</si>
  <si>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</si>
  <si>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</si>
  <si>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</si>
  <si>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</si>
  <si>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</si>
  <si>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</si>
  <si>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</si>
  <si>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</si>
  <si>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</si>
  <si>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</si>
  <si>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</si>
  <si>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</si>
  <si>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</si>
  <si>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</si>
  <si>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</si>
  <si>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</si>
  <si>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</si>
  <si>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</si>
  <si>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</si>
  <si>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</si>
  <si>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</si>
  <si>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</si>
  <si>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</si>
  <si>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</si>
  <si>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</si>
  <si>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</si>
  <si>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</si>
  <si>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</si>
  <si>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</si>
  <si>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</si>
  <si>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</si>
  <si>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</si>
  <si>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</si>
  <si>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</si>
  <si>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</si>
  <si>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</si>
  <si>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</si>
  <si>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</si>
  <si>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</si>
  <si>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</si>
  <si>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</si>
  <si>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</si>
  <si>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</si>
  <si>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</si>
  <si>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</si>
  <si>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</si>
  <si>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</si>
  <si>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</si>
  <si>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</si>
  <si>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</si>
  <si>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</si>
  <si>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</si>
  <si>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</si>
  <si>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</si>
  <si>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</si>
  <si>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</si>
  <si>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</si>
  <si>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</si>
  <si>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</si>
  <si>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</si>
  <si>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</si>
  <si>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</si>
  <si>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</si>
  <si>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</si>
  <si>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</si>
  <si>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</si>
  <si>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</si>
  <si>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</si>
  <si>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</si>
  <si>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</si>
  <si>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</si>
  <si>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</si>
  <si>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</si>
  <si>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</si>
  <si>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</si>
  <si>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</si>
  <si>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</si>
  <si>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</si>
  <si>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</si>
  <si>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</si>
  <si>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</si>
  <si>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</si>
  <si>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</si>
  <si>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</si>
  <si>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</si>
  <si>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</si>
  <si>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</si>
  <si>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</si>
  <si>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</si>
  <si>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</si>
  <si>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</si>
  <si>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</si>
  <si>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</si>
  <si>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</si>
  <si>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</si>
  <si>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</si>
  <si>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</si>
  <si>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</si>
  <si>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</si>
  <si>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</si>
  <si>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</si>
  <si>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</si>
  <si>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</si>
  <si>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</si>
  <si>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</si>
  <si>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</si>
  <si>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</si>
  <si>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</si>
  <si>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</si>
  <si>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</si>
  <si>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</si>
  <si>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</si>
  <si>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</si>
  <si>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</si>
  <si>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</si>
  <si>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</si>
  <si>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</si>
  <si>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</si>
  <si>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</si>
  <si>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</si>
  <si>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</si>
  <si>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</si>
  <si>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</si>
  <si>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</si>
  <si>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</si>
  <si>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</si>
  <si>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</si>
  <si>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</si>
  <si>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</si>
  <si>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</si>
  <si>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</si>
  <si>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</si>
  <si>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</si>
  <si>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</si>
  <si>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</si>
  <si>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</si>
  <si>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</si>
  <si>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</si>
  <si>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</si>
  <si>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</si>
  <si>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</si>
  <si>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</si>
  <si>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</si>
  <si>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</si>
  <si>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</si>
  <si>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</si>
  <si>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</si>
  <si>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</si>
  <si>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</si>
  <si>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</si>
  <si>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</si>
  <si>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</si>
  <si>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</si>
  <si>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</si>
  <si>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</si>
  <si>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</si>
  <si>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</si>
  <si>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</si>
  <si>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</si>
  <si>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</si>
  <si>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</si>
  <si>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</si>
  <si>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</si>
  <si>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</si>
  <si>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</si>
  <si>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</si>
  <si>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</si>
  <si>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</si>
  <si>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</si>
  <si>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</si>
  <si>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</si>
  <si>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</si>
  <si>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</si>
  <si>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</si>
  <si>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</si>
  <si>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</si>
  <si>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</si>
  <si>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</si>
  <si>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</si>
  <si>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</si>
  <si>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</si>
  <si>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</si>
  <si>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</si>
  <si>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</si>
  <si>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</si>
  <si>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</si>
  <si>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</si>
  <si>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</si>
  <si>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</si>
  <si>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</si>
  <si>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</si>
  <si>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</si>
  <si>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</si>
  <si>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</si>
  <si>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</si>
  <si>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</si>
  <si>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</si>
  <si>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</si>
  <si>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</si>
  <si>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</si>
  <si>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</si>
  <si>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</si>
  <si>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</si>
  <si>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</si>
  <si>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</si>
  <si>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</si>
  <si>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</si>
  <si>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</si>
  <si>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</si>
  <si>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</si>
  <si>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</si>
  <si>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</si>
  <si>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</si>
  <si>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</si>
  <si>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</si>
  <si>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</si>
  <si>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</si>
  <si>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</si>
  <si>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</si>
  <si>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</si>
  <si>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</si>
  <si>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</si>
  <si>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</si>
  <si>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</si>
  <si>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</si>
  <si>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</si>
  <si>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</si>
  <si>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</si>
  <si>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</si>
  <si>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</si>
  <si>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</si>
  <si>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</si>
  <si>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</si>
  <si>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</si>
  <si>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</si>
  <si>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</si>
  <si>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</si>
  <si>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</si>
  <si>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</si>
  <si>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</si>
  <si>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</si>
  <si>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</si>
  <si>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</si>
  <si>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</si>
  <si>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</si>
  <si>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</si>
  <si>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</si>
  <si>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</si>
  <si>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</si>
  <si>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</si>
  <si>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</si>
  <si>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</si>
  <si>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</si>
  <si>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</si>
  <si>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</si>
  <si>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</si>
  <si>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</si>
  <si>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</si>
  <si>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</si>
  <si>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</si>
  <si>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</si>
  <si>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</si>
  <si>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</si>
  <si>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</si>
  <si>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</si>
  <si>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</si>
  <si>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</si>
  <si>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</si>
  <si>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</si>
  <si>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</si>
  <si>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</si>
  <si>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</si>
  <si>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</si>
  <si>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</si>
  <si>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</si>
  <si>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</si>
  <si>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</si>
  <si>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</si>
  <si>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</si>
  <si>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</si>
  <si>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</si>
  <si>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</si>
  <si>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</si>
  <si>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</si>
  <si>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</si>
  <si>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</si>
  <si>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</si>
  <si>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</si>
  <si>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</si>
  <si>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</si>
  <si>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</si>
  <si>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</si>
  <si>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</si>
  <si>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</si>
  <si>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</si>
  <si>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</si>
  <si>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</si>
  <si>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</si>
  <si>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</si>
  <si>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</si>
  <si>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</si>
  <si>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</si>
  <si>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</si>
  <si>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</si>
  <si>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</si>
  <si>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</si>
  <si>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</si>
  <si>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</si>
  <si>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</si>
  <si>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</si>
  <si>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</si>
  <si>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</si>
  <si>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</si>
  <si>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</si>
  <si>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</si>
  <si>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</si>
  <si>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</si>
  <si>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</si>
  <si>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</si>
  <si>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</si>
  <si>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</si>
  <si>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</si>
  <si>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</si>
  <si>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</si>
  <si>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</si>
  <si>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</si>
  <si>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</si>
  <si>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</si>
  <si>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</si>
  <si>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</si>
  <si>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</si>
  <si>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</si>
  <si>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</si>
  <si>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</si>
  <si>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</si>
  <si>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</si>
  <si>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</si>
  <si>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</si>
  <si>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</si>
  <si>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</si>
  <si>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</si>
  <si>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</si>
  <si>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</si>
  <si>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</si>
  <si>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</si>
  <si>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</si>
  <si>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</si>
  <si>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</si>
  <si>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</si>
  <si>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</si>
  <si>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</si>
  <si>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</si>
  <si>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</si>
  <si>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</si>
  <si>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</si>
  <si>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</si>
  <si>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</si>
  <si>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</si>
  <si>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</si>
  <si>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</si>
  <si>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</si>
  <si>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</si>
  <si>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</si>
  <si>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</si>
  <si>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</si>
  <si>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</si>
  <si>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</si>
  <si>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</si>
  <si>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</si>
  <si>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</si>
  <si>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</si>
  <si>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</si>
  <si>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</si>
  <si>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</si>
  <si>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</si>
  <si>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</si>
  <si>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</si>
  <si>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</si>
  <si>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</si>
  <si>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</si>
  <si>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</si>
  <si>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</si>
  <si>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</si>
  <si>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</si>
  <si>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</si>
  <si>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</si>
  <si>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</si>
  <si>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</si>
  <si>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</si>
  <si>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</si>
  <si>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</si>
  <si>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</si>
  <si>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</si>
  <si>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</si>
  <si>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</si>
  <si>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</si>
  <si>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</si>
  <si>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</si>
  <si>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</si>
  <si>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</si>
  <si>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</si>
  <si>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</si>
  <si>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</si>
  <si>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</si>
  <si>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</si>
  <si>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</si>
  <si>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</si>
  <si>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</si>
  <si>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</si>
  <si>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</si>
  <si>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</si>
  <si>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</si>
  <si>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</si>
  <si>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</si>
  <si>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</si>
  <si>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</si>
  <si>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</si>
  <si>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</si>
  <si>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</si>
  <si>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</si>
  <si>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</si>
  <si>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</si>
  <si>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</si>
  <si>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</si>
  <si>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</si>
  <si>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</si>
  <si>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</si>
  <si>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</si>
  <si>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</si>
  <si>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</si>
  <si>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</si>
  <si>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</si>
  <si>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</si>
  <si>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</si>
  <si>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</si>
  <si>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</si>
  <si>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</si>
  <si>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</si>
  <si>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</si>
  <si>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</si>
  <si>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</si>
  <si>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</si>
  <si>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</si>
  <si>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</si>
  <si>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</si>
  <si>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</si>
  <si>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</si>
  <si>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</si>
  <si>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</si>
  <si>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</si>
  <si>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</si>
  <si>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</si>
  <si>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</si>
  <si>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</si>
  <si>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</si>
  <si>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</si>
  <si>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</si>
  <si>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</si>
  <si>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</si>
  <si>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</si>
  <si>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</si>
  <si>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</si>
  <si>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</si>
  <si>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</si>
  <si>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</si>
  <si>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</si>
  <si>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</si>
  <si>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</si>
  <si>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</si>
  <si>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</si>
  <si>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</si>
  <si>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</si>
  <si>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</si>
  <si>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</si>
  <si>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</si>
  <si>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</si>
  <si>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</si>
  <si>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</si>
  <si>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</si>
  <si>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</si>
  <si>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</si>
  <si>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</si>
  <si>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</si>
  <si>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</si>
  <si>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</si>
  <si>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</si>
  <si>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</si>
  <si>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</si>
  <si>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</si>
  <si>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</si>
  <si>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</si>
  <si>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</si>
  <si>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</si>
  <si>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</si>
  <si>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</si>
  <si>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</si>
  <si>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</si>
  <si>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</si>
  <si>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</si>
  <si>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</si>
  <si>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</si>
  <si>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</si>
  <si>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</si>
  <si>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</si>
  <si>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</si>
  <si>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</si>
  <si>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</si>
  <si>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</si>
  <si>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</si>
  <si>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</si>
  <si>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</si>
  <si>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</si>
  <si>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</si>
  <si>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</si>
  <si>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</si>
  <si>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</si>
  <si>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</si>
  <si>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</si>
  <si>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</si>
  <si>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</si>
  <si>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</si>
  <si>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</si>
  <si>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</si>
  <si>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</si>
  <si>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</si>
  <si>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</si>
  <si>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</si>
  <si>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</si>
  <si>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</si>
  <si>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</si>
  <si>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</si>
  <si>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</si>
  <si>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</si>
  <si>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</si>
  <si>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</si>
  <si>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</si>
  <si>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</si>
  <si>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</si>
  <si>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</si>
  <si>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</si>
  <si>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</si>
  <si>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</si>
  <si>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</si>
  <si>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</si>
  <si>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</si>
  <si>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</si>
  <si>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</si>
  <si>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</si>
  <si>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</si>
  <si>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</si>
  <si>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</si>
  <si>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</si>
  <si>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</si>
  <si>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</si>
  <si>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</si>
  <si>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</si>
  <si>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</si>
  <si>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</si>
  <si>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</si>
  <si>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</si>
  <si>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</si>
  <si>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</si>
  <si>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</si>
  <si>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</si>
  <si>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</si>
  <si>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</si>
  <si>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</si>
  <si>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</si>
  <si>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</si>
  <si>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</si>
  <si>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</si>
  <si>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</si>
  <si>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</si>
  <si>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</si>
  <si>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</si>
  <si>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</si>
  <si>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</si>
  <si>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</si>
  <si>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</si>
  <si>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</si>
  <si>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</si>
  <si>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</si>
  <si>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</si>
  <si>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</si>
  <si>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</si>
  <si>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</si>
  <si>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</si>
  <si>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</si>
  <si>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</si>
  <si>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</si>
  <si>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</si>
  <si>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</si>
  <si>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</si>
  <si>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</si>
  <si>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</si>
  <si>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</si>
  <si>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</si>
  <si>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</si>
  <si>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</si>
  <si>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</si>
  <si>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</si>
  <si>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</si>
  <si>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</si>
  <si>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</si>
  <si>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</si>
  <si>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</si>
  <si>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</si>
  <si>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</si>
  <si>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</si>
  <si>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</si>
  <si>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</si>
  <si>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</si>
  <si>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</si>
  <si>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</si>
  <si>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</si>
  <si>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</si>
  <si>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</si>
  <si>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</si>
  <si>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</si>
  <si>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</si>
  <si>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</si>
  <si>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</si>
  <si>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</si>
  <si>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</si>
  <si>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</si>
  <si>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</si>
  <si>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</si>
  <si>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</si>
  <si>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</si>
  <si>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</si>
  <si>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</si>
  <si>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</si>
  <si>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</si>
  <si>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</si>
  <si>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</si>
  <si>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</si>
  <si>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</si>
  <si>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</si>
  <si>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</si>
  <si>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</si>
  <si>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</si>
  <si>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</si>
  <si>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</si>
  <si>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</si>
  <si>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</si>
  <si>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</si>
  <si>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</si>
  <si>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</si>
  <si>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</si>
  <si>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</si>
  <si>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</si>
  <si>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</si>
  <si>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</si>
  <si>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</si>
  <si>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</si>
  <si>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</si>
  <si>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</si>
  <si>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</si>
  <si>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</si>
  <si>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</si>
  <si>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</si>
  <si>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</si>
  <si>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</si>
  <si>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</si>
  <si>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</si>
  <si>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</si>
  <si>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</si>
  <si>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</si>
  <si>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</si>
  <si>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</si>
  <si>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</si>
  <si>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</si>
  <si>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</si>
  <si>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</si>
  <si>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</si>
  <si>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</si>
  <si>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</si>
  <si>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03/11/2025 06:16:00</t>
  </si>
  <si>
    <t>Por regulación de tensión en la S.E. Cajamarca Norte</t>
  </si>
  <si>
    <t>L. MANCHAY - PACHACUTEC</t>
  </si>
  <si>
    <t>L-2133</t>
  </si>
  <si>
    <t>03/11/2025 08:27:00</t>
  </si>
  <si>
    <t>Por regulación de tensión en la S.E. Planicie</t>
  </si>
  <si>
    <t>L. PACHACUTEC - PROGRESO</t>
  </si>
  <si>
    <t>L-2135</t>
  </si>
  <si>
    <t>03/11/2025 07:57:00</t>
  </si>
  <si>
    <t>L. CONOCOCHA - KIMAN AYLLU</t>
  </si>
  <si>
    <t>03/11/2025 00:01:00</t>
  </si>
  <si>
    <t>03/11/2025 08:45:00</t>
  </si>
  <si>
    <t>Por regulación de tensión en la SE Conococha y Kiman Ayllu</t>
  </si>
  <si>
    <t>L. SAN JUAN - CHILCA</t>
  </si>
  <si>
    <t>03/11/2025 02:22:00</t>
  </si>
  <si>
    <t>03/11/2025 05:05:00</t>
  </si>
  <si>
    <t>Por regulación de tensión en la SE Chilca.</t>
  </si>
  <si>
    <t>L. KIMAN AYLLU - LA RAMADA</t>
  </si>
  <si>
    <t>L-2274</t>
  </si>
  <si>
    <t>03/11/2025 02:40:00</t>
  </si>
  <si>
    <t>03/11/2025 05:55:00</t>
  </si>
  <si>
    <t>Por regulación de tensión en la SE Kiman Ayllu</t>
  </si>
  <si>
    <t>L. CHAVARRÍA - VENTANILLA</t>
  </si>
  <si>
    <t>03/11/2025 03:23:00</t>
  </si>
  <si>
    <t>03/11/2025 06:27:00</t>
  </si>
  <si>
    <t>Por regulación de tensión en la SE Chavarría</t>
  </si>
  <si>
    <t>L. PARAMONGA N. - CHIMBOTE 1</t>
  </si>
  <si>
    <t>03/11/2025 03:34:00</t>
  </si>
  <si>
    <t>03/11/2025 05:41:00</t>
  </si>
  <si>
    <t>Por regulación de tensión en la SE Paramonga Nueva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</si>
  <si>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</si>
  <si>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</si>
  <si>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</si>
  <si>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</si>
  <si>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</si>
  <si>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</si>
  <si>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</si>
  <si>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</si>
  <si>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</si>
  <si>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</si>
  <si>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</si>
  <si>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</si>
  <si>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</si>
  <si>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</si>
  <si>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</si>
  <si>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</si>
  <si>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</si>
  <si>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</si>
  <si>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</si>
  <si>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07:13:53
</t>
  </si>
  <si>
    <t xml:space="preserve">59.600 
</t>
  </si>
  <si>
    <t xml:space="preserve">07:19:19
</t>
  </si>
  <si>
    <t xml:space="preserve">60.342 
</t>
  </si>
  <si>
    <t>PUCALLPA ISA</t>
  </si>
  <si>
    <t xml:space="preserve">60.343 
</t>
  </si>
  <si>
    <t xml:space="preserve">59.599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</si>
  <si>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</si>
  <si>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</si>
  <si>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</si>
  <si>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</si>
  <si>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</si>
  <si>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</si>
  <si>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</si>
  <si>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</si>
  <si>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</si>
  <si>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</si>
  <si>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</si>
  <si>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</si>
  <si>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</si>
  <si>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</si>
  <si>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</si>
  <si>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</si>
  <si>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</si>
  <si>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</si>
  <si>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</si>
  <si>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</si>
  <si>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</si>
  <si>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5066667 y resultó S/. 427246 (7.78% ) menor que el correspondiente al lunes de la semana pasada.</t>
  </si>
  <si>
    <t>Fecha</t>
  </si>
  <si>
    <t>Costo Total Ejecutado</t>
  </si>
  <si>
    <t>Costo Total Programado</t>
  </si>
  <si>
    <t>LUN 27</t>
  </si>
  <si>
    <t>MAR 28</t>
  </si>
  <si>
    <t>MIE 29</t>
  </si>
  <si>
    <t>JUE 30</t>
  </si>
  <si>
    <t>VIE 31</t>
  </si>
  <si>
    <t>SAB 1</t>
  </si>
  <si>
    <t>DOM 2</t>
  </si>
  <si>
    <t>LUN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</si>
  <si>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</si>
  <si>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</si>
  <si>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</si>
  <si>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</si>
  <si>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</si>
  <si>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</si>
  <si>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</si>
  <si>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</si>
  <si>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</si>
  <si>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</si>
  <si>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</si>
  <si>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</si>
  <si>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</si>
  <si>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</si>
  <si>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</si>
  <si>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</si>
  <si>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</si>
  <si>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</si>
  <si>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</si>
  <si>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</si>
  <si>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</si>
  <si>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</si>
  <si>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</si>
  <si>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</si>
  <si>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</si>
  <si>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</si>
  <si>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</si>
  <si>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</si>
  <si>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</si>
  <si>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</si>
  <si>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</si>
  <si>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</si>
  <si>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</si>
  <si>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</si>
  <si>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</si>
  <si>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</si>
  <si>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</si>
  <si>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</si>
  <si>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</si>
  <si>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</si>
  <si>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</si>
  <si>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</si>
  <si>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</si>
  <si>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</si>
  <si>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</si>
  <si>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</si>
  <si>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</si>
  <si>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</si>
  <si>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</si>
  <si>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</si>
  <si>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</si>
  <si>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</si>
  <si>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</si>
  <si>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</si>
  <si>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</si>
  <si>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</si>
  <si>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</si>
  <si>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</si>
  <si>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</si>
  <si>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</si>
  <si>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</si>
  <si>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</si>
  <si>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</si>
  <si>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</si>
  <si>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</si>
  <si>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</si>
  <si>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178</t>
  </si>
  <si>
    <t>87.2123</t>
  </si>
  <si>
    <t>85.738</t>
  </si>
  <si>
    <t>91.874</t>
  </si>
  <si>
    <t>114.6052</t>
  </si>
  <si>
    <t>177.6894</t>
  </si>
  <si>
    <t>130.9158</t>
  </si>
  <si>
    <t>160.3561</t>
  </si>
  <si>
    <t>176</t>
  </si>
  <si>
    <t>166.4482</t>
  </si>
  <si>
    <t>187</t>
  </si>
  <si>
    <t>174.6826</t>
  </si>
  <si>
    <t>148.6117</t>
  </si>
  <si>
    <t>157.1873</t>
  </si>
  <si>
    <t>153.9102</t>
  </si>
  <si>
    <t>205</t>
  </si>
  <si>
    <t>120.1468</t>
  </si>
  <si>
    <t>174.7331</t>
  </si>
  <si>
    <t>118.1728</t>
  </si>
  <si>
    <t>192.5092</t>
  </si>
  <si>
    <t>112.6712</t>
  </si>
  <si>
    <t>174.1305</t>
  </si>
  <si>
    <t>112.0168</t>
  </si>
  <si>
    <t>194.2985</t>
  </si>
  <si>
    <t>96.6554</t>
  </si>
  <si>
    <t>172.1837</t>
  </si>
  <si>
    <t>103.1433</t>
  </si>
  <si>
    <t>158.8768</t>
  </si>
  <si>
    <t>79.9929</t>
  </si>
  <si>
    <t>157.909</t>
  </si>
  <si>
    <t>82.5108</t>
  </si>
  <si>
    <t>157.5097</t>
  </si>
  <si>
    <t>81.6764</t>
  </si>
  <si>
    <t>191</t>
  </si>
  <si>
    <t>77.481</t>
  </si>
  <si>
    <t>160.4957</t>
  </si>
  <si>
    <t>84.8619</t>
  </si>
  <si>
    <t>155.9069</t>
  </si>
  <si>
    <t>76.533</t>
  </si>
  <si>
    <t>159.4641</t>
  </si>
  <si>
    <t>172</t>
  </si>
  <si>
    <t>137.9822</t>
  </si>
  <si>
    <t>46.1073</t>
  </si>
  <si>
    <t>156.4684</t>
  </si>
  <si>
    <t>51.9644</t>
  </si>
  <si>
    <t>52.3862</t>
  </si>
  <si>
    <t>155.9517</t>
  </si>
  <si>
    <t>64</t>
  </si>
  <si>
    <t>131.8543</t>
  </si>
  <si>
    <t>119.9777</t>
  </si>
  <si>
    <t>46.1071</t>
  </si>
  <si>
    <t>178.5529</t>
  </si>
  <si>
    <t>52</t>
  </si>
  <si>
    <t>98.7455</t>
  </si>
  <si>
    <t>155</t>
  </si>
  <si>
    <t>109.4864</t>
  </si>
  <si>
    <t>121.2634</t>
  </si>
  <si>
    <t>98.7456</t>
  </si>
  <si>
    <t>70</t>
  </si>
  <si>
    <t>194</t>
  </si>
  <si>
    <t>162.7076</t>
  </si>
  <si>
    <t>56.8134</t>
  </si>
  <si>
    <t>52.1072</t>
  </si>
  <si>
    <t>159.3927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</si>
  <si>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</si>
  <si>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</si>
  <si>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</si>
  <si>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</si>
  <si>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</si>
  <si>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</si>
  <si>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</si>
  <si>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</si>
  <si>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</si>
  <si>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</si>
  <si>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</si>
  <si>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</si>
  <si>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</si>
  <si>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</si>
  <si>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</si>
  <si>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</si>
  <si>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</si>
  <si>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</si>
  <si>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</si>
  <si>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</si>
  <si>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</si>
  <si>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</si>
  <si>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</si>
  <si>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</si>
  <si>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</si>
  <si>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</si>
  <si>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</si>
  <si>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</si>
  <si>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</si>
  <si>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</si>
  <si>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</si>
  <si>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</si>
  <si>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</si>
  <si>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</si>
  <si>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</si>
  <si>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</si>
  <si>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</si>
  <si>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</si>
  <si>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</si>
  <si>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</si>
  <si>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</si>
  <si>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</si>
  <si>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16.3106</t>
  </si>
  <si>
    <t>15.262</t>
  </si>
  <si>
    <t>9.5489</t>
  </si>
  <si>
    <t>12.4908</t>
  </si>
  <si>
    <t>10.7015</t>
  </si>
  <si>
    <t>12.2708</t>
  </si>
  <si>
    <t>17.8927</t>
  </si>
  <si>
    <t>17.8928</t>
  </si>
  <si>
    <t>12.0356</t>
  </si>
  <si>
    <t>11.6138</t>
  </si>
  <si>
    <t>17.8929</t>
  </si>
  <si>
    <t>12.1428</t>
  </si>
  <si>
    <t>13.1866</t>
  </si>
  <si>
    <t>917-39</t>
  </si>
  <si>
    <t>URS-STK-002 - G1</t>
  </si>
  <si>
    <t>CHMalpas - G1</t>
  </si>
  <si>
    <t>5.4369</t>
  </si>
  <si>
    <t>5.0873</t>
  </si>
  <si>
    <t>3.183</t>
  </si>
  <si>
    <t>4.1636</t>
  </si>
  <si>
    <t>3.5672</t>
  </si>
  <si>
    <t>4.0903</t>
  </si>
  <si>
    <t>5.9642</t>
  </si>
  <si>
    <t>5.9643</t>
  </si>
  <si>
    <t>4.0119</t>
  </si>
  <si>
    <t>3.8713</t>
  </si>
  <si>
    <t>4.0476</t>
  </si>
  <si>
    <t>4.3955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</si>
  <si>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</si>
  <si>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</si>
  <si>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</si>
  <si>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</si>
  <si>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</si>
  <si>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</si>
  <si>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</si>
  <si>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</si>
  <si>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</si>
  <si>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</si>
  <si>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</si>
  <si>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</si>
  <si>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</si>
  <si>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</si>
  <si>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</si>
  <si>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</si>
  <si>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</si>
  <si>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</si>
  <si>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</si>
  <si>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</si>
  <si>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</si>
  <si>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</si>
  <si>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</si>
  <si>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</si>
  <si>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</si>
  <si>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</si>
  <si>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</si>
  <si>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</si>
  <si>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</si>
  <si>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</si>
  <si>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</si>
  <si>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</si>
  <si>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</si>
  <si>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</si>
  <si>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</si>
  <si>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</si>
  <si>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</si>
  <si>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</si>
  <si>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</si>
  <si>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</si>
  <si>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</si>
  <si>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</si>
  <si>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</si>
  <si>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</si>
  <si>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</si>
  <si>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</si>
  <si>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</si>
  <si>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</si>
  <si>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</si>
  <si>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</si>
  <si>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</si>
  <si>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</si>
  <si>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</si>
  <si>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</si>
  <si>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</si>
  <si>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</si>
  <si>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</si>
  <si>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</si>
  <si>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</si>
  <si>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</si>
  <si>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</si>
  <si>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</si>
  <si>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</si>
  <si>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</si>
  <si>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</si>
  <si>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</si>
  <si>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</si>
  <si>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</si>
  <si>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</si>
  <si>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</si>
  <si>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</si>
  <si>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</si>
  <si>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</si>
  <si>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</si>
  <si>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45.0842</t>
  </si>
  <si>
    <t>17.6439</t>
  </si>
  <si>
    <t>23.5518</t>
  </si>
  <si>
    <t>6</t>
  </si>
  <si>
    <t>38.3883</t>
  </si>
  <si>
    <t>23.4041</t>
  </si>
  <si>
    <t>24.0898</t>
  </si>
  <si>
    <t>60.5146</t>
  </si>
  <si>
    <t>20.718</t>
  </si>
  <si>
    <t>62.4502</t>
  </si>
  <si>
    <t>67.5952</t>
  </si>
  <si>
    <t>30.8695</t>
  </si>
  <si>
    <t>68.3043</t>
  </si>
  <si>
    <t>82.9185</t>
  </si>
  <si>
    <t>32.8163</t>
  </si>
  <si>
    <t>76.347</t>
  </si>
  <si>
    <t>33.8524</t>
  </si>
  <si>
    <t>81.5578</t>
  </si>
  <si>
    <t>33.091</t>
  </si>
  <si>
    <t>79.0162</t>
  </si>
  <si>
    <t>33.4903</t>
  </si>
  <si>
    <t>80.2108</t>
  </si>
  <si>
    <t>84.1071</t>
  </si>
  <si>
    <t>30.5043</t>
  </si>
  <si>
    <t>76.9027</t>
  </si>
  <si>
    <t>35.0931</t>
  </si>
  <si>
    <t>84.9325</t>
  </si>
  <si>
    <t>31.5359</t>
  </si>
  <si>
    <t>53.0178</t>
  </si>
  <si>
    <t>90</t>
  </si>
  <si>
    <t>34.5316</t>
  </si>
  <si>
    <t>35.0483</t>
  </si>
  <si>
    <t>59.1457</t>
  </si>
  <si>
    <t>58.2758</t>
  </si>
  <si>
    <t>56.2545</t>
  </si>
  <si>
    <t>33.3707</t>
  </si>
  <si>
    <t>33.7366</t>
  </si>
  <si>
    <t>56.2544</t>
  </si>
  <si>
    <t>31.2924</t>
  </si>
  <si>
    <t>34.6073</t>
  </si>
  <si>
    <t>924-22</t>
  </si>
  <si>
    <t>URS-ENL-001 - G1</t>
  </si>
  <si>
    <t>CHHuinco - G1</t>
  </si>
  <si>
    <t>25.0056</t>
  </si>
  <si>
    <t>37.6866</t>
  </si>
  <si>
    <t>23.224</t>
  </si>
  <si>
    <t>20.9247</t>
  </si>
  <si>
    <t>33.7976</t>
  </si>
  <si>
    <t>34.5797</t>
  </si>
  <si>
    <t>41.4592</t>
  </si>
  <si>
    <t>38.1735</t>
  </si>
  <si>
    <t>40.7789</t>
  </si>
  <si>
    <t>39.5081</t>
  </si>
  <si>
    <t>42.0535</t>
  </si>
  <si>
    <t>26.1374</t>
  </si>
  <si>
    <t>42.4662</t>
  </si>
  <si>
    <t>45</t>
  </si>
  <si>
    <t>924-23</t>
  </si>
  <si>
    <t>URS-ENL-001 - G2</t>
  </si>
  <si>
    <t>CHHuinco - G2</t>
  </si>
  <si>
    <t>24.8114</t>
  </si>
  <si>
    <t>37.1586</t>
  </si>
  <si>
    <t>37.3134</t>
  </si>
  <si>
    <t>14.0665</t>
  </si>
  <si>
    <t>20.6009</t>
  </si>
  <si>
    <t>33.7246</t>
  </si>
  <si>
    <t>26.2927</t>
  </si>
  <si>
    <t>29.3557</t>
  </si>
  <si>
    <t>28.9289</t>
  </si>
  <si>
    <t>27.9373</t>
  </si>
  <si>
    <t>44.5029</t>
  </si>
  <si>
    <t>924-24</t>
  </si>
  <si>
    <t>URS-ENL-001 - G3</t>
  </si>
  <si>
    <t>CHHuinco - G3</t>
  </si>
  <si>
    <t>25.183</t>
  </si>
  <si>
    <t>37.8414</t>
  </si>
  <si>
    <t>40.1054</t>
  </si>
  <si>
    <t>33.8395</t>
  </si>
  <si>
    <t>8.9558</t>
  </si>
  <si>
    <t>26.7252</t>
  </si>
  <si>
    <t>29.7901</t>
  </si>
  <si>
    <t>29.3469</t>
  </si>
  <si>
    <t>28.3171</t>
  </si>
  <si>
    <t>924-25</t>
  </si>
  <si>
    <t>URS-ENL-001 - G4</t>
  </si>
  <si>
    <t>CHHuinco - G4</t>
  </si>
  <si>
    <t>43.0632</t>
  </si>
  <si>
    <t>45.4971</t>
  </si>
  <si>
    <t>1906-280</t>
  </si>
  <si>
    <t>URS-ENL-002</t>
  </si>
  <si>
    <t>CHMatuca</t>
  </si>
  <si>
    <t>15.4771</t>
  </si>
  <si>
    <t>18</t>
  </si>
  <si>
    <t>10.8155</t>
  </si>
  <si>
    <t>9.3174</t>
  </si>
  <si>
    <t>9.4086</t>
  </si>
  <si>
    <t>12</t>
  </si>
  <si>
    <t>9.3386</t>
  </si>
  <si>
    <t>9.377</t>
  </si>
  <si>
    <t>9.7336</t>
  </si>
  <si>
    <t>9.6789</t>
  </si>
  <si>
    <t>10.4262</t>
  </si>
  <si>
    <t>10.5097</t>
  </si>
  <si>
    <t>10.4493</t>
  </si>
  <si>
    <t>10.473</t>
  </si>
  <si>
    <t>10.1128</t>
  </si>
  <si>
    <t>10.4119</t>
  </si>
  <si>
    <t>10.2354</t>
  </si>
  <si>
    <t>10.5345</t>
  </si>
  <si>
    <t>12.7465</t>
  </si>
  <si>
    <t>12.4471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</si>
  <si>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</si>
  <si>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</si>
  <si>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</si>
  <si>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</si>
  <si>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</si>
  <si>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</si>
  <si>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</si>
  <si>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</si>
  <si>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</si>
  <si>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</si>
  <si>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</si>
  <si>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</si>
  <si>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</si>
  <si>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</si>
  <si>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</si>
  <si>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</si>
  <si>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</si>
  <si>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</si>
  <si>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</si>
  <si>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</si>
  <si>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</si>
  <si>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</si>
  <si>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</si>
  <si>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</si>
  <si>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</si>
  <si>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</si>
  <si>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</si>
  <si>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</si>
  <si>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</si>
  <si>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</si>
  <si>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</si>
  <si>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</si>
  <si>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</si>
  <si>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</si>
  <si>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</si>
  <si>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</si>
  <si>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</si>
  <si>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</si>
  <si>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</si>
  <si>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</si>
  <si>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</si>
  <si>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</si>
  <si>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</si>
  <si>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</si>
  <si>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</si>
  <si>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</si>
  <si>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</si>
  <si>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</si>
  <si>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</si>
  <si>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</si>
  <si>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</si>
  <si>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</si>
  <si>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</si>
  <si>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</si>
  <si>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</si>
  <si>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</si>
  <si>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</si>
  <si>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</si>
  <si>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</si>
  <si>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</si>
  <si>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</si>
  <si>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</si>
  <si>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</si>
  <si>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</si>
  <si>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</si>
  <si>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</si>
  <si>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</si>
  <si>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</si>
  <si>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</si>
  <si>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</si>
  <si>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</si>
  <si>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</si>
  <si>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</si>
  <si>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</si>
  <si>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</si>
  <si>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</si>
  <si>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</si>
  <si>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</si>
  <si>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</si>
  <si>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</si>
  <si>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</si>
  <si>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</si>
  <si>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</si>
  <si>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</si>
  <si>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</si>
  <si>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</si>
  <si>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</si>
  <si>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</si>
  <si>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</si>
  <si>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</si>
  <si>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</si>
  <si>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</si>
  <si>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</si>
  <si>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</si>
  <si>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</si>
  <si>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</si>
  <si>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</si>
  <si>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</si>
  <si>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</si>
  <si>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</si>
  <si>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</si>
  <si>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</si>
  <si>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</si>
  <si>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</si>
  <si>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</si>
  <si>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</si>
  <si>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</si>
  <si>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</si>
  <si>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</si>
  <si>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</si>
  <si>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</si>
  <si>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</si>
  <si>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</si>
  <si>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</si>
  <si>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</si>
  <si>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C.H. Pías, de las CC.TT. Tablazo y Tallanca; y de las centrales de Electro Oriente.</t>
  </si>
  <si>
    <t>La información y cumplimiento de la Demanda de los Grandes Usuarios Libres se encuentra ubicado en la pestaña "DEMANDA_UL" del Anexo A.</t>
  </si>
  <si>
    <t>A las 14:40:35 horas desconecta la unidad por baja temperatura en cilindro A2. 14:46 h disponible la 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</si>
</sst>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5" fillId="0"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848.89819999999997</c:v>
                </c:pt>
                <c:pt idx="1">
                  <c:v>825.46609999999998</c:v>
                </c:pt>
                <c:pt idx="2">
                  <c:v>821.5711</c:v>
                </c:pt>
                <c:pt idx="3">
                  <c:v>849.38480000000004</c:v>
                </c:pt>
                <c:pt idx="4">
                  <c:v>854.9221</c:v>
                </c:pt>
                <c:pt idx="5">
                  <c:v>853.23419999999999</c:v>
                </c:pt>
                <c:pt idx="6">
                  <c:v>855.05870000000004</c:v>
                </c:pt>
                <c:pt idx="7">
                  <c:v>858.00170000000003</c:v>
                </c:pt>
                <c:pt idx="8">
                  <c:v>873.04</c:v>
                </c:pt>
                <c:pt idx="9">
                  <c:v>886.45259999999996</c:v>
                </c:pt>
                <c:pt idx="10">
                  <c:v>907.423</c:v>
                </c:pt>
                <c:pt idx="11">
                  <c:v>947.29930000000002</c:v>
                </c:pt>
                <c:pt idx="12">
                  <c:v>970.62289999999996</c:v>
                </c:pt>
                <c:pt idx="13">
                  <c:v>963.91079999999999</c:v>
                </c:pt>
                <c:pt idx="14">
                  <c:v>971.57590000000005</c:v>
                </c:pt>
                <c:pt idx="15">
                  <c:v>986.6653</c:v>
                </c:pt>
                <c:pt idx="16">
                  <c:v>1018.6973</c:v>
                </c:pt>
                <c:pt idx="17">
                  <c:v>1017.3962</c:v>
                </c:pt>
                <c:pt idx="18">
                  <c:v>1028.8761999999999</c:v>
                </c:pt>
                <c:pt idx="19">
                  <c:v>1052.1478999999999</c:v>
                </c:pt>
                <c:pt idx="20">
                  <c:v>1081.704</c:v>
                </c:pt>
                <c:pt idx="21">
                  <c:v>1099.4811999999999</c:v>
                </c:pt>
                <c:pt idx="22">
                  <c:v>1128.6469999999999</c:v>
                </c:pt>
                <c:pt idx="23">
                  <c:v>1136.6322</c:v>
                </c:pt>
                <c:pt idx="24">
                  <c:v>1119.3617999999999</c:v>
                </c:pt>
                <c:pt idx="25">
                  <c:v>1106.9095</c:v>
                </c:pt>
                <c:pt idx="26">
                  <c:v>1102.7004999999999</c:v>
                </c:pt>
                <c:pt idx="27">
                  <c:v>1110.7691</c:v>
                </c:pt>
                <c:pt idx="28">
                  <c:v>1110.2003999999999</c:v>
                </c:pt>
                <c:pt idx="29">
                  <c:v>1118.8408999999999</c:v>
                </c:pt>
                <c:pt idx="30">
                  <c:v>1112.2302999999999</c:v>
                </c:pt>
                <c:pt idx="31">
                  <c:v>1117.7437</c:v>
                </c:pt>
                <c:pt idx="32">
                  <c:v>1105.8087</c:v>
                </c:pt>
                <c:pt idx="33">
                  <c:v>1096.4244000000001</c:v>
                </c:pt>
                <c:pt idx="34">
                  <c:v>1094.3942999999999</c:v>
                </c:pt>
                <c:pt idx="35">
                  <c:v>1091.9898000000001</c:v>
                </c:pt>
                <c:pt idx="36">
                  <c:v>1155.8005000000001</c:v>
                </c:pt>
                <c:pt idx="37">
                  <c:v>1177.2173</c:v>
                </c:pt>
                <c:pt idx="38">
                  <c:v>1181.7146</c:v>
                </c:pt>
                <c:pt idx="39">
                  <c:v>1164.7999</c:v>
                </c:pt>
                <c:pt idx="40">
                  <c:v>1160.0320999999999</c:v>
                </c:pt>
                <c:pt idx="41">
                  <c:v>1140.7380000000001</c:v>
                </c:pt>
                <c:pt idx="42">
                  <c:v>1129.183</c:v>
                </c:pt>
                <c:pt idx="43">
                  <c:v>1104.0886</c:v>
                </c:pt>
                <c:pt idx="44">
                  <c:v>1063.9023999999999</c:v>
                </c:pt>
                <c:pt idx="45">
                  <c:v>997.33989999999994</c:v>
                </c:pt>
                <c:pt idx="46">
                  <c:v>975.77660000000003</c:v>
                </c:pt>
                <c:pt idx="47">
                  <c:v>970.56050000000005</c:v>
                </c:pt>
              </c:numCache>
            </c:numRef>
          </c:val>
          <c:smooth val="0"/>
          <c:extLst>
            <c:ext xmlns:c16="http://schemas.microsoft.com/office/drawing/2014/chart" uri="{C3380CC4-5D6E-409C-BE32-E72D297353CC}">
              <c16:uniqueId val="{00000000-69A3-4DFF-9640-7DDF3683AC0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1514.9981</c:v>
                </c:pt>
                <c:pt idx="1">
                  <c:v>1490.3190999999999</c:v>
                </c:pt>
                <c:pt idx="2">
                  <c:v>1478.4953</c:v>
                </c:pt>
                <c:pt idx="3">
                  <c:v>1477.0932</c:v>
                </c:pt>
                <c:pt idx="4">
                  <c:v>1467.9078</c:v>
                </c:pt>
                <c:pt idx="5">
                  <c:v>1466.1539</c:v>
                </c:pt>
                <c:pt idx="6">
                  <c:v>1442.5223000000001</c:v>
                </c:pt>
                <c:pt idx="7">
                  <c:v>1452.8966</c:v>
                </c:pt>
                <c:pt idx="8">
                  <c:v>1468.4014999999999</c:v>
                </c:pt>
                <c:pt idx="9">
                  <c:v>1473.6926000000001</c:v>
                </c:pt>
                <c:pt idx="10">
                  <c:v>1463.1313</c:v>
                </c:pt>
                <c:pt idx="11">
                  <c:v>1492.1418000000001</c:v>
                </c:pt>
                <c:pt idx="12">
                  <c:v>1503.4863</c:v>
                </c:pt>
                <c:pt idx="13">
                  <c:v>1482.6231</c:v>
                </c:pt>
                <c:pt idx="14">
                  <c:v>1487.7021999999999</c:v>
                </c:pt>
                <c:pt idx="15">
                  <c:v>1494.9632999999999</c:v>
                </c:pt>
                <c:pt idx="16">
                  <c:v>1523.4784999999999</c:v>
                </c:pt>
                <c:pt idx="17">
                  <c:v>1527.8533</c:v>
                </c:pt>
                <c:pt idx="18">
                  <c:v>1550.9581000000001</c:v>
                </c:pt>
                <c:pt idx="19">
                  <c:v>1561.8477</c:v>
                </c:pt>
                <c:pt idx="20">
                  <c:v>1554.6782000000001</c:v>
                </c:pt>
                <c:pt idx="21">
                  <c:v>1561.5487000000001</c:v>
                </c:pt>
                <c:pt idx="22">
                  <c:v>1576.8429000000001</c:v>
                </c:pt>
                <c:pt idx="23">
                  <c:v>1555.7739999999999</c:v>
                </c:pt>
                <c:pt idx="24">
                  <c:v>1560.2049999999999</c:v>
                </c:pt>
                <c:pt idx="25">
                  <c:v>1535.6146000000001</c:v>
                </c:pt>
                <c:pt idx="26">
                  <c:v>1540.3770999999999</c:v>
                </c:pt>
                <c:pt idx="27">
                  <c:v>1570.1860999999999</c:v>
                </c:pt>
                <c:pt idx="28">
                  <c:v>1587.7601999999999</c:v>
                </c:pt>
                <c:pt idx="29">
                  <c:v>1579.4731999999999</c:v>
                </c:pt>
                <c:pt idx="30">
                  <c:v>1590.1370999999999</c:v>
                </c:pt>
                <c:pt idx="31">
                  <c:v>1593.4875999999999</c:v>
                </c:pt>
                <c:pt idx="32">
                  <c:v>1574.3747000000001</c:v>
                </c:pt>
                <c:pt idx="33">
                  <c:v>1587.6523999999999</c:v>
                </c:pt>
                <c:pt idx="34">
                  <c:v>1599.3914</c:v>
                </c:pt>
                <c:pt idx="35">
                  <c:v>1633.8264999999999</c:v>
                </c:pt>
                <c:pt idx="36">
                  <c:v>1671.8251</c:v>
                </c:pt>
                <c:pt idx="37">
                  <c:v>1670.4478999999999</c:v>
                </c:pt>
                <c:pt idx="38">
                  <c:v>1663.9155000000001</c:v>
                </c:pt>
                <c:pt idx="39">
                  <c:v>1679.5218</c:v>
                </c:pt>
                <c:pt idx="40">
                  <c:v>1667.8396</c:v>
                </c:pt>
                <c:pt idx="41">
                  <c:v>1657.6507999999999</c:v>
                </c:pt>
                <c:pt idx="42">
                  <c:v>1633.7283</c:v>
                </c:pt>
                <c:pt idx="43">
                  <c:v>1617.6332</c:v>
                </c:pt>
                <c:pt idx="44">
                  <c:v>1567.4782</c:v>
                </c:pt>
                <c:pt idx="45">
                  <c:v>1552.9096</c:v>
                </c:pt>
                <c:pt idx="46">
                  <c:v>1530.9287999999999</c:v>
                </c:pt>
                <c:pt idx="47">
                  <c:v>1525.6404</c:v>
                </c:pt>
              </c:numCache>
            </c:numRef>
          </c:val>
          <c:smooth val="0"/>
          <c:extLst>
            <c:ext xmlns:c16="http://schemas.microsoft.com/office/drawing/2014/chart" uri="{C3380CC4-5D6E-409C-BE32-E72D297353CC}">
              <c16:uniqueId val="{00000001-69A3-4DFF-9640-7DDF3683AC0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3565.6037000000001</c:v>
                </c:pt>
                <c:pt idx="1">
                  <c:v>3584.3148000000001</c:v>
                </c:pt>
                <c:pt idx="2">
                  <c:v>3508.6336000000001</c:v>
                </c:pt>
                <c:pt idx="3">
                  <c:v>3443.3220000000001</c:v>
                </c:pt>
                <c:pt idx="4">
                  <c:v>3405.5700999999999</c:v>
                </c:pt>
                <c:pt idx="5">
                  <c:v>3329.1118999999999</c:v>
                </c:pt>
                <c:pt idx="6">
                  <c:v>3249.319</c:v>
                </c:pt>
                <c:pt idx="7">
                  <c:v>3369.3017</c:v>
                </c:pt>
                <c:pt idx="8">
                  <c:v>3395.1585</c:v>
                </c:pt>
                <c:pt idx="9">
                  <c:v>3407.5547999999999</c:v>
                </c:pt>
                <c:pt idx="10">
                  <c:v>3541.4457000000002</c:v>
                </c:pt>
                <c:pt idx="11">
                  <c:v>3537.4589000000001</c:v>
                </c:pt>
                <c:pt idx="12">
                  <c:v>3615.4908</c:v>
                </c:pt>
                <c:pt idx="13">
                  <c:v>3823.1660999999999</c:v>
                </c:pt>
                <c:pt idx="14">
                  <c:v>3913.8218999999999</c:v>
                </c:pt>
                <c:pt idx="15">
                  <c:v>4018.1714000000002</c:v>
                </c:pt>
                <c:pt idx="16">
                  <c:v>4125.7241999999997</c:v>
                </c:pt>
                <c:pt idx="17">
                  <c:v>4324.6504999999997</c:v>
                </c:pt>
                <c:pt idx="18">
                  <c:v>4456.6656999999996</c:v>
                </c:pt>
                <c:pt idx="19">
                  <c:v>4416.4044000000004</c:v>
                </c:pt>
                <c:pt idx="20">
                  <c:v>4569.3177999999998</c:v>
                </c:pt>
                <c:pt idx="21">
                  <c:v>4530.1701000000003</c:v>
                </c:pt>
                <c:pt idx="22">
                  <c:v>4722.3100999999997</c:v>
                </c:pt>
                <c:pt idx="23">
                  <c:v>4719.3937999999998</c:v>
                </c:pt>
                <c:pt idx="24">
                  <c:v>4661.7331999999997</c:v>
                </c:pt>
                <c:pt idx="25">
                  <c:v>4634.9759000000004</c:v>
                </c:pt>
                <c:pt idx="26">
                  <c:v>4614.2223999999997</c:v>
                </c:pt>
                <c:pt idx="27">
                  <c:v>4653.0447999999997</c:v>
                </c:pt>
                <c:pt idx="28">
                  <c:v>4772.9394000000002</c:v>
                </c:pt>
                <c:pt idx="29">
                  <c:v>4777.6859000000004</c:v>
                </c:pt>
                <c:pt idx="30">
                  <c:v>4717.8325999999997</c:v>
                </c:pt>
                <c:pt idx="31">
                  <c:v>4626.1687000000002</c:v>
                </c:pt>
                <c:pt idx="32">
                  <c:v>4604.9165999999996</c:v>
                </c:pt>
                <c:pt idx="33">
                  <c:v>4548.7232000000004</c:v>
                </c:pt>
                <c:pt idx="34">
                  <c:v>4486.6143000000002</c:v>
                </c:pt>
                <c:pt idx="35">
                  <c:v>4295.5837000000001</c:v>
                </c:pt>
                <c:pt idx="36">
                  <c:v>4515.7744000000002</c:v>
                </c:pt>
                <c:pt idx="37">
                  <c:v>4570.4348</c:v>
                </c:pt>
                <c:pt idx="38">
                  <c:v>4567.8698999999997</c:v>
                </c:pt>
                <c:pt idx="39">
                  <c:v>4554.6782999999996</c:v>
                </c:pt>
                <c:pt idx="40">
                  <c:v>4540.8283000000001</c:v>
                </c:pt>
                <c:pt idx="41">
                  <c:v>4494.8112000000001</c:v>
                </c:pt>
                <c:pt idx="42">
                  <c:v>4452.7187000000004</c:v>
                </c:pt>
                <c:pt idx="43">
                  <c:v>4441.8581999999997</c:v>
                </c:pt>
                <c:pt idx="44">
                  <c:v>4452.0294000000004</c:v>
                </c:pt>
                <c:pt idx="45">
                  <c:v>4322.4004999999997</c:v>
                </c:pt>
                <c:pt idx="46">
                  <c:v>4061.0046000000002</c:v>
                </c:pt>
                <c:pt idx="47">
                  <c:v>4011.0091000000002</c:v>
                </c:pt>
              </c:numCache>
            </c:numRef>
          </c:val>
          <c:smooth val="0"/>
          <c:extLst>
            <c:ext xmlns:c16="http://schemas.microsoft.com/office/drawing/2014/chart" uri="{C3380CC4-5D6E-409C-BE32-E72D297353CC}">
              <c16:uniqueId val="{00000002-69A3-4DFF-9640-7DDF3683AC0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99E-4A22-9E66-1FB49DE890A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99E-4A22-9E66-1FB49DE890A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27.04083</c:v>
                </c:pt>
                <c:pt idx="1">
                  <c:v>19.201519999999999</c:v>
                </c:pt>
                <c:pt idx="2">
                  <c:v>16.28135</c:v>
                </c:pt>
                <c:pt idx="3">
                  <c:v>17.919740000000001</c:v>
                </c:pt>
                <c:pt idx="4">
                  <c:v>24.691590000000001</c:v>
                </c:pt>
                <c:pt idx="5">
                  <c:v>25.649519999999999</c:v>
                </c:pt>
                <c:pt idx="6">
                  <c:v>25.683299999999999</c:v>
                </c:pt>
                <c:pt idx="7">
                  <c:v>25.676690000000001</c:v>
                </c:pt>
                <c:pt idx="8">
                  <c:v>25.672000000000001</c:v>
                </c:pt>
                <c:pt idx="9">
                  <c:v>24.849049999999998</c:v>
                </c:pt>
                <c:pt idx="10">
                  <c:v>24.984059999999999</c:v>
                </c:pt>
                <c:pt idx="11">
                  <c:v>20.00515</c:v>
                </c:pt>
                <c:pt idx="12">
                  <c:v>19.916060000000002</c:v>
                </c:pt>
                <c:pt idx="13">
                  <c:v>19.713840000000001</c:v>
                </c:pt>
                <c:pt idx="14">
                  <c:v>19.107880000000002</c:v>
                </c:pt>
                <c:pt idx="15">
                  <c:v>19.7516</c:v>
                </c:pt>
                <c:pt idx="16">
                  <c:v>20.14865</c:v>
                </c:pt>
                <c:pt idx="17">
                  <c:v>21.391580000000001</c:v>
                </c:pt>
                <c:pt idx="18">
                  <c:v>21.468599999999999</c:v>
                </c:pt>
                <c:pt idx="19">
                  <c:v>21.43665</c:v>
                </c:pt>
                <c:pt idx="20">
                  <c:v>22.3931</c:v>
                </c:pt>
                <c:pt idx="21">
                  <c:v>22.295649999999998</c:v>
                </c:pt>
                <c:pt idx="22">
                  <c:v>22.06692</c:v>
                </c:pt>
                <c:pt idx="23">
                  <c:v>21.025449999999999</c:v>
                </c:pt>
                <c:pt idx="24">
                  <c:v>20.212319999999998</c:v>
                </c:pt>
                <c:pt idx="25">
                  <c:v>19.913589999999999</c:v>
                </c:pt>
                <c:pt idx="26">
                  <c:v>20.651789999999998</c:v>
                </c:pt>
                <c:pt idx="27">
                  <c:v>20.99926</c:v>
                </c:pt>
                <c:pt idx="28">
                  <c:v>21.10107</c:v>
                </c:pt>
                <c:pt idx="29">
                  <c:v>20.77008</c:v>
                </c:pt>
                <c:pt idx="30">
                  <c:v>19.038170000000001</c:v>
                </c:pt>
                <c:pt idx="31">
                  <c:v>19.055289999999999</c:v>
                </c:pt>
                <c:pt idx="32">
                  <c:v>20.209019999999999</c:v>
                </c:pt>
                <c:pt idx="33">
                  <c:v>20.473109999999998</c:v>
                </c:pt>
                <c:pt idx="34">
                  <c:v>20.609000000000002</c:v>
                </c:pt>
                <c:pt idx="35">
                  <c:v>20.753810000000001</c:v>
                </c:pt>
                <c:pt idx="36">
                  <c:v>20.67643</c:v>
                </c:pt>
                <c:pt idx="37">
                  <c:v>19.607340000000001</c:v>
                </c:pt>
                <c:pt idx="38">
                  <c:v>18.734300000000001</c:v>
                </c:pt>
                <c:pt idx="39">
                  <c:v>19.07328</c:v>
                </c:pt>
                <c:pt idx="40">
                  <c:v>20.326049999999999</c:v>
                </c:pt>
                <c:pt idx="41">
                  <c:v>20.29185</c:v>
                </c:pt>
                <c:pt idx="42">
                  <c:v>23.67671</c:v>
                </c:pt>
                <c:pt idx="43">
                  <c:v>23.578700000000001</c:v>
                </c:pt>
                <c:pt idx="44">
                  <c:v>27.42597</c:v>
                </c:pt>
                <c:pt idx="45">
                  <c:v>27.361910000000002</c:v>
                </c:pt>
                <c:pt idx="46">
                  <c:v>26.899570000000001</c:v>
                </c:pt>
                <c:pt idx="47">
                  <c:v>26.529129999999999</c:v>
                </c:pt>
              </c:numCache>
            </c:numRef>
          </c:val>
          <c:smooth val="0"/>
          <c:extLst>
            <c:ext xmlns:c16="http://schemas.microsoft.com/office/drawing/2014/chart" uri="{C3380CC4-5D6E-409C-BE32-E72D297353CC}">
              <c16:uniqueId val="{00000002-299E-4A22-9E66-1FB49DE890A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13.243</c:v>
                </c:pt>
                <c:pt idx="1">
                  <c:v>12.739000000000001</c:v>
                </c:pt>
                <c:pt idx="2">
                  <c:v>13.012</c:v>
                </c:pt>
                <c:pt idx="3">
                  <c:v>13.135</c:v>
                </c:pt>
                <c:pt idx="4">
                  <c:v>13.092000000000001</c:v>
                </c:pt>
                <c:pt idx="5">
                  <c:v>12.97</c:v>
                </c:pt>
                <c:pt idx="6">
                  <c:v>13.045999999999999</c:v>
                </c:pt>
                <c:pt idx="7">
                  <c:v>13.125999999999999</c:v>
                </c:pt>
                <c:pt idx="8">
                  <c:v>13.24</c:v>
                </c:pt>
                <c:pt idx="9">
                  <c:v>12.048999999999999</c:v>
                </c:pt>
                <c:pt idx="10">
                  <c:v>11.698</c:v>
                </c:pt>
                <c:pt idx="11">
                  <c:v>10.59</c:v>
                </c:pt>
                <c:pt idx="12">
                  <c:v>9.9190000000000005</c:v>
                </c:pt>
                <c:pt idx="13">
                  <c:v>9.5440000000000005</c:v>
                </c:pt>
                <c:pt idx="14">
                  <c:v>11.175000000000001</c:v>
                </c:pt>
                <c:pt idx="15">
                  <c:v>11.446999999999999</c:v>
                </c:pt>
                <c:pt idx="16">
                  <c:v>11.97</c:v>
                </c:pt>
                <c:pt idx="17">
                  <c:v>13.016</c:v>
                </c:pt>
                <c:pt idx="18">
                  <c:v>12.641</c:v>
                </c:pt>
                <c:pt idx="19">
                  <c:v>13.173</c:v>
                </c:pt>
                <c:pt idx="20">
                  <c:v>13.576000000000001</c:v>
                </c:pt>
                <c:pt idx="21">
                  <c:v>12.769</c:v>
                </c:pt>
                <c:pt idx="22">
                  <c:v>12.605</c:v>
                </c:pt>
                <c:pt idx="23">
                  <c:v>12.103999999999999</c:v>
                </c:pt>
                <c:pt idx="24">
                  <c:v>11.592000000000001</c:v>
                </c:pt>
                <c:pt idx="25">
                  <c:v>12.195</c:v>
                </c:pt>
                <c:pt idx="26">
                  <c:v>13.05</c:v>
                </c:pt>
                <c:pt idx="27">
                  <c:v>12.898</c:v>
                </c:pt>
                <c:pt idx="28">
                  <c:v>13.39</c:v>
                </c:pt>
                <c:pt idx="29">
                  <c:v>13.259</c:v>
                </c:pt>
                <c:pt idx="30">
                  <c:v>13.749000000000001</c:v>
                </c:pt>
                <c:pt idx="31">
                  <c:v>13.696</c:v>
                </c:pt>
                <c:pt idx="32">
                  <c:v>13.22</c:v>
                </c:pt>
                <c:pt idx="33">
                  <c:v>11.738</c:v>
                </c:pt>
                <c:pt idx="34">
                  <c:v>11.002000000000001</c:v>
                </c:pt>
                <c:pt idx="35">
                  <c:v>10.968999999999999</c:v>
                </c:pt>
                <c:pt idx="36">
                  <c:v>10.385999999999999</c:v>
                </c:pt>
                <c:pt idx="37">
                  <c:v>10.103999999999999</c:v>
                </c:pt>
                <c:pt idx="38">
                  <c:v>10.705</c:v>
                </c:pt>
                <c:pt idx="39">
                  <c:v>11.218</c:v>
                </c:pt>
                <c:pt idx="40">
                  <c:v>12.819000000000001</c:v>
                </c:pt>
                <c:pt idx="41">
                  <c:v>12.823</c:v>
                </c:pt>
                <c:pt idx="42">
                  <c:v>12.502000000000001</c:v>
                </c:pt>
                <c:pt idx="43">
                  <c:v>13.172000000000001</c:v>
                </c:pt>
                <c:pt idx="44">
                  <c:v>13.433999999999999</c:v>
                </c:pt>
                <c:pt idx="45">
                  <c:v>13.154999999999999</c:v>
                </c:pt>
                <c:pt idx="46">
                  <c:v>13.3315</c:v>
                </c:pt>
                <c:pt idx="47">
                  <c:v>12.428000000000001</c:v>
                </c:pt>
              </c:numCache>
            </c:numRef>
          </c:val>
          <c:smooth val="0"/>
          <c:extLst>
            <c:ext xmlns:c16="http://schemas.microsoft.com/office/drawing/2014/chart" uri="{C3380CC4-5D6E-409C-BE32-E72D297353CC}">
              <c16:uniqueId val="{00000003-299E-4A22-9E66-1FB49DE890A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99E-4A22-9E66-1FB49DE890A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4.2610000000000001</c:v>
                </c:pt>
                <c:pt idx="1">
                  <c:v>4.3109999999999999</c:v>
                </c:pt>
                <c:pt idx="2">
                  <c:v>4.1749999999999998</c:v>
                </c:pt>
                <c:pt idx="3">
                  <c:v>4.234</c:v>
                </c:pt>
                <c:pt idx="4">
                  <c:v>4.2220000000000004</c:v>
                </c:pt>
                <c:pt idx="5">
                  <c:v>4.2169999999999996</c:v>
                </c:pt>
                <c:pt idx="6">
                  <c:v>4.234</c:v>
                </c:pt>
                <c:pt idx="7">
                  <c:v>4.1950000000000003</c:v>
                </c:pt>
                <c:pt idx="8">
                  <c:v>4.1790000000000003</c:v>
                </c:pt>
                <c:pt idx="9">
                  <c:v>4.0629999999999997</c:v>
                </c:pt>
                <c:pt idx="10">
                  <c:v>4.2050000000000001</c:v>
                </c:pt>
                <c:pt idx="11">
                  <c:v>4.242</c:v>
                </c:pt>
                <c:pt idx="12">
                  <c:v>4.282</c:v>
                </c:pt>
                <c:pt idx="13">
                  <c:v>4.2629999999999999</c:v>
                </c:pt>
                <c:pt idx="14">
                  <c:v>4.2380000000000004</c:v>
                </c:pt>
                <c:pt idx="15">
                  <c:v>4.1449999999999996</c:v>
                </c:pt>
                <c:pt idx="16">
                  <c:v>4.1029999999999998</c:v>
                </c:pt>
                <c:pt idx="17">
                  <c:v>4.1680000000000001</c:v>
                </c:pt>
                <c:pt idx="18">
                  <c:v>4.24</c:v>
                </c:pt>
                <c:pt idx="19">
                  <c:v>4.2729999999999997</c:v>
                </c:pt>
                <c:pt idx="20">
                  <c:v>4.0860000000000003</c:v>
                </c:pt>
                <c:pt idx="21">
                  <c:v>4.024</c:v>
                </c:pt>
                <c:pt idx="22">
                  <c:v>3.99</c:v>
                </c:pt>
                <c:pt idx="23">
                  <c:v>3.9649999999999999</c:v>
                </c:pt>
                <c:pt idx="24">
                  <c:v>4.0289999999999999</c:v>
                </c:pt>
                <c:pt idx="25">
                  <c:v>4.0789999999999997</c:v>
                </c:pt>
                <c:pt idx="26">
                  <c:v>4.0890000000000004</c:v>
                </c:pt>
                <c:pt idx="27">
                  <c:v>3.9830000000000001</c:v>
                </c:pt>
                <c:pt idx="28">
                  <c:v>4.0720000000000001</c:v>
                </c:pt>
                <c:pt idx="29">
                  <c:v>3.8319999999999999</c:v>
                </c:pt>
                <c:pt idx="30">
                  <c:v>3.9249999999999998</c:v>
                </c:pt>
                <c:pt idx="31">
                  <c:v>4.1050000000000004</c:v>
                </c:pt>
                <c:pt idx="32">
                  <c:v>4.1429999999999998</c:v>
                </c:pt>
                <c:pt idx="33">
                  <c:v>2.5910000000000002</c:v>
                </c:pt>
                <c:pt idx="34">
                  <c:v>1.141</c:v>
                </c:pt>
                <c:pt idx="35">
                  <c:v>1.0680000000000001</c:v>
                </c:pt>
                <c:pt idx="36">
                  <c:v>1.1359999999999999</c:v>
                </c:pt>
                <c:pt idx="37">
                  <c:v>1.07</c:v>
                </c:pt>
                <c:pt idx="38">
                  <c:v>1.0589999999999999</c:v>
                </c:pt>
                <c:pt idx="39">
                  <c:v>1.08</c:v>
                </c:pt>
                <c:pt idx="40">
                  <c:v>1.0720000000000001</c:v>
                </c:pt>
                <c:pt idx="41">
                  <c:v>2.8980000000000001</c:v>
                </c:pt>
                <c:pt idx="42">
                  <c:v>4.0149999999999997</c:v>
                </c:pt>
                <c:pt idx="43">
                  <c:v>4.1429999999999998</c:v>
                </c:pt>
                <c:pt idx="44">
                  <c:v>4.1070000000000002</c:v>
                </c:pt>
                <c:pt idx="45">
                  <c:v>4.1159999999999997</c:v>
                </c:pt>
                <c:pt idx="46">
                  <c:v>4.1509999999999998</c:v>
                </c:pt>
                <c:pt idx="47">
                  <c:v>0</c:v>
                </c:pt>
              </c:numCache>
            </c:numRef>
          </c:val>
          <c:smooth val="0"/>
          <c:extLst>
            <c:ext xmlns:c16="http://schemas.microsoft.com/office/drawing/2014/chart" uri="{C3380CC4-5D6E-409C-BE32-E72D297353CC}">
              <c16:uniqueId val="{00000005-299E-4A22-9E66-1FB49DE890A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99E-4A22-9E66-1FB49DE890A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99E-4A22-9E66-1FB49DE890A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17.885400000000001</c:v>
                </c:pt>
                <c:pt idx="1">
                  <c:v>17.927299999999999</c:v>
                </c:pt>
                <c:pt idx="2">
                  <c:v>19.607600000000001</c:v>
                </c:pt>
                <c:pt idx="3">
                  <c:v>19.248899999999999</c:v>
                </c:pt>
                <c:pt idx="4">
                  <c:v>19.632000000000001</c:v>
                </c:pt>
                <c:pt idx="5">
                  <c:v>18.867899999999999</c:v>
                </c:pt>
                <c:pt idx="6">
                  <c:v>18.916499999999999</c:v>
                </c:pt>
                <c:pt idx="7">
                  <c:v>19.742799999999999</c:v>
                </c:pt>
                <c:pt idx="8">
                  <c:v>18.9602</c:v>
                </c:pt>
                <c:pt idx="9">
                  <c:v>19.4772</c:v>
                </c:pt>
                <c:pt idx="10">
                  <c:v>19.7776</c:v>
                </c:pt>
                <c:pt idx="11">
                  <c:v>19.746099999999998</c:v>
                </c:pt>
                <c:pt idx="12">
                  <c:v>19.494199999999999</c:v>
                </c:pt>
                <c:pt idx="13">
                  <c:v>18.851500000000001</c:v>
                </c:pt>
                <c:pt idx="14">
                  <c:v>18.758700000000001</c:v>
                </c:pt>
                <c:pt idx="15">
                  <c:v>19.144200000000001</c:v>
                </c:pt>
                <c:pt idx="16">
                  <c:v>19.4481</c:v>
                </c:pt>
                <c:pt idx="17">
                  <c:v>18.848099999999999</c:v>
                </c:pt>
                <c:pt idx="18">
                  <c:v>17.971399999999999</c:v>
                </c:pt>
                <c:pt idx="19">
                  <c:v>18.0778</c:v>
                </c:pt>
                <c:pt idx="20">
                  <c:v>17.763500000000001</c:v>
                </c:pt>
                <c:pt idx="21">
                  <c:v>17.924099999999999</c:v>
                </c:pt>
                <c:pt idx="22">
                  <c:v>17.7926</c:v>
                </c:pt>
                <c:pt idx="23">
                  <c:v>17.636800000000001</c:v>
                </c:pt>
                <c:pt idx="24">
                  <c:v>18.059699999999999</c:v>
                </c:pt>
                <c:pt idx="25">
                  <c:v>17.8735</c:v>
                </c:pt>
                <c:pt idx="26">
                  <c:v>19.187200000000001</c:v>
                </c:pt>
                <c:pt idx="27">
                  <c:v>19.0609</c:v>
                </c:pt>
                <c:pt idx="28">
                  <c:v>19.1343</c:v>
                </c:pt>
                <c:pt idx="29">
                  <c:v>19.5932</c:v>
                </c:pt>
                <c:pt idx="30">
                  <c:v>18.9681</c:v>
                </c:pt>
                <c:pt idx="31">
                  <c:v>18.963799999999999</c:v>
                </c:pt>
                <c:pt idx="32">
                  <c:v>19.7987</c:v>
                </c:pt>
                <c:pt idx="33">
                  <c:v>18.927800000000001</c:v>
                </c:pt>
                <c:pt idx="34">
                  <c:v>19.3691</c:v>
                </c:pt>
                <c:pt idx="35">
                  <c:v>19.588799999999999</c:v>
                </c:pt>
                <c:pt idx="36">
                  <c:v>18.042999999999999</c:v>
                </c:pt>
                <c:pt idx="37">
                  <c:v>17.4574</c:v>
                </c:pt>
                <c:pt idx="38">
                  <c:v>17.585999999999999</c:v>
                </c:pt>
                <c:pt idx="39">
                  <c:v>17.4848</c:v>
                </c:pt>
                <c:pt idx="40">
                  <c:v>17.983799999999999</c:v>
                </c:pt>
                <c:pt idx="41">
                  <c:v>18.7805</c:v>
                </c:pt>
                <c:pt idx="42">
                  <c:v>19.3447</c:v>
                </c:pt>
                <c:pt idx="43">
                  <c:v>19.6601</c:v>
                </c:pt>
                <c:pt idx="44">
                  <c:v>18.4573</c:v>
                </c:pt>
                <c:pt idx="45">
                  <c:v>18.771599999999999</c:v>
                </c:pt>
                <c:pt idx="46">
                  <c:v>18.945599999999999</c:v>
                </c:pt>
                <c:pt idx="47">
                  <c:v>18.7041</c:v>
                </c:pt>
              </c:numCache>
            </c:numRef>
          </c:val>
          <c:smooth val="0"/>
          <c:extLst>
            <c:ext xmlns:c16="http://schemas.microsoft.com/office/drawing/2014/chart" uri="{C3380CC4-5D6E-409C-BE32-E72D297353CC}">
              <c16:uniqueId val="{00000008-299E-4A22-9E66-1FB49DE890A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25.825199999999999</c:v>
                </c:pt>
                <c:pt idx="1">
                  <c:v>25.641100000000002</c:v>
                </c:pt>
                <c:pt idx="2">
                  <c:v>25.6373</c:v>
                </c:pt>
                <c:pt idx="3">
                  <c:v>25.386399999999998</c:v>
                </c:pt>
                <c:pt idx="4">
                  <c:v>25.949400000000001</c:v>
                </c:pt>
                <c:pt idx="5">
                  <c:v>25.696999999999999</c:v>
                </c:pt>
                <c:pt idx="6">
                  <c:v>25.725100000000001</c:v>
                </c:pt>
                <c:pt idx="7">
                  <c:v>25.802399999999999</c:v>
                </c:pt>
                <c:pt idx="8">
                  <c:v>26.048100000000002</c:v>
                </c:pt>
                <c:pt idx="9">
                  <c:v>26.484400000000001</c:v>
                </c:pt>
                <c:pt idx="10">
                  <c:v>26.5688</c:v>
                </c:pt>
                <c:pt idx="11">
                  <c:v>26.845199999999998</c:v>
                </c:pt>
                <c:pt idx="12">
                  <c:v>26.918500000000002</c:v>
                </c:pt>
                <c:pt idx="13">
                  <c:v>27.145</c:v>
                </c:pt>
                <c:pt idx="14">
                  <c:v>26.922599999999999</c:v>
                </c:pt>
                <c:pt idx="15">
                  <c:v>26.5519</c:v>
                </c:pt>
                <c:pt idx="16">
                  <c:v>26.7881</c:v>
                </c:pt>
                <c:pt idx="17">
                  <c:v>26.9846</c:v>
                </c:pt>
                <c:pt idx="18">
                  <c:v>27.138400000000001</c:v>
                </c:pt>
                <c:pt idx="19">
                  <c:v>27.120699999999999</c:v>
                </c:pt>
                <c:pt idx="20">
                  <c:v>27.3537</c:v>
                </c:pt>
                <c:pt idx="21">
                  <c:v>27.8751</c:v>
                </c:pt>
                <c:pt idx="22">
                  <c:v>27.906700000000001</c:v>
                </c:pt>
                <c:pt idx="23">
                  <c:v>28.13</c:v>
                </c:pt>
                <c:pt idx="24">
                  <c:v>26.3933</c:v>
                </c:pt>
                <c:pt idx="25">
                  <c:v>26.2043</c:v>
                </c:pt>
                <c:pt idx="26">
                  <c:v>26.846299999999999</c:v>
                </c:pt>
                <c:pt idx="27">
                  <c:v>26.315100000000001</c:v>
                </c:pt>
                <c:pt idx="28">
                  <c:v>26.803799999999999</c:v>
                </c:pt>
                <c:pt idx="29">
                  <c:v>27.193999999999999</c:v>
                </c:pt>
                <c:pt idx="30">
                  <c:v>27.553000000000001</c:v>
                </c:pt>
                <c:pt idx="31">
                  <c:v>27.25</c:v>
                </c:pt>
                <c:pt idx="32">
                  <c:v>27.122699999999998</c:v>
                </c:pt>
                <c:pt idx="33">
                  <c:v>26.953900000000001</c:v>
                </c:pt>
                <c:pt idx="34">
                  <c:v>26.009399999999999</c:v>
                </c:pt>
                <c:pt idx="35">
                  <c:v>26.347100000000001</c:v>
                </c:pt>
                <c:pt idx="36">
                  <c:v>27.253599999999999</c:v>
                </c:pt>
                <c:pt idx="37">
                  <c:v>28.042000000000002</c:v>
                </c:pt>
                <c:pt idx="38">
                  <c:v>28.639900000000001</c:v>
                </c:pt>
                <c:pt idx="39">
                  <c:v>28.571999999999999</c:v>
                </c:pt>
                <c:pt idx="40">
                  <c:v>28.2941</c:v>
                </c:pt>
                <c:pt idx="41">
                  <c:v>28.340199999999999</c:v>
                </c:pt>
                <c:pt idx="42">
                  <c:v>28.3704</c:v>
                </c:pt>
                <c:pt idx="43">
                  <c:v>28.061</c:v>
                </c:pt>
                <c:pt idx="44">
                  <c:v>27.5411</c:v>
                </c:pt>
                <c:pt idx="45">
                  <c:v>27.107900000000001</c:v>
                </c:pt>
                <c:pt idx="46">
                  <c:v>27.184899999999999</c:v>
                </c:pt>
                <c:pt idx="47">
                  <c:v>27.124099999999999</c:v>
                </c:pt>
              </c:numCache>
            </c:numRef>
          </c:val>
          <c:smooth val="0"/>
          <c:extLst>
            <c:ext xmlns:c16="http://schemas.microsoft.com/office/drawing/2014/chart" uri="{C3380CC4-5D6E-409C-BE32-E72D297353CC}">
              <c16:uniqueId val="{00000009-299E-4A22-9E66-1FB49DE890A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13.8607</c:v>
                </c:pt>
                <c:pt idx="1">
                  <c:v>13.698399999999999</c:v>
                </c:pt>
                <c:pt idx="2">
                  <c:v>14.1538</c:v>
                </c:pt>
                <c:pt idx="3">
                  <c:v>14.2944</c:v>
                </c:pt>
                <c:pt idx="4">
                  <c:v>14.353400000000001</c:v>
                </c:pt>
                <c:pt idx="5">
                  <c:v>13.9041</c:v>
                </c:pt>
                <c:pt idx="6">
                  <c:v>13.146599999999999</c:v>
                </c:pt>
                <c:pt idx="7">
                  <c:v>13.672000000000001</c:v>
                </c:pt>
                <c:pt idx="8">
                  <c:v>14.4023</c:v>
                </c:pt>
                <c:pt idx="9">
                  <c:v>15.1905</c:v>
                </c:pt>
                <c:pt idx="10">
                  <c:v>14.9549</c:v>
                </c:pt>
                <c:pt idx="11">
                  <c:v>14.8931</c:v>
                </c:pt>
                <c:pt idx="12">
                  <c:v>13.7126</c:v>
                </c:pt>
                <c:pt idx="13">
                  <c:v>11.286099999999999</c:v>
                </c:pt>
                <c:pt idx="14">
                  <c:v>10.954800000000001</c:v>
                </c:pt>
                <c:pt idx="15">
                  <c:v>10.617100000000001</c:v>
                </c:pt>
                <c:pt idx="16">
                  <c:v>10.6739</c:v>
                </c:pt>
                <c:pt idx="17">
                  <c:v>10.6007</c:v>
                </c:pt>
                <c:pt idx="18">
                  <c:v>10.520799999999999</c:v>
                </c:pt>
                <c:pt idx="19">
                  <c:v>10.7766</c:v>
                </c:pt>
                <c:pt idx="20">
                  <c:v>10.203799999999999</c:v>
                </c:pt>
                <c:pt idx="21">
                  <c:v>10.0982</c:v>
                </c:pt>
                <c:pt idx="22">
                  <c:v>10.3355</c:v>
                </c:pt>
                <c:pt idx="23">
                  <c:v>10.5829</c:v>
                </c:pt>
                <c:pt idx="24">
                  <c:v>11.3375</c:v>
                </c:pt>
                <c:pt idx="25">
                  <c:v>13.806800000000001</c:v>
                </c:pt>
                <c:pt idx="26">
                  <c:v>14.2515</c:v>
                </c:pt>
                <c:pt idx="27">
                  <c:v>14.339</c:v>
                </c:pt>
                <c:pt idx="28">
                  <c:v>14.7431</c:v>
                </c:pt>
                <c:pt idx="29">
                  <c:v>14.671200000000001</c:v>
                </c:pt>
                <c:pt idx="30">
                  <c:v>14.1899</c:v>
                </c:pt>
                <c:pt idx="31">
                  <c:v>14.583600000000001</c:v>
                </c:pt>
                <c:pt idx="32">
                  <c:v>13.4466</c:v>
                </c:pt>
                <c:pt idx="33">
                  <c:v>13.4686</c:v>
                </c:pt>
                <c:pt idx="34">
                  <c:v>14.471299999999999</c:v>
                </c:pt>
                <c:pt idx="35">
                  <c:v>15.002800000000001</c:v>
                </c:pt>
                <c:pt idx="36">
                  <c:v>15.035399999999999</c:v>
                </c:pt>
                <c:pt idx="37">
                  <c:v>15.0543</c:v>
                </c:pt>
                <c:pt idx="38">
                  <c:v>13.986000000000001</c:v>
                </c:pt>
                <c:pt idx="39">
                  <c:v>11.7027</c:v>
                </c:pt>
                <c:pt idx="40">
                  <c:v>11.363899999999999</c:v>
                </c:pt>
                <c:pt idx="41">
                  <c:v>11.169499999999999</c:v>
                </c:pt>
                <c:pt idx="42">
                  <c:v>11.228300000000001</c:v>
                </c:pt>
                <c:pt idx="43">
                  <c:v>11.290100000000001</c:v>
                </c:pt>
                <c:pt idx="44">
                  <c:v>11.782400000000001</c:v>
                </c:pt>
                <c:pt idx="45">
                  <c:v>11.153</c:v>
                </c:pt>
                <c:pt idx="46">
                  <c:v>12.2499</c:v>
                </c:pt>
                <c:pt idx="47">
                  <c:v>13.375999999999999</c:v>
                </c:pt>
              </c:numCache>
            </c:numRef>
          </c:val>
          <c:smooth val="0"/>
          <c:extLst>
            <c:ext xmlns:c16="http://schemas.microsoft.com/office/drawing/2014/chart" uri="{C3380CC4-5D6E-409C-BE32-E72D297353CC}">
              <c16:uniqueId val="{0000000A-299E-4A22-9E66-1FB49DE890A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5.33</c:v>
                </c:pt>
                <c:pt idx="1">
                  <c:v>5.0999999999999996</c:v>
                </c:pt>
                <c:pt idx="2">
                  <c:v>5.63</c:v>
                </c:pt>
                <c:pt idx="3">
                  <c:v>11.18</c:v>
                </c:pt>
                <c:pt idx="4">
                  <c:v>11.73</c:v>
                </c:pt>
                <c:pt idx="5">
                  <c:v>11.92</c:v>
                </c:pt>
                <c:pt idx="6">
                  <c:v>11.7</c:v>
                </c:pt>
                <c:pt idx="7">
                  <c:v>11.93</c:v>
                </c:pt>
                <c:pt idx="8">
                  <c:v>13.18</c:v>
                </c:pt>
                <c:pt idx="9">
                  <c:v>13.55</c:v>
                </c:pt>
                <c:pt idx="10">
                  <c:v>13.38</c:v>
                </c:pt>
                <c:pt idx="11">
                  <c:v>13.24</c:v>
                </c:pt>
                <c:pt idx="12">
                  <c:v>13.46</c:v>
                </c:pt>
                <c:pt idx="13">
                  <c:v>13.48</c:v>
                </c:pt>
                <c:pt idx="14">
                  <c:v>13.56</c:v>
                </c:pt>
                <c:pt idx="15">
                  <c:v>13.6</c:v>
                </c:pt>
                <c:pt idx="16">
                  <c:v>13.17</c:v>
                </c:pt>
                <c:pt idx="17">
                  <c:v>13.44</c:v>
                </c:pt>
                <c:pt idx="18">
                  <c:v>13.5</c:v>
                </c:pt>
                <c:pt idx="19">
                  <c:v>13.47</c:v>
                </c:pt>
                <c:pt idx="20">
                  <c:v>13.45</c:v>
                </c:pt>
                <c:pt idx="21">
                  <c:v>13.55</c:v>
                </c:pt>
                <c:pt idx="22">
                  <c:v>13.39</c:v>
                </c:pt>
                <c:pt idx="23">
                  <c:v>13.17</c:v>
                </c:pt>
                <c:pt idx="24">
                  <c:v>12.97</c:v>
                </c:pt>
                <c:pt idx="25">
                  <c:v>13.24</c:v>
                </c:pt>
                <c:pt idx="26">
                  <c:v>12.85</c:v>
                </c:pt>
                <c:pt idx="27">
                  <c:v>11.2</c:v>
                </c:pt>
                <c:pt idx="28">
                  <c:v>11.37</c:v>
                </c:pt>
                <c:pt idx="29">
                  <c:v>10.54</c:v>
                </c:pt>
                <c:pt idx="30">
                  <c:v>12.01</c:v>
                </c:pt>
                <c:pt idx="31">
                  <c:v>12.48</c:v>
                </c:pt>
                <c:pt idx="32">
                  <c:v>12.33</c:v>
                </c:pt>
                <c:pt idx="33">
                  <c:v>12.52</c:v>
                </c:pt>
                <c:pt idx="34">
                  <c:v>12.6</c:v>
                </c:pt>
                <c:pt idx="35">
                  <c:v>11.83</c:v>
                </c:pt>
                <c:pt idx="36">
                  <c:v>12.57</c:v>
                </c:pt>
                <c:pt idx="37">
                  <c:v>12.43</c:v>
                </c:pt>
                <c:pt idx="38">
                  <c:v>10.52</c:v>
                </c:pt>
                <c:pt idx="39">
                  <c:v>10.97</c:v>
                </c:pt>
                <c:pt idx="40">
                  <c:v>12.53</c:v>
                </c:pt>
                <c:pt idx="41">
                  <c:v>12.72</c:v>
                </c:pt>
                <c:pt idx="42">
                  <c:v>13.04</c:v>
                </c:pt>
                <c:pt idx="43">
                  <c:v>13.18</c:v>
                </c:pt>
                <c:pt idx="44">
                  <c:v>13.21</c:v>
                </c:pt>
                <c:pt idx="45">
                  <c:v>13.26</c:v>
                </c:pt>
                <c:pt idx="46">
                  <c:v>13.55</c:v>
                </c:pt>
                <c:pt idx="47">
                  <c:v>13.68</c:v>
                </c:pt>
              </c:numCache>
            </c:numRef>
          </c:val>
          <c:smooth val="0"/>
          <c:extLst>
            <c:ext xmlns:c16="http://schemas.microsoft.com/office/drawing/2014/chart" uri="{C3380CC4-5D6E-409C-BE32-E72D297353CC}">
              <c16:uniqueId val="{0000000B-299E-4A22-9E66-1FB49DE890A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33.698</c:v>
                </c:pt>
                <c:pt idx="1">
                  <c:v>33.512</c:v>
                </c:pt>
                <c:pt idx="2">
                  <c:v>33.344000000000001</c:v>
                </c:pt>
                <c:pt idx="3">
                  <c:v>33.558</c:v>
                </c:pt>
                <c:pt idx="4">
                  <c:v>33.165999999999997</c:v>
                </c:pt>
                <c:pt idx="5">
                  <c:v>33.826000000000001</c:v>
                </c:pt>
                <c:pt idx="6">
                  <c:v>33.914000000000001</c:v>
                </c:pt>
                <c:pt idx="7">
                  <c:v>33.402000000000001</c:v>
                </c:pt>
                <c:pt idx="8">
                  <c:v>33.277999999999999</c:v>
                </c:pt>
                <c:pt idx="9">
                  <c:v>34.036000000000001</c:v>
                </c:pt>
                <c:pt idx="10">
                  <c:v>33.973999999999997</c:v>
                </c:pt>
                <c:pt idx="11">
                  <c:v>33.948</c:v>
                </c:pt>
                <c:pt idx="12">
                  <c:v>34.043999999999997</c:v>
                </c:pt>
                <c:pt idx="13">
                  <c:v>34.362000000000002</c:v>
                </c:pt>
                <c:pt idx="14">
                  <c:v>34.22</c:v>
                </c:pt>
                <c:pt idx="15">
                  <c:v>33.981999999999999</c:v>
                </c:pt>
                <c:pt idx="16">
                  <c:v>34.061999999999998</c:v>
                </c:pt>
                <c:pt idx="17">
                  <c:v>34.238</c:v>
                </c:pt>
                <c:pt idx="18">
                  <c:v>34.466000000000001</c:v>
                </c:pt>
                <c:pt idx="19">
                  <c:v>33.921999999999997</c:v>
                </c:pt>
                <c:pt idx="20">
                  <c:v>33.485999999999997</c:v>
                </c:pt>
                <c:pt idx="21">
                  <c:v>33.176000000000002</c:v>
                </c:pt>
                <c:pt idx="22">
                  <c:v>33.61</c:v>
                </c:pt>
                <c:pt idx="23">
                  <c:v>33.975999999999999</c:v>
                </c:pt>
                <c:pt idx="24">
                  <c:v>33.456000000000003</c:v>
                </c:pt>
                <c:pt idx="25">
                  <c:v>33.765999999999998</c:v>
                </c:pt>
                <c:pt idx="26">
                  <c:v>33.234000000000002</c:v>
                </c:pt>
                <c:pt idx="27">
                  <c:v>32.991999999999997</c:v>
                </c:pt>
                <c:pt idx="28">
                  <c:v>32.451999999999998</c:v>
                </c:pt>
                <c:pt idx="29">
                  <c:v>32.503999999999998</c:v>
                </c:pt>
                <c:pt idx="30">
                  <c:v>32.299999999999997</c:v>
                </c:pt>
                <c:pt idx="31">
                  <c:v>32.735999999999997</c:v>
                </c:pt>
                <c:pt idx="32">
                  <c:v>33.304000000000002</c:v>
                </c:pt>
                <c:pt idx="33">
                  <c:v>34.058</c:v>
                </c:pt>
                <c:pt idx="34">
                  <c:v>34.54</c:v>
                </c:pt>
                <c:pt idx="35">
                  <c:v>36.335999999999999</c:v>
                </c:pt>
                <c:pt idx="36">
                  <c:v>37.366</c:v>
                </c:pt>
                <c:pt idx="37">
                  <c:v>37.880000000000003</c:v>
                </c:pt>
                <c:pt idx="38">
                  <c:v>38.036000000000001</c:v>
                </c:pt>
                <c:pt idx="39">
                  <c:v>38.033999999999999</c:v>
                </c:pt>
                <c:pt idx="40">
                  <c:v>38.414000000000001</c:v>
                </c:pt>
                <c:pt idx="41">
                  <c:v>37.908000000000001</c:v>
                </c:pt>
                <c:pt idx="42">
                  <c:v>37.212000000000003</c:v>
                </c:pt>
                <c:pt idx="43">
                  <c:v>37.103999999999999</c:v>
                </c:pt>
                <c:pt idx="44">
                  <c:v>36.847999999999999</c:v>
                </c:pt>
                <c:pt idx="45">
                  <c:v>35.578000000000003</c:v>
                </c:pt>
                <c:pt idx="46">
                  <c:v>35.814</c:v>
                </c:pt>
                <c:pt idx="47">
                  <c:v>34.968000000000004</c:v>
                </c:pt>
              </c:numCache>
            </c:numRef>
          </c:val>
          <c:smooth val="0"/>
          <c:extLst>
            <c:ext xmlns:c16="http://schemas.microsoft.com/office/drawing/2014/chart" uri="{C3380CC4-5D6E-409C-BE32-E72D297353CC}">
              <c16:uniqueId val="{0000000C-299E-4A22-9E66-1FB49DE890A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99E-4A22-9E66-1FB49DE890A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99E-4A22-9E66-1FB49DE890A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51.225000000000001</c:v>
                </c:pt>
                <c:pt idx="1">
                  <c:v>50.69</c:v>
                </c:pt>
                <c:pt idx="2">
                  <c:v>51.912999999999997</c:v>
                </c:pt>
                <c:pt idx="3">
                  <c:v>50.988</c:v>
                </c:pt>
                <c:pt idx="4">
                  <c:v>51.097999999999999</c:v>
                </c:pt>
                <c:pt idx="5">
                  <c:v>51.468000000000004</c:v>
                </c:pt>
                <c:pt idx="6">
                  <c:v>51.155000000000001</c:v>
                </c:pt>
                <c:pt idx="7">
                  <c:v>51.234000000000002</c:v>
                </c:pt>
                <c:pt idx="8">
                  <c:v>51.661999999999999</c:v>
                </c:pt>
                <c:pt idx="9">
                  <c:v>51.561</c:v>
                </c:pt>
                <c:pt idx="10">
                  <c:v>51.18</c:v>
                </c:pt>
                <c:pt idx="11">
                  <c:v>50.811999999999998</c:v>
                </c:pt>
                <c:pt idx="12">
                  <c:v>50.534999999999997</c:v>
                </c:pt>
                <c:pt idx="13">
                  <c:v>50.485999999999997</c:v>
                </c:pt>
                <c:pt idx="14">
                  <c:v>50.511000000000003</c:v>
                </c:pt>
                <c:pt idx="15">
                  <c:v>49.531999999999996</c:v>
                </c:pt>
                <c:pt idx="16">
                  <c:v>50.314999999999998</c:v>
                </c:pt>
                <c:pt idx="17">
                  <c:v>49.963999999999999</c:v>
                </c:pt>
                <c:pt idx="18">
                  <c:v>50.396000000000001</c:v>
                </c:pt>
                <c:pt idx="19">
                  <c:v>50.292000000000002</c:v>
                </c:pt>
                <c:pt idx="20">
                  <c:v>50.545999999999999</c:v>
                </c:pt>
                <c:pt idx="21">
                  <c:v>50.72</c:v>
                </c:pt>
                <c:pt idx="22">
                  <c:v>50.198</c:v>
                </c:pt>
                <c:pt idx="23">
                  <c:v>50.734000000000002</c:v>
                </c:pt>
                <c:pt idx="24">
                  <c:v>50.677999999999997</c:v>
                </c:pt>
                <c:pt idx="25">
                  <c:v>50.207999999999998</c:v>
                </c:pt>
                <c:pt idx="26">
                  <c:v>50.25</c:v>
                </c:pt>
                <c:pt idx="27">
                  <c:v>50.078000000000003</c:v>
                </c:pt>
                <c:pt idx="28">
                  <c:v>50.456000000000003</c:v>
                </c:pt>
                <c:pt idx="29">
                  <c:v>50.146000000000001</c:v>
                </c:pt>
                <c:pt idx="30">
                  <c:v>49.976999999999997</c:v>
                </c:pt>
                <c:pt idx="31">
                  <c:v>50.22</c:v>
                </c:pt>
                <c:pt idx="32">
                  <c:v>50.119</c:v>
                </c:pt>
                <c:pt idx="33">
                  <c:v>50.243000000000002</c:v>
                </c:pt>
                <c:pt idx="34">
                  <c:v>50.067</c:v>
                </c:pt>
                <c:pt idx="35">
                  <c:v>50.311</c:v>
                </c:pt>
                <c:pt idx="36">
                  <c:v>51.216000000000001</c:v>
                </c:pt>
                <c:pt idx="37">
                  <c:v>51.619</c:v>
                </c:pt>
                <c:pt idx="38">
                  <c:v>52.185000000000002</c:v>
                </c:pt>
                <c:pt idx="39">
                  <c:v>51.735999999999997</c:v>
                </c:pt>
                <c:pt idx="40">
                  <c:v>51.723999999999997</c:v>
                </c:pt>
                <c:pt idx="41">
                  <c:v>51.837000000000003</c:v>
                </c:pt>
                <c:pt idx="42">
                  <c:v>51.676000000000002</c:v>
                </c:pt>
                <c:pt idx="43">
                  <c:v>51.389000000000003</c:v>
                </c:pt>
                <c:pt idx="44">
                  <c:v>51.619</c:v>
                </c:pt>
                <c:pt idx="45">
                  <c:v>51.45</c:v>
                </c:pt>
                <c:pt idx="46">
                  <c:v>51.344999999999999</c:v>
                </c:pt>
                <c:pt idx="47">
                  <c:v>51.56</c:v>
                </c:pt>
              </c:numCache>
            </c:numRef>
          </c:val>
          <c:smooth val="0"/>
          <c:extLst>
            <c:ext xmlns:c16="http://schemas.microsoft.com/office/drawing/2014/chart" uri="{C3380CC4-5D6E-409C-BE32-E72D297353CC}">
              <c16:uniqueId val="{0000000F-299E-4A22-9E66-1FB49DE890A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99E-4A22-9E66-1FB49DE890A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15.64808</c:v>
                </c:pt>
                <c:pt idx="1">
                  <c:v>17.331959999999999</c:v>
                </c:pt>
                <c:pt idx="2">
                  <c:v>15.74823</c:v>
                </c:pt>
                <c:pt idx="3">
                  <c:v>18.799700000000001</c:v>
                </c:pt>
                <c:pt idx="4">
                  <c:v>16.247720000000001</c:v>
                </c:pt>
                <c:pt idx="5">
                  <c:v>12.375120000000001</c:v>
                </c:pt>
                <c:pt idx="6">
                  <c:v>14.83741</c:v>
                </c:pt>
                <c:pt idx="7">
                  <c:v>18.1934</c:v>
                </c:pt>
                <c:pt idx="8">
                  <c:v>18.31466</c:v>
                </c:pt>
                <c:pt idx="9">
                  <c:v>17.62903</c:v>
                </c:pt>
                <c:pt idx="10">
                  <c:v>18.90033</c:v>
                </c:pt>
                <c:pt idx="11">
                  <c:v>18.891449999999999</c:v>
                </c:pt>
                <c:pt idx="12">
                  <c:v>18.908270000000002</c:v>
                </c:pt>
                <c:pt idx="13">
                  <c:v>18.410530000000001</c:v>
                </c:pt>
                <c:pt idx="14">
                  <c:v>17.022200000000002</c:v>
                </c:pt>
                <c:pt idx="15">
                  <c:v>19.33447</c:v>
                </c:pt>
                <c:pt idx="16">
                  <c:v>18.02542</c:v>
                </c:pt>
                <c:pt idx="17">
                  <c:v>18.720680000000002</c:v>
                </c:pt>
                <c:pt idx="18">
                  <c:v>16.634409999999999</c:v>
                </c:pt>
                <c:pt idx="19">
                  <c:v>15.40456</c:v>
                </c:pt>
                <c:pt idx="20">
                  <c:v>16.60736</c:v>
                </c:pt>
                <c:pt idx="21">
                  <c:v>11.823460000000001</c:v>
                </c:pt>
                <c:pt idx="22">
                  <c:v>14.763920000000001</c:v>
                </c:pt>
                <c:pt idx="23">
                  <c:v>17.83475</c:v>
                </c:pt>
                <c:pt idx="24">
                  <c:v>14.104509999999999</c:v>
                </c:pt>
                <c:pt idx="25">
                  <c:v>17.38758</c:v>
                </c:pt>
                <c:pt idx="26">
                  <c:v>16.976089999999999</c:v>
                </c:pt>
                <c:pt idx="27">
                  <c:v>16.811399999999999</c:v>
                </c:pt>
                <c:pt idx="28">
                  <c:v>17.23208</c:v>
                </c:pt>
                <c:pt idx="29">
                  <c:v>17.59085</c:v>
                </c:pt>
                <c:pt idx="30">
                  <c:v>17.74727</c:v>
                </c:pt>
                <c:pt idx="31">
                  <c:v>19.181830000000001</c:v>
                </c:pt>
                <c:pt idx="32">
                  <c:v>14.077019999999999</c:v>
                </c:pt>
                <c:pt idx="33">
                  <c:v>17.508420000000001</c:v>
                </c:pt>
                <c:pt idx="34">
                  <c:v>17.187950000000001</c:v>
                </c:pt>
                <c:pt idx="35">
                  <c:v>16.686119999999999</c:v>
                </c:pt>
                <c:pt idx="36">
                  <c:v>18.84329</c:v>
                </c:pt>
                <c:pt idx="37">
                  <c:v>12.21843</c:v>
                </c:pt>
                <c:pt idx="38">
                  <c:v>10.54429</c:v>
                </c:pt>
                <c:pt idx="39">
                  <c:v>11.122809999999999</c:v>
                </c:pt>
                <c:pt idx="40">
                  <c:v>13.00117</c:v>
                </c:pt>
                <c:pt idx="41">
                  <c:v>12.94684</c:v>
                </c:pt>
                <c:pt idx="42">
                  <c:v>15.73583</c:v>
                </c:pt>
                <c:pt idx="43">
                  <c:v>15.740790000000001</c:v>
                </c:pt>
                <c:pt idx="44">
                  <c:v>15.53491</c:v>
                </c:pt>
                <c:pt idx="45">
                  <c:v>14.930009999999999</c:v>
                </c:pt>
                <c:pt idx="46">
                  <c:v>15.79908</c:v>
                </c:pt>
                <c:pt idx="47">
                  <c:v>15.930720000000001</c:v>
                </c:pt>
              </c:numCache>
            </c:numRef>
          </c:val>
          <c:smooth val="0"/>
          <c:extLst>
            <c:ext xmlns:c16="http://schemas.microsoft.com/office/drawing/2014/chart" uri="{C3380CC4-5D6E-409C-BE32-E72D297353CC}">
              <c16:uniqueId val="{00000011-299E-4A22-9E66-1FB49DE890A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99E-4A22-9E66-1FB49DE890A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0.9</c:v>
                </c:pt>
                <c:pt idx="1">
                  <c:v>0.9</c:v>
                </c:pt>
                <c:pt idx="2">
                  <c:v>0.9</c:v>
                </c:pt>
                <c:pt idx="3">
                  <c:v>0.9</c:v>
                </c:pt>
                <c:pt idx="4">
                  <c:v>0.9</c:v>
                </c:pt>
                <c:pt idx="5">
                  <c:v>0.9</c:v>
                </c:pt>
                <c:pt idx="6">
                  <c:v>0.9</c:v>
                </c:pt>
                <c:pt idx="7">
                  <c:v>0.9</c:v>
                </c:pt>
                <c:pt idx="8">
                  <c:v>0.9</c:v>
                </c:pt>
                <c:pt idx="9">
                  <c:v>0.9</c:v>
                </c:pt>
                <c:pt idx="10">
                  <c:v>0.9</c:v>
                </c:pt>
                <c:pt idx="11">
                  <c:v>0.9</c:v>
                </c:pt>
                <c:pt idx="12">
                  <c:v>0.8</c:v>
                </c:pt>
                <c:pt idx="13">
                  <c:v>0.7</c:v>
                </c:pt>
                <c:pt idx="14">
                  <c:v>0.7</c:v>
                </c:pt>
                <c:pt idx="15">
                  <c:v>0.7</c:v>
                </c:pt>
                <c:pt idx="16">
                  <c:v>0.8</c:v>
                </c:pt>
                <c:pt idx="17">
                  <c:v>1.4</c:v>
                </c:pt>
                <c:pt idx="18">
                  <c:v>1.4</c:v>
                </c:pt>
                <c:pt idx="19">
                  <c:v>1.1000000000000001</c:v>
                </c:pt>
                <c:pt idx="20">
                  <c:v>1.1000000000000001</c:v>
                </c:pt>
                <c:pt idx="21">
                  <c:v>0.9</c:v>
                </c:pt>
                <c:pt idx="22">
                  <c:v>0.9</c:v>
                </c:pt>
                <c:pt idx="23">
                  <c:v>0.9</c:v>
                </c:pt>
                <c:pt idx="24">
                  <c:v>0.9</c:v>
                </c:pt>
                <c:pt idx="25">
                  <c:v>0.9</c:v>
                </c:pt>
                <c:pt idx="26">
                  <c:v>0.9</c:v>
                </c:pt>
                <c:pt idx="27">
                  <c:v>0.9</c:v>
                </c:pt>
                <c:pt idx="28">
                  <c:v>1</c:v>
                </c:pt>
                <c:pt idx="29">
                  <c:v>1.2</c:v>
                </c:pt>
                <c:pt idx="30">
                  <c:v>1</c:v>
                </c:pt>
                <c:pt idx="31">
                  <c:v>1</c:v>
                </c:pt>
                <c:pt idx="32">
                  <c:v>1</c:v>
                </c:pt>
                <c:pt idx="33">
                  <c:v>1</c:v>
                </c:pt>
                <c:pt idx="34">
                  <c:v>1</c:v>
                </c:pt>
                <c:pt idx="35">
                  <c:v>1</c:v>
                </c:pt>
                <c:pt idx="36">
                  <c:v>1</c:v>
                </c:pt>
                <c:pt idx="37">
                  <c:v>1</c:v>
                </c:pt>
                <c:pt idx="38">
                  <c:v>1</c:v>
                </c:pt>
                <c:pt idx="39">
                  <c:v>0.9</c:v>
                </c:pt>
                <c:pt idx="40">
                  <c:v>0.9</c:v>
                </c:pt>
                <c:pt idx="41">
                  <c:v>0.9</c:v>
                </c:pt>
                <c:pt idx="42">
                  <c:v>0.9</c:v>
                </c:pt>
                <c:pt idx="43">
                  <c:v>0.9</c:v>
                </c:pt>
                <c:pt idx="44">
                  <c:v>0.9</c:v>
                </c:pt>
                <c:pt idx="45">
                  <c:v>0.9</c:v>
                </c:pt>
                <c:pt idx="46">
                  <c:v>0.9</c:v>
                </c:pt>
                <c:pt idx="47">
                  <c:v>0.9</c:v>
                </c:pt>
              </c:numCache>
            </c:numRef>
          </c:val>
          <c:smooth val="0"/>
          <c:extLst>
            <c:ext xmlns:c16="http://schemas.microsoft.com/office/drawing/2014/chart" uri="{C3380CC4-5D6E-409C-BE32-E72D297353CC}">
              <c16:uniqueId val="{00000013-299E-4A22-9E66-1FB49DE890A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99E-4A22-9E66-1FB49DE890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157.76141999999999</c:v>
                </c:pt>
                <c:pt idx="1">
                  <c:v>138.05519000000001</c:v>
                </c:pt>
                <c:pt idx="2">
                  <c:v>137.17654999999999</c:v>
                </c:pt>
                <c:pt idx="3">
                  <c:v>126.87763</c:v>
                </c:pt>
                <c:pt idx="4">
                  <c:v>103.30591</c:v>
                </c:pt>
                <c:pt idx="5">
                  <c:v>100.90172</c:v>
                </c:pt>
                <c:pt idx="6">
                  <c:v>144.13681</c:v>
                </c:pt>
                <c:pt idx="7">
                  <c:v>144.79203000000001</c:v>
                </c:pt>
                <c:pt idx="8">
                  <c:v>141.99288000000001</c:v>
                </c:pt>
                <c:pt idx="9">
                  <c:v>110.84423</c:v>
                </c:pt>
                <c:pt idx="10">
                  <c:v>109.9588</c:v>
                </c:pt>
                <c:pt idx="11">
                  <c:v>112.10158</c:v>
                </c:pt>
                <c:pt idx="12">
                  <c:v>111.49945</c:v>
                </c:pt>
                <c:pt idx="13">
                  <c:v>144.57697999999999</c:v>
                </c:pt>
                <c:pt idx="14">
                  <c:v>104.21995</c:v>
                </c:pt>
                <c:pt idx="15">
                  <c:v>95.244730000000004</c:v>
                </c:pt>
                <c:pt idx="16">
                  <c:v>113.77088999999999</c:v>
                </c:pt>
                <c:pt idx="17">
                  <c:v>140.19888</c:v>
                </c:pt>
                <c:pt idx="18">
                  <c:v>133.44676999999999</c:v>
                </c:pt>
                <c:pt idx="19">
                  <c:v>106.79078</c:v>
                </c:pt>
                <c:pt idx="20">
                  <c:v>101.90770999999999</c:v>
                </c:pt>
                <c:pt idx="21">
                  <c:v>143.59941000000001</c:v>
                </c:pt>
                <c:pt idx="22">
                  <c:v>142.24189000000001</c:v>
                </c:pt>
                <c:pt idx="23">
                  <c:v>137.29028</c:v>
                </c:pt>
                <c:pt idx="24">
                  <c:v>114.49908000000001</c:v>
                </c:pt>
                <c:pt idx="25">
                  <c:v>98.775819999999996</c:v>
                </c:pt>
                <c:pt idx="26">
                  <c:v>117.2488</c:v>
                </c:pt>
                <c:pt idx="27">
                  <c:v>150.51647</c:v>
                </c:pt>
                <c:pt idx="28">
                  <c:v>134.30327</c:v>
                </c:pt>
                <c:pt idx="29">
                  <c:v>98.114869999999996</c:v>
                </c:pt>
                <c:pt idx="30">
                  <c:v>102.65607</c:v>
                </c:pt>
                <c:pt idx="31">
                  <c:v>126.73933</c:v>
                </c:pt>
                <c:pt idx="32">
                  <c:v>41.116950000000003</c:v>
                </c:pt>
                <c:pt idx="33">
                  <c:v>35.655110000000001</c:v>
                </c:pt>
                <c:pt idx="34">
                  <c:v>33.500979999999998</c:v>
                </c:pt>
                <c:pt idx="35">
                  <c:v>32.393000000000001</c:v>
                </c:pt>
                <c:pt idx="36">
                  <c:v>28.085260000000002</c:v>
                </c:pt>
                <c:pt idx="37">
                  <c:v>27.750620000000001</c:v>
                </c:pt>
                <c:pt idx="38">
                  <c:v>27.610299999999999</c:v>
                </c:pt>
                <c:pt idx="39">
                  <c:v>28.145050000000001</c:v>
                </c:pt>
                <c:pt idx="40">
                  <c:v>24.572369999999999</c:v>
                </c:pt>
                <c:pt idx="41">
                  <c:v>28.386209999999998</c:v>
                </c:pt>
                <c:pt idx="42">
                  <c:v>28.796710000000001</c:v>
                </c:pt>
                <c:pt idx="43">
                  <c:v>29.91583</c:v>
                </c:pt>
                <c:pt idx="44">
                  <c:v>123.61503999999999</c:v>
                </c:pt>
                <c:pt idx="45">
                  <c:v>116.83969999999999</c:v>
                </c:pt>
                <c:pt idx="46">
                  <c:v>94.289590000000004</c:v>
                </c:pt>
                <c:pt idx="47">
                  <c:v>160.27269999999999</c:v>
                </c:pt>
              </c:numCache>
            </c:numRef>
          </c:val>
          <c:smooth val="0"/>
          <c:extLst>
            <c:ext xmlns:c16="http://schemas.microsoft.com/office/drawing/2014/chart" uri="{C3380CC4-5D6E-409C-BE32-E72D297353CC}">
              <c16:uniqueId val="{00000000-3B00-4886-ACDB-51FD153A471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B00-4886-ACDB-51FD153A471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3B00-4886-ACDB-51FD153A471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B00-4886-ACDB-51FD153A471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B00-4886-ACDB-51FD153A471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B00-4886-ACDB-51FD153A471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B00-4886-ACDB-51FD153A471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3.0510000000000002</c:v>
                </c:pt>
                <c:pt idx="1">
                  <c:v>3.105</c:v>
                </c:pt>
                <c:pt idx="2">
                  <c:v>3.1480000000000001</c:v>
                </c:pt>
                <c:pt idx="3">
                  <c:v>3.056</c:v>
                </c:pt>
                <c:pt idx="4">
                  <c:v>2.8969999999999998</c:v>
                </c:pt>
                <c:pt idx="5">
                  <c:v>2.9660000000000002</c:v>
                </c:pt>
                <c:pt idx="6">
                  <c:v>2.93</c:v>
                </c:pt>
                <c:pt idx="7">
                  <c:v>2.9710000000000001</c:v>
                </c:pt>
                <c:pt idx="8">
                  <c:v>3.0369999999999999</c:v>
                </c:pt>
                <c:pt idx="9">
                  <c:v>3.0990000000000002</c:v>
                </c:pt>
                <c:pt idx="10">
                  <c:v>3.2629999999999999</c:v>
                </c:pt>
                <c:pt idx="11">
                  <c:v>3.1890000000000001</c:v>
                </c:pt>
                <c:pt idx="12">
                  <c:v>3.1379999999999999</c:v>
                </c:pt>
                <c:pt idx="13">
                  <c:v>3.5089999999999999</c:v>
                </c:pt>
                <c:pt idx="14">
                  <c:v>4.0549999999999997</c:v>
                </c:pt>
                <c:pt idx="15">
                  <c:v>3.9180000000000001</c:v>
                </c:pt>
                <c:pt idx="16">
                  <c:v>3.6840000000000002</c:v>
                </c:pt>
                <c:pt idx="17">
                  <c:v>3.8050000000000002</c:v>
                </c:pt>
                <c:pt idx="18">
                  <c:v>3.9260000000000002</c:v>
                </c:pt>
                <c:pt idx="19">
                  <c:v>3.9119999999999999</c:v>
                </c:pt>
                <c:pt idx="20">
                  <c:v>3.9830000000000001</c:v>
                </c:pt>
                <c:pt idx="21">
                  <c:v>4.0460000000000003</c:v>
                </c:pt>
                <c:pt idx="22">
                  <c:v>3.589</c:v>
                </c:pt>
                <c:pt idx="23">
                  <c:v>3.6850000000000001</c:v>
                </c:pt>
                <c:pt idx="24">
                  <c:v>4.1109999999999998</c:v>
                </c:pt>
                <c:pt idx="25">
                  <c:v>4.2300000000000004</c:v>
                </c:pt>
                <c:pt idx="26">
                  <c:v>4.1859999999999999</c:v>
                </c:pt>
                <c:pt idx="27">
                  <c:v>4.3029999999999999</c:v>
                </c:pt>
                <c:pt idx="28">
                  <c:v>4.3140000000000001</c:v>
                </c:pt>
                <c:pt idx="29">
                  <c:v>4.2869999999999999</c:v>
                </c:pt>
                <c:pt idx="30">
                  <c:v>4.2969999999999997</c:v>
                </c:pt>
                <c:pt idx="31">
                  <c:v>4.4459999999999997</c:v>
                </c:pt>
                <c:pt idx="32">
                  <c:v>4.5709999999999997</c:v>
                </c:pt>
                <c:pt idx="33">
                  <c:v>4.6970000000000001</c:v>
                </c:pt>
                <c:pt idx="34">
                  <c:v>4.5709999999999997</c:v>
                </c:pt>
                <c:pt idx="35">
                  <c:v>4.476</c:v>
                </c:pt>
                <c:pt idx="36">
                  <c:v>4.4939999999999998</c:v>
                </c:pt>
                <c:pt idx="37">
                  <c:v>4.6120000000000001</c:v>
                </c:pt>
                <c:pt idx="38">
                  <c:v>4.3490000000000002</c:v>
                </c:pt>
                <c:pt idx="39">
                  <c:v>4.3760000000000003</c:v>
                </c:pt>
                <c:pt idx="40">
                  <c:v>4.4269999999999996</c:v>
                </c:pt>
                <c:pt idx="41">
                  <c:v>4.4749999999999996</c:v>
                </c:pt>
                <c:pt idx="42">
                  <c:v>4.4580000000000002</c:v>
                </c:pt>
                <c:pt idx="43">
                  <c:v>4.5170000000000003</c:v>
                </c:pt>
                <c:pt idx="44">
                  <c:v>4.4820000000000002</c:v>
                </c:pt>
                <c:pt idx="45">
                  <c:v>4.5430000000000001</c:v>
                </c:pt>
                <c:pt idx="46">
                  <c:v>4.4939999999999998</c:v>
                </c:pt>
                <c:pt idx="47">
                  <c:v>0</c:v>
                </c:pt>
              </c:numCache>
            </c:numRef>
          </c:val>
          <c:smooth val="0"/>
          <c:extLst>
            <c:ext xmlns:c16="http://schemas.microsoft.com/office/drawing/2014/chart" uri="{C3380CC4-5D6E-409C-BE32-E72D297353CC}">
              <c16:uniqueId val="{00000007-3B00-4886-ACDB-51FD153A471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0.9</c:v>
                </c:pt>
                <c:pt idx="2">
                  <c:v>1</c:v>
                </c:pt>
                <c:pt idx="3">
                  <c:v>0.8</c:v>
                </c:pt>
                <c:pt idx="4">
                  <c:v>0.5</c:v>
                </c:pt>
                <c:pt idx="5">
                  <c:v>0.6</c:v>
                </c:pt>
                <c:pt idx="6">
                  <c:v>0.6</c:v>
                </c:pt>
                <c:pt idx="7">
                  <c:v>0.5</c:v>
                </c:pt>
                <c:pt idx="8">
                  <c:v>0.6</c:v>
                </c:pt>
                <c:pt idx="9">
                  <c:v>0.6</c:v>
                </c:pt>
                <c:pt idx="10">
                  <c:v>0.5</c:v>
                </c:pt>
                <c:pt idx="11">
                  <c:v>0.5</c:v>
                </c:pt>
                <c:pt idx="12">
                  <c:v>0.5</c:v>
                </c:pt>
                <c:pt idx="13">
                  <c:v>0.5</c:v>
                </c:pt>
                <c:pt idx="14">
                  <c:v>0.5</c:v>
                </c:pt>
                <c:pt idx="15">
                  <c:v>0.6</c:v>
                </c:pt>
                <c:pt idx="16">
                  <c:v>0.7</c:v>
                </c:pt>
                <c:pt idx="17">
                  <c:v>0.8</c:v>
                </c:pt>
                <c:pt idx="18">
                  <c:v>0.7</c:v>
                </c:pt>
                <c:pt idx="19">
                  <c:v>0.8</c:v>
                </c:pt>
                <c:pt idx="20">
                  <c:v>0.7</c:v>
                </c:pt>
                <c:pt idx="21">
                  <c:v>0.7</c:v>
                </c:pt>
                <c:pt idx="22">
                  <c:v>0.7</c:v>
                </c:pt>
                <c:pt idx="23">
                  <c:v>0.6</c:v>
                </c:pt>
                <c:pt idx="24">
                  <c:v>0.6</c:v>
                </c:pt>
                <c:pt idx="25">
                  <c:v>0.9</c:v>
                </c:pt>
                <c:pt idx="26">
                  <c:v>1.1000000000000001</c:v>
                </c:pt>
                <c:pt idx="27">
                  <c:v>1.2</c:v>
                </c:pt>
                <c:pt idx="28">
                  <c:v>1.2</c:v>
                </c:pt>
                <c:pt idx="29">
                  <c:v>1.3</c:v>
                </c:pt>
                <c:pt idx="30">
                  <c:v>1.4</c:v>
                </c:pt>
                <c:pt idx="31">
                  <c:v>1.2</c:v>
                </c:pt>
                <c:pt idx="32">
                  <c:v>1.1000000000000001</c:v>
                </c:pt>
                <c:pt idx="33">
                  <c:v>0.9</c:v>
                </c:pt>
                <c:pt idx="34">
                  <c:v>0.7</c:v>
                </c:pt>
                <c:pt idx="35">
                  <c:v>0.7</c:v>
                </c:pt>
                <c:pt idx="36">
                  <c:v>0.6</c:v>
                </c:pt>
                <c:pt idx="37">
                  <c:v>0.6</c:v>
                </c:pt>
                <c:pt idx="38">
                  <c:v>0.6</c:v>
                </c:pt>
                <c:pt idx="39">
                  <c:v>0.6</c:v>
                </c:pt>
                <c:pt idx="40">
                  <c:v>0.6</c:v>
                </c:pt>
                <c:pt idx="41">
                  <c:v>0.7</c:v>
                </c:pt>
                <c:pt idx="42">
                  <c:v>2.6</c:v>
                </c:pt>
                <c:pt idx="43">
                  <c:v>3</c:v>
                </c:pt>
                <c:pt idx="44">
                  <c:v>4.4000000000000004</c:v>
                </c:pt>
                <c:pt idx="45">
                  <c:v>5.9</c:v>
                </c:pt>
                <c:pt idx="46">
                  <c:v>4</c:v>
                </c:pt>
                <c:pt idx="47">
                  <c:v>2.6</c:v>
                </c:pt>
              </c:numCache>
            </c:numRef>
          </c:val>
          <c:smooth val="0"/>
          <c:extLst>
            <c:ext xmlns:c16="http://schemas.microsoft.com/office/drawing/2014/chart" uri="{C3380CC4-5D6E-409C-BE32-E72D297353CC}">
              <c16:uniqueId val="{00000008-3B00-4886-ACDB-51FD153A471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B00-4886-ACDB-51FD153A471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5.0570000000000004</c:v>
                </c:pt>
                <c:pt idx="1">
                  <c:v>2.7645</c:v>
                </c:pt>
                <c:pt idx="2">
                  <c:v>5.633</c:v>
                </c:pt>
                <c:pt idx="3">
                  <c:v>4.0453999999999999</c:v>
                </c:pt>
                <c:pt idx="4">
                  <c:v>4.6809000000000003</c:v>
                </c:pt>
                <c:pt idx="5">
                  <c:v>5.9518000000000004</c:v>
                </c:pt>
                <c:pt idx="6">
                  <c:v>4.7911999999999999</c:v>
                </c:pt>
                <c:pt idx="7">
                  <c:v>4.1367000000000003</c:v>
                </c:pt>
                <c:pt idx="8">
                  <c:v>4.3133999999999997</c:v>
                </c:pt>
                <c:pt idx="9">
                  <c:v>5.9432999999999998</c:v>
                </c:pt>
                <c:pt idx="10">
                  <c:v>3.6349</c:v>
                </c:pt>
                <c:pt idx="11">
                  <c:v>3.4403000000000001</c:v>
                </c:pt>
                <c:pt idx="12">
                  <c:v>3.9502999999999999</c:v>
                </c:pt>
                <c:pt idx="13">
                  <c:v>2.3407</c:v>
                </c:pt>
                <c:pt idx="14">
                  <c:v>4.3471000000000002</c:v>
                </c:pt>
                <c:pt idx="15">
                  <c:v>3.0863999999999998</c:v>
                </c:pt>
                <c:pt idx="16">
                  <c:v>4.5343</c:v>
                </c:pt>
                <c:pt idx="17">
                  <c:v>3.7572000000000001</c:v>
                </c:pt>
                <c:pt idx="18">
                  <c:v>4.22</c:v>
                </c:pt>
                <c:pt idx="19">
                  <c:v>3.1997</c:v>
                </c:pt>
                <c:pt idx="20">
                  <c:v>2.8976000000000002</c:v>
                </c:pt>
                <c:pt idx="21">
                  <c:v>2.8593000000000002</c:v>
                </c:pt>
                <c:pt idx="22">
                  <c:v>3.0015000000000001</c:v>
                </c:pt>
                <c:pt idx="23">
                  <c:v>0.95679999999999998</c:v>
                </c:pt>
                <c:pt idx="24">
                  <c:v>1.0037</c:v>
                </c:pt>
                <c:pt idx="25">
                  <c:v>1.0262</c:v>
                </c:pt>
                <c:pt idx="26">
                  <c:v>1.1696</c:v>
                </c:pt>
                <c:pt idx="27">
                  <c:v>1.0798000000000001</c:v>
                </c:pt>
                <c:pt idx="28">
                  <c:v>1.0327</c:v>
                </c:pt>
                <c:pt idx="29">
                  <c:v>1.0373000000000001</c:v>
                </c:pt>
                <c:pt idx="30">
                  <c:v>1.0601</c:v>
                </c:pt>
                <c:pt idx="31">
                  <c:v>1.1297999999999999</c:v>
                </c:pt>
                <c:pt idx="32">
                  <c:v>0.93530000000000002</c:v>
                </c:pt>
                <c:pt idx="33">
                  <c:v>0.93859999999999999</c:v>
                </c:pt>
                <c:pt idx="34">
                  <c:v>0.94769999999999999</c:v>
                </c:pt>
                <c:pt idx="35">
                  <c:v>0.86150000000000004</c:v>
                </c:pt>
                <c:pt idx="36">
                  <c:v>0.93210000000000004</c:v>
                </c:pt>
                <c:pt idx="37">
                  <c:v>0.93989999999999996</c:v>
                </c:pt>
                <c:pt idx="38">
                  <c:v>0.83350000000000002</c:v>
                </c:pt>
                <c:pt idx="39">
                  <c:v>0.8246</c:v>
                </c:pt>
                <c:pt idx="40">
                  <c:v>0.9204</c:v>
                </c:pt>
                <c:pt idx="41">
                  <c:v>0.93320000000000003</c:v>
                </c:pt>
                <c:pt idx="42">
                  <c:v>0.93830000000000002</c:v>
                </c:pt>
                <c:pt idx="43">
                  <c:v>0.86699999999999999</c:v>
                </c:pt>
                <c:pt idx="44">
                  <c:v>1.0076000000000001</c:v>
                </c:pt>
                <c:pt idx="45">
                  <c:v>1.3103</c:v>
                </c:pt>
                <c:pt idx="46">
                  <c:v>3.2585000000000002</c:v>
                </c:pt>
                <c:pt idx="47">
                  <c:v>3.8277000000000001</c:v>
                </c:pt>
              </c:numCache>
            </c:numRef>
          </c:val>
          <c:smooth val="0"/>
          <c:extLst>
            <c:ext xmlns:c16="http://schemas.microsoft.com/office/drawing/2014/chart" uri="{C3380CC4-5D6E-409C-BE32-E72D297353CC}">
              <c16:uniqueId val="{0000000A-3B00-4886-ACDB-51FD153A471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B00-4886-ACDB-51FD153A471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B00-4886-ACDB-51FD153A471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B00-4886-ACDB-51FD153A471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1.0139</c:v>
                </c:pt>
                <c:pt idx="1">
                  <c:v>0.89570000000000005</c:v>
                </c:pt>
                <c:pt idx="2">
                  <c:v>0.82889999999999997</c:v>
                </c:pt>
                <c:pt idx="3">
                  <c:v>0.79900000000000004</c:v>
                </c:pt>
                <c:pt idx="4">
                  <c:v>0.78420000000000001</c:v>
                </c:pt>
                <c:pt idx="5">
                  <c:v>0.76649999999999996</c:v>
                </c:pt>
                <c:pt idx="6">
                  <c:v>0.73929999999999996</c:v>
                </c:pt>
                <c:pt idx="7">
                  <c:v>0.74760000000000004</c:v>
                </c:pt>
                <c:pt idx="8">
                  <c:v>0.72460000000000002</c:v>
                </c:pt>
                <c:pt idx="9">
                  <c:v>0.72</c:v>
                </c:pt>
                <c:pt idx="10">
                  <c:v>0.70850000000000002</c:v>
                </c:pt>
                <c:pt idx="11">
                  <c:v>0.75590000000000002</c:v>
                </c:pt>
                <c:pt idx="12">
                  <c:v>0.93440000000000001</c:v>
                </c:pt>
                <c:pt idx="13">
                  <c:v>0.98950000000000005</c:v>
                </c:pt>
                <c:pt idx="14">
                  <c:v>1.1771</c:v>
                </c:pt>
                <c:pt idx="15">
                  <c:v>1.2706999999999999</c:v>
                </c:pt>
                <c:pt idx="16">
                  <c:v>1.7243999999999999</c:v>
                </c:pt>
                <c:pt idx="17">
                  <c:v>1.9320999999999999</c:v>
                </c:pt>
                <c:pt idx="18">
                  <c:v>1.9742999999999999</c:v>
                </c:pt>
                <c:pt idx="19">
                  <c:v>2.3685</c:v>
                </c:pt>
                <c:pt idx="20">
                  <c:v>3.1019999999999999</c:v>
                </c:pt>
                <c:pt idx="21">
                  <c:v>3.4020000000000001</c:v>
                </c:pt>
                <c:pt idx="22">
                  <c:v>3.6406000000000001</c:v>
                </c:pt>
                <c:pt idx="23">
                  <c:v>3.7978999999999998</c:v>
                </c:pt>
                <c:pt idx="24">
                  <c:v>3.8323999999999998</c:v>
                </c:pt>
                <c:pt idx="25">
                  <c:v>3.8494999999999999</c:v>
                </c:pt>
                <c:pt idx="26">
                  <c:v>3.8742000000000001</c:v>
                </c:pt>
                <c:pt idx="27">
                  <c:v>3.9537</c:v>
                </c:pt>
                <c:pt idx="28">
                  <c:v>4.0006000000000004</c:v>
                </c:pt>
                <c:pt idx="29">
                  <c:v>4.0026999999999999</c:v>
                </c:pt>
                <c:pt idx="30">
                  <c:v>3.9943</c:v>
                </c:pt>
                <c:pt idx="31">
                  <c:v>3.9424000000000001</c:v>
                </c:pt>
                <c:pt idx="32">
                  <c:v>4.0155000000000003</c:v>
                </c:pt>
                <c:pt idx="33">
                  <c:v>4.0589000000000004</c:v>
                </c:pt>
                <c:pt idx="34">
                  <c:v>4.0247999999999999</c:v>
                </c:pt>
                <c:pt idx="35">
                  <c:v>4.0399000000000003</c:v>
                </c:pt>
                <c:pt idx="36">
                  <c:v>4.0465</c:v>
                </c:pt>
                <c:pt idx="37">
                  <c:v>4.0157999999999996</c:v>
                </c:pt>
                <c:pt idx="38">
                  <c:v>4.0198999999999998</c:v>
                </c:pt>
                <c:pt idx="39">
                  <c:v>3.9921000000000002</c:v>
                </c:pt>
                <c:pt idx="40">
                  <c:v>3.9540000000000002</c:v>
                </c:pt>
                <c:pt idx="41">
                  <c:v>3.8534000000000002</c:v>
                </c:pt>
                <c:pt idx="42">
                  <c:v>3.9083999999999999</c:v>
                </c:pt>
                <c:pt idx="43">
                  <c:v>3.6204999999999998</c:v>
                </c:pt>
                <c:pt idx="44">
                  <c:v>2.6356000000000002</c:v>
                </c:pt>
                <c:pt idx="45">
                  <c:v>2.0301999999999998</c:v>
                </c:pt>
                <c:pt idx="46">
                  <c:v>1.5369999999999999</c:v>
                </c:pt>
                <c:pt idx="47">
                  <c:v>1.2415</c:v>
                </c:pt>
              </c:numCache>
            </c:numRef>
          </c:val>
          <c:smooth val="0"/>
          <c:extLst>
            <c:ext xmlns:c16="http://schemas.microsoft.com/office/drawing/2014/chart" uri="{C3380CC4-5D6E-409C-BE32-E72D297353CC}">
              <c16:uniqueId val="{0000000E-3B00-4886-ACDB-51FD153A471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46.619410000000002</c:v>
                </c:pt>
                <c:pt idx="1">
                  <c:v>46.08417</c:v>
                </c:pt>
                <c:pt idx="2">
                  <c:v>46.132660000000001</c:v>
                </c:pt>
                <c:pt idx="3">
                  <c:v>47.201999999999998</c:v>
                </c:pt>
                <c:pt idx="4">
                  <c:v>50.644159999999999</c:v>
                </c:pt>
                <c:pt idx="5">
                  <c:v>50.321210000000001</c:v>
                </c:pt>
                <c:pt idx="6">
                  <c:v>50.149889999999999</c:v>
                </c:pt>
                <c:pt idx="7">
                  <c:v>50.613480000000003</c:v>
                </c:pt>
                <c:pt idx="8">
                  <c:v>50.001330000000003</c:v>
                </c:pt>
                <c:pt idx="9">
                  <c:v>50.055599999999998</c:v>
                </c:pt>
                <c:pt idx="10">
                  <c:v>50.226680000000002</c:v>
                </c:pt>
                <c:pt idx="11">
                  <c:v>50.580680000000001</c:v>
                </c:pt>
                <c:pt idx="12">
                  <c:v>50.213230000000003</c:v>
                </c:pt>
                <c:pt idx="13">
                  <c:v>44.946040000000004</c:v>
                </c:pt>
                <c:pt idx="14">
                  <c:v>47.969569999999997</c:v>
                </c:pt>
                <c:pt idx="15">
                  <c:v>49.43891</c:v>
                </c:pt>
                <c:pt idx="16">
                  <c:v>49.522500000000001</c:v>
                </c:pt>
                <c:pt idx="17">
                  <c:v>47.049660000000003</c:v>
                </c:pt>
                <c:pt idx="18">
                  <c:v>47.391869999999997</c:v>
                </c:pt>
                <c:pt idx="19">
                  <c:v>46.664409999999997</c:v>
                </c:pt>
                <c:pt idx="20">
                  <c:v>46.666670000000003</c:v>
                </c:pt>
                <c:pt idx="21">
                  <c:v>44.341430000000003</c:v>
                </c:pt>
                <c:pt idx="22">
                  <c:v>47.327170000000002</c:v>
                </c:pt>
                <c:pt idx="23">
                  <c:v>46.322890000000001</c:v>
                </c:pt>
                <c:pt idx="24">
                  <c:v>46.759329999999999</c:v>
                </c:pt>
                <c:pt idx="25">
                  <c:v>47.69605</c:v>
                </c:pt>
                <c:pt idx="26">
                  <c:v>47.598820000000003</c:v>
                </c:pt>
                <c:pt idx="27">
                  <c:v>48.349209999999999</c:v>
                </c:pt>
                <c:pt idx="28">
                  <c:v>48.823810000000002</c:v>
                </c:pt>
                <c:pt idx="29">
                  <c:v>47.336799999999997</c:v>
                </c:pt>
                <c:pt idx="30">
                  <c:v>46.340629999999997</c:v>
                </c:pt>
                <c:pt idx="31">
                  <c:v>47.356110000000001</c:v>
                </c:pt>
                <c:pt idx="32">
                  <c:v>48.597610000000003</c:v>
                </c:pt>
                <c:pt idx="33">
                  <c:v>48.705390000000001</c:v>
                </c:pt>
                <c:pt idx="34">
                  <c:v>48.968069999999997</c:v>
                </c:pt>
                <c:pt idx="35">
                  <c:v>50.122489999999999</c:v>
                </c:pt>
                <c:pt idx="36">
                  <c:v>50.060090000000002</c:v>
                </c:pt>
                <c:pt idx="37">
                  <c:v>42.857300000000002</c:v>
                </c:pt>
                <c:pt idx="38">
                  <c:v>47.778739999999999</c:v>
                </c:pt>
                <c:pt idx="39">
                  <c:v>50.159280000000003</c:v>
                </c:pt>
                <c:pt idx="40">
                  <c:v>50.667850000000001</c:v>
                </c:pt>
                <c:pt idx="41">
                  <c:v>47.149769999999997</c:v>
                </c:pt>
                <c:pt idx="42">
                  <c:v>47.58034</c:v>
                </c:pt>
                <c:pt idx="43">
                  <c:v>46.999380000000002</c:v>
                </c:pt>
                <c:pt idx="44">
                  <c:v>49.308109999999999</c:v>
                </c:pt>
                <c:pt idx="45">
                  <c:v>51.044409999999999</c:v>
                </c:pt>
                <c:pt idx="46">
                  <c:v>51.318390000000001</c:v>
                </c:pt>
                <c:pt idx="47">
                  <c:v>51.272489999999998</c:v>
                </c:pt>
              </c:numCache>
            </c:numRef>
          </c:val>
          <c:smooth val="0"/>
          <c:extLst>
            <c:ext xmlns:c16="http://schemas.microsoft.com/office/drawing/2014/chart" uri="{C3380CC4-5D6E-409C-BE32-E72D297353CC}">
              <c16:uniqueId val="{0000000F-3B00-4886-ACDB-51FD153A471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121.09444999999999</c:v>
                </c:pt>
                <c:pt idx="1">
                  <c:v>121.61528</c:v>
                </c:pt>
                <c:pt idx="2">
                  <c:v>120.84</c:v>
                </c:pt>
                <c:pt idx="3">
                  <c:v>119.57424</c:v>
                </c:pt>
                <c:pt idx="4">
                  <c:v>120.22687999999999</c:v>
                </c:pt>
                <c:pt idx="5">
                  <c:v>120.93861</c:v>
                </c:pt>
                <c:pt idx="6">
                  <c:v>121.35406</c:v>
                </c:pt>
                <c:pt idx="7">
                  <c:v>123.39305</c:v>
                </c:pt>
                <c:pt idx="8">
                  <c:v>119.75149999999999</c:v>
                </c:pt>
                <c:pt idx="9">
                  <c:v>121.46745</c:v>
                </c:pt>
                <c:pt idx="10">
                  <c:v>121.00386</c:v>
                </c:pt>
                <c:pt idx="11">
                  <c:v>119.92997</c:v>
                </c:pt>
                <c:pt idx="12">
                  <c:v>115.62697</c:v>
                </c:pt>
                <c:pt idx="13">
                  <c:v>114.97098</c:v>
                </c:pt>
                <c:pt idx="14">
                  <c:v>121.26515999999999</c:v>
                </c:pt>
                <c:pt idx="15">
                  <c:v>122.33717</c:v>
                </c:pt>
                <c:pt idx="16">
                  <c:v>121.70999</c:v>
                </c:pt>
                <c:pt idx="17">
                  <c:v>121.26546999999999</c:v>
                </c:pt>
                <c:pt idx="18">
                  <c:v>119.8219</c:v>
                </c:pt>
                <c:pt idx="19">
                  <c:v>121.40362</c:v>
                </c:pt>
                <c:pt idx="20">
                  <c:v>124.19374999999999</c:v>
                </c:pt>
                <c:pt idx="21">
                  <c:v>122.56034</c:v>
                </c:pt>
                <c:pt idx="22">
                  <c:v>123.81014</c:v>
                </c:pt>
                <c:pt idx="23">
                  <c:v>124.59895</c:v>
                </c:pt>
                <c:pt idx="24">
                  <c:v>111.82776</c:v>
                </c:pt>
                <c:pt idx="25">
                  <c:v>116.15192</c:v>
                </c:pt>
                <c:pt idx="26">
                  <c:v>120.97261</c:v>
                </c:pt>
                <c:pt idx="27">
                  <c:v>120.23502999999999</c:v>
                </c:pt>
                <c:pt idx="28">
                  <c:v>119.13262</c:v>
                </c:pt>
                <c:pt idx="29">
                  <c:v>118.55517999999999</c:v>
                </c:pt>
                <c:pt idx="30">
                  <c:v>118.29049000000001</c:v>
                </c:pt>
                <c:pt idx="31">
                  <c:v>118.80744</c:v>
                </c:pt>
                <c:pt idx="32">
                  <c:v>117.55346</c:v>
                </c:pt>
                <c:pt idx="33">
                  <c:v>117.41294000000001</c:v>
                </c:pt>
                <c:pt idx="34">
                  <c:v>118.20894</c:v>
                </c:pt>
                <c:pt idx="35">
                  <c:v>119.94063</c:v>
                </c:pt>
                <c:pt idx="36">
                  <c:v>117.50385</c:v>
                </c:pt>
                <c:pt idx="37">
                  <c:v>116.51188</c:v>
                </c:pt>
                <c:pt idx="38">
                  <c:v>120.33199</c:v>
                </c:pt>
                <c:pt idx="39">
                  <c:v>122.28112</c:v>
                </c:pt>
                <c:pt idx="40">
                  <c:v>124.01940999999999</c:v>
                </c:pt>
                <c:pt idx="41">
                  <c:v>125.60945</c:v>
                </c:pt>
                <c:pt idx="42">
                  <c:v>122.59788</c:v>
                </c:pt>
                <c:pt idx="43">
                  <c:v>121.96513</c:v>
                </c:pt>
                <c:pt idx="44">
                  <c:v>121.02997999999999</c:v>
                </c:pt>
                <c:pt idx="45">
                  <c:v>122.61395</c:v>
                </c:pt>
                <c:pt idx="46">
                  <c:v>121.96863999999999</c:v>
                </c:pt>
                <c:pt idx="47">
                  <c:v>121.94274</c:v>
                </c:pt>
              </c:numCache>
            </c:numRef>
          </c:val>
          <c:smooth val="0"/>
          <c:extLst>
            <c:ext xmlns:c16="http://schemas.microsoft.com/office/drawing/2014/chart" uri="{C3380CC4-5D6E-409C-BE32-E72D297353CC}">
              <c16:uniqueId val="{00000010-3B00-4886-ACDB-51FD153A471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28.838239999999999</c:v>
                </c:pt>
                <c:pt idx="1">
                  <c:v>28.26266</c:v>
                </c:pt>
                <c:pt idx="2">
                  <c:v>27.84158</c:v>
                </c:pt>
                <c:pt idx="3">
                  <c:v>27.73311</c:v>
                </c:pt>
                <c:pt idx="4">
                  <c:v>27.902699999999999</c:v>
                </c:pt>
                <c:pt idx="5">
                  <c:v>27.955670000000001</c:v>
                </c:pt>
                <c:pt idx="6">
                  <c:v>27.81277</c:v>
                </c:pt>
                <c:pt idx="7">
                  <c:v>27.467600000000001</c:v>
                </c:pt>
                <c:pt idx="8">
                  <c:v>25.107759999999999</c:v>
                </c:pt>
                <c:pt idx="9">
                  <c:v>25.177720000000001</c:v>
                </c:pt>
                <c:pt idx="10">
                  <c:v>24.688510000000001</c:v>
                </c:pt>
                <c:pt idx="11">
                  <c:v>20.727540000000001</c:v>
                </c:pt>
                <c:pt idx="12">
                  <c:v>20.446819999999999</c:v>
                </c:pt>
                <c:pt idx="13">
                  <c:v>16.053450000000002</c:v>
                </c:pt>
                <c:pt idx="14">
                  <c:v>15.93173</c:v>
                </c:pt>
                <c:pt idx="15">
                  <c:v>19.891760000000001</c:v>
                </c:pt>
                <c:pt idx="16">
                  <c:v>19.99708</c:v>
                </c:pt>
                <c:pt idx="17">
                  <c:v>19.70598</c:v>
                </c:pt>
                <c:pt idx="18">
                  <c:v>19.85331</c:v>
                </c:pt>
                <c:pt idx="19">
                  <c:v>18.37499</c:v>
                </c:pt>
                <c:pt idx="20">
                  <c:v>18.255310000000001</c:v>
                </c:pt>
                <c:pt idx="21">
                  <c:v>19.445209999999999</c:v>
                </c:pt>
                <c:pt idx="22">
                  <c:v>19.70309</c:v>
                </c:pt>
                <c:pt idx="23">
                  <c:v>17.9788</c:v>
                </c:pt>
                <c:pt idx="24">
                  <c:v>18.560140000000001</c:v>
                </c:pt>
                <c:pt idx="25">
                  <c:v>18.146730000000002</c:v>
                </c:pt>
                <c:pt idx="26">
                  <c:v>17.563590000000001</c:v>
                </c:pt>
                <c:pt idx="27">
                  <c:v>18.109670000000001</c:v>
                </c:pt>
                <c:pt idx="28">
                  <c:v>18.321010000000001</c:v>
                </c:pt>
                <c:pt idx="29">
                  <c:v>18.288869999999999</c:v>
                </c:pt>
                <c:pt idx="30">
                  <c:v>17.95805</c:v>
                </c:pt>
                <c:pt idx="31">
                  <c:v>18.079229999999999</c:v>
                </c:pt>
                <c:pt idx="32">
                  <c:v>18.236560000000001</c:v>
                </c:pt>
                <c:pt idx="33">
                  <c:v>17.874669999999998</c:v>
                </c:pt>
                <c:pt idx="34">
                  <c:v>17.351600000000001</c:v>
                </c:pt>
                <c:pt idx="35">
                  <c:v>14.111750000000001</c:v>
                </c:pt>
                <c:pt idx="36">
                  <c:v>14.328290000000001</c:v>
                </c:pt>
                <c:pt idx="37">
                  <c:v>14.819929999999999</c:v>
                </c:pt>
                <c:pt idx="38">
                  <c:v>15.486269999999999</c:v>
                </c:pt>
                <c:pt idx="39">
                  <c:v>19.575949999999999</c:v>
                </c:pt>
                <c:pt idx="40">
                  <c:v>19.732469999999999</c:v>
                </c:pt>
                <c:pt idx="41">
                  <c:v>19.790510000000001</c:v>
                </c:pt>
                <c:pt idx="42">
                  <c:v>20.07564</c:v>
                </c:pt>
                <c:pt idx="43">
                  <c:v>20.746359999999999</c:v>
                </c:pt>
                <c:pt idx="44">
                  <c:v>20.848759999999999</c:v>
                </c:pt>
                <c:pt idx="45">
                  <c:v>20.708970000000001</c:v>
                </c:pt>
                <c:pt idx="46">
                  <c:v>20.54682</c:v>
                </c:pt>
                <c:pt idx="47">
                  <c:v>20.576170000000001</c:v>
                </c:pt>
              </c:numCache>
            </c:numRef>
          </c:val>
          <c:smooth val="0"/>
          <c:extLst>
            <c:ext xmlns:c16="http://schemas.microsoft.com/office/drawing/2014/chart" uri="{C3380CC4-5D6E-409C-BE32-E72D297353CC}">
              <c16:uniqueId val="{00000011-3B00-4886-ACDB-51FD153A471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B00-4886-ACDB-51FD153A471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168.5283</c:v>
                </c:pt>
                <c:pt idx="1">
                  <c:v>169.51759999999999</c:v>
                </c:pt>
                <c:pt idx="2">
                  <c:v>169.2457</c:v>
                </c:pt>
                <c:pt idx="3">
                  <c:v>169.31450000000001</c:v>
                </c:pt>
                <c:pt idx="4">
                  <c:v>170.21019999999999</c:v>
                </c:pt>
                <c:pt idx="5">
                  <c:v>168.5548</c:v>
                </c:pt>
                <c:pt idx="6">
                  <c:v>167.49469999999999</c:v>
                </c:pt>
                <c:pt idx="7">
                  <c:v>167.10300000000001</c:v>
                </c:pt>
                <c:pt idx="8">
                  <c:v>165.55</c:v>
                </c:pt>
                <c:pt idx="9">
                  <c:v>168.63290000000001</c:v>
                </c:pt>
                <c:pt idx="10">
                  <c:v>169.24119999999999</c:v>
                </c:pt>
                <c:pt idx="11">
                  <c:v>169.6037</c:v>
                </c:pt>
                <c:pt idx="12">
                  <c:v>168.8278</c:v>
                </c:pt>
                <c:pt idx="13">
                  <c:v>167.25829999999999</c:v>
                </c:pt>
                <c:pt idx="14">
                  <c:v>166.61869999999999</c:v>
                </c:pt>
                <c:pt idx="15">
                  <c:v>163.7627</c:v>
                </c:pt>
                <c:pt idx="16">
                  <c:v>170.0478</c:v>
                </c:pt>
                <c:pt idx="17">
                  <c:v>170.93129999999999</c:v>
                </c:pt>
                <c:pt idx="18">
                  <c:v>169.68690000000001</c:v>
                </c:pt>
                <c:pt idx="19">
                  <c:v>171.417</c:v>
                </c:pt>
                <c:pt idx="20">
                  <c:v>168.3466</c:v>
                </c:pt>
                <c:pt idx="21">
                  <c:v>170.10310000000001</c:v>
                </c:pt>
                <c:pt idx="22">
                  <c:v>170.74850000000001</c:v>
                </c:pt>
                <c:pt idx="23">
                  <c:v>166.49250000000001</c:v>
                </c:pt>
                <c:pt idx="24">
                  <c:v>167.00450000000001</c:v>
                </c:pt>
                <c:pt idx="25">
                  <c:v>164.94749999999999</c:v>
                </c:pt>
                <c:pt idx="26">
                  <c:v>165.27809999999999</c:v>
                </c:pt>
                <c:pt idx="27">
                  <c:v>163.7998</c:v>
                </c:pt>
                <c:pt idx="28">
                  <c:v>167.7355</c:v>
                </c:pt>
                <c:pt idx="29">
                  <c:v>167.6935</c:v>
                </c:pt>
                <c:pt idx="30">
                  <c:v>168.48670000000001</c:v>
                </c:pt>
                <c:pt idx="31">
                  <c:v>169.09809999999999</c:v>
                </c:pt>
                <c:pt idx="32">
                  <c:v>170.03729999999999</c:v>
                </c:pt>
                <c:pt idx="33">
                  <c:v>168.92060000000001</c:v>
                </c:pt>
                <c:pt idx="34">
                  <c:v>145.27699999999999</c:v>
                </c:pt>
                <c:pt idx="35">
                  <c:v>163.6987</c:v>
                </c:pt>
                <c:pt idx="36">
                  <c:v>168.727</c:v>
                </c:pt>
                <c:pt idx="37">
                  <c:v>168.0181</c:v>
                </c:pt>
                <c:pt idx="38">
                  <c:v>166.41120000000001</c:v>
                </c:pt>
                <c:pt idx="39">
                  <c:v>161.46019999999999</c:v>
                </c:pt>
                <c:pt idx="40">
                  <c:v>168.53960000000001</c:v>
                </c:pt>
                <c:pt idx="41">
                  <c:v>168.3348</c:v>
                </c:pt>
                <c:pt idx="42">
                  <c:v>169.02080000000001</c:v>
                </c:pt>
                <c:pt idx="43">
                  <c:v>171.02619999999999</c:v>
                </c:pt>
                <c:pt idx="44">
                  <c:v>171.24760000000001</c:v>
                </c:pt>
                <c:pt idx="45">
                  <c:v>170.328</c:v>
                </c:pt>
                <c:pt idx="46">
                  <c:v>167.9922</c:v>
                </c:pt>
                <c:pt idx="47">
                  <c:v>168.3724</c:v>
                </c:pt>
              </c:numCache>
            </c:numRef>
          </c:val>
          <c:smooth val="0"/>
          <c:extLst>
            <c:ext xmlns:c16="http://schemas.microsoft.com/office/drawing/2014/chart" uri="{C3380CC4-5D6E-409C-BE32-E72D297353CC}">
              <c16:uniqueId val="{00000013-3B00-4886-ACDB-51FD153A471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B00-4886-ACDB-51FD153A471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38.65484</c:v>
                </c:pt>
                <c:pt idx="1">
                  <c:v>37.96284</c:v>
                </c:pt>
                <c:pt idx="2">
                  <c:v>37.494010000000003</c:v>
                </c:pt>
                <c:pt idx="3">
                  <c:v>37.728250000000003</c:v>
                </c:pt>
                <c:pt idx="4">
                  <c:v>38.475430000000003</c:v>
                </c:pt>
                <c:pt idx="5">
                  <c:v>38.394539999999999</c:v>
                </c:pt>
                <c:pt idx="6">
                  <c:v>38.478749999999998</c:v>
                </c:pt>
                <c:pt idx="7">
                  <c:v>38.793759999999999</c:v>
                </c:pt>
                <c:pt idx="8">
                  <c:v>38.080159999999999</c:v>
                </c:pt>
                <c:pt idx="9">
                  <c:v>37.424950000000003</c:v>
                </c:pt>
                <c:pt idx="10">
                  <c:v>35.619030000000002</c:v>
                </c:pt>
                <c:pt idx="11">
                  <c:v>35.076050000000002</c:v>
                </c:pt>
                <c:pt idx="12">
                  <c:v>34.816650000000003</c:v>
                </c:pt>
                <c:pt idx="13">
                  <c:v>32.059579999999997</c:v>
                </c:pt>
                <c:pt idx="14">
                  <c:v>32.639040000000001</c:v>
                </c:pt>
                <c:pt idx="15">
                  <c:v>33.79627</c:v>
                </c:pt>
                <c:pt idx="16">
                  <c:v>34.8842</c:v>
                </c:pt>
                <c:pt idx="17">
                  <c:v>35.054070000000003</c:v>
                </c:pt>
                <c:pt idx="18">
                  <c:v>34.834710000000001</c:v>
                </c:pt>
                <c:pt idx="19">
                  <c:v>34.70223</c:v>
                </c:pt>
                <c:pt idx="20">
                  <c:v>34.10501</c:v>
                </c:pt>
                <c:pt idx="21">
                  <c:v>35.371780000000001</c:v>
                </c:pt>
                <c:pt idx="22">
                  <c:v>36.350790000000003</c:v>
                </c:pt>
                <c:pt idx="23">
                  <c:v>36.533749999999998</c:v>
                </c:pt>
                <c:pt idx="24">
                  <c:v>34.597949999999997</c:v>
                </c:pt>
                <c:pt idx="25">
                  <c:v>35.500259999999997</c:v>
                </c:pt>
                <c:pt idx="26">
                  <c:v>35.676569999999998</c:v>
                </c:pt>
                <c:pt idx="27">
                  <c:v>34.731430000000003</c:v>
                </c:pt>
                <c:pt idx="28">
                  <c:v>36.736629999999998</c:v>
                </c:pt>
                <c:pt idx="29">
                  <c:v>36.66413</c:v>
                </c:pt>
                <c:pt idx="30">
                  <c:v>35.988970000000002</c:v>
                </c:pt>
                <c:pt idx="31">
                  <c:v>36.704680000000003</c:v>
                </c:pt>
                <c:pt idx="32">
                  <c:v>37.273580000000003</c:v>
                </c:pt>
                <c:pt idx="33">
                  <c:v>35.644100000000002</c:v>
                </c:pt>
                <c:pt idx="34">
                  <c:v>35.31279</c:v>
                </c:pt>
                <c:pt idx="35">
                  <c:v>34.874000000000002</c:v>
                </c:pt>
                <c:pt idx="36">
                  <c:v>34.260269999999998</c:v>
                </c:pt>
                <c:pt idx="37">
                  <c:v>32.27872</c:v>
                </c:pt>
                <c:pt idx="38">
                  <c:v>32.549550000000004</c:v>
                </c:pt>
                <c:pt idx="39">
                  <c:v>33.764319999999998</c:v>
                </c:pt>
                <c:pt idx="40">
                  <c:v>34.433059999999998</c:v>
                </c:pt>
                <c:pt idx="41">
                  <c:v>35.109319999999997</c:v>
                </c:pt>
                <c:pt idx="42">
                  <c:v>36.211100000000002</c:v>
                </c:pt>
                <c:pt idx="43">
                  <c:v>36.613030000000002</c:v>
                </c:pt>
                <c:pt idx="44">
                  <c:v>36.611980000000003</c:v>
                </c:pt>
                <c:pt idx="45">
                  <c:v>36.576329999999999</c:v>
                </c:pt>
                <c:pt idx="46">
                  <c:v>37.604379999999999</c:v>
                </c:pt>
                <c:pt idx="47">
                  <c:v>37.68591</c:v>
                </c:pt>
              </c:numCache>
            </c:numRef>
          </c:val>
          <c:smooth val="0"/>
          <c:extLst>
            <c:ext xmlns:c16="http://schemas.microsoft.com/office/drawing/2014/chart" uri="{C3380CC4-5D6E-409C-BE32-E72D297353CC}">
              <c16:uniqueId val="{00000015-3B00-4886-ACDB-51FD153A471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31.699950000000001</c:v>
                </c:pt>
                <c:pt idx="1">
                  <c:v>31.83634</c:v>
                </c:pt>
                <c:pt idx="2">
                  <c:v>33.963070000000002</c:v>
                </c:pt>
                <c:pt idx="3">
                  <c:v>35.167319999999997</c:v>
                </c:pt>
                <c:pt idx="4">
                  <c:v>35.519410000000001</c:v>
                </c:pt>
                <c:pt idx="5">
                  <c:v>35.945270000000001</c:v>
                </c:pt>
                <c:pt idx="6">
                  <c:v>34.060409999999997</c:v>
                </c:pt>
                <c:pt idx="7">
                  <c:v>33.708970000000001</c:v>
                </c:pt>
                <c:pt idx="8">
                  <c:v>33.755499999999998</c:v>
                </c:pt>
                <c:pt idx="9">
                  <c:v>33.033349999999999</c:v>
                </c:pt>
                <c:pt idx="10">
                  <c:v>32.92165</c:v>
                </c:pt>
                <c:pt idx="11">
                  <c:v>33.450220000000002</c:v>
                </c:pt>
                <c:pt idx="12">
                  <c:v>33.616930000000004</c:v>
                </c:pt>
                <c:pt idx="13">
                  <c:v>33.81832</c:v>
                </c:pt>
                <c:pt idx="14">
                  <c:v>33.623339999999999</c:v>
                </c:pt>
                <c:pt idx="15">
                  <c:v>34.543599999999998</c:v>
                </c:pt>
                <c:pt idx="16">
                  <c:v>33.743049999999997</c:v>
                </c:pt>
                <c:pt idx="17">
                  <c:v>34.410150000000002</c:v>
                </c:pt>
                <c:pt idx="18">
                  <c:v>34.261209999999998</c:v>
                </c:pt>
                <c:pt idx="19">
                  <c:v>34.456940000000003</c:v>
                </c:pt>
                <c:pt idx="20">
                  <c:v>34.334580000000003</c:v>
                </c:pt>
                <c:pt idx="21">
                  <c:v>34.098219999999998</c:v>
                </c:pt>
                <c:pt idx="22">
                  <c:v>33.732019999999999</c:v>
                </c:pt>
                <c:pt idx="23">
                  <c:v>32.940570000000001</c:v>
                </c:pt>
                <c:pt idx="24">
                  <c:v>33.376660000000001</c:v>
                </c:pt>
                <c:pt idx="25">
                  <c:v>33.374690000000001</c:v>
                </c:pt>
                <c:pt idx="26">
                  <c:v>33.901730000000001</c:v>
                </c:pt>
                <c:pt idx="27">
                  <c:v>34.463650000000001</c:v>
                </c:pt>
                <c:pt idx="28">
                  <c:v>34.064680000000003</c:v>
                </c:pt>
                <c:pt idx="29">
                  <c:v>34.847160000000002</c:v>
                </c:pt>
                <c:pt idx="30">
                  <c:v>34.866999999999997</c:v>
                </c:pt>
                <c:pt idx="31">
                  <c:v>33.895189999999999</c:v>
                </c:pt>
                <c:pt idx="32">
                  <c:v>33.061309999999999</c:v>
                </c:pt>
                <c:pt idx="33">
                  <c:v>32.893630000000002</c:v>
                </c:pt>
                <c:pt idx="34">
                  <c:v>33.253419999999998</c:v>
                </c:pt>
                <c:pt idx="35">
                  <c:v>30.857050000000001</c:v>
                </c:pt>
                <c:pt idx="36">
                  <c:v>29.836410000000001</c:v>
                </c:pt>
                <c:pt idx="37">
                  <c:v>30.44417</c:v>
                </c:pt>
                <c:pt idx="38">
                  <c:v>31.691500000000001</c:v>
                </c:pt>
                <c:pt idx="39">
                  <c:v>31.354810000000001</c:v>
                </c:pt>
                <c:pt idx="40">
                  <c:v>31.399560000000001</c:v>
                </c:pt>
                <c:pt idx="41">
                  <c:v>31.07856</c:v>
                </c:pt>
                <c:pt idx="42">
                  <c:v>31.32817</c:v>
                </c:pt>
                <c:pt idx="43">
                  <c:v>31.414529999999999</c:v>
                </c:pt>
                <c:pt idx="44">
                  <c:v>30.87377</c:v>
                </c:pt>
                <c:pt idx="45">
                  <c:v>32.630670000000002</c:v>
                </c:pt>
                <c:pt idx="46">
                  <c:v>31.18901</c:v>
                </c:pt>
                <c:pt idx="47">
                  <c:v>31.70834</c:v>
                </c:pt>
              </c:numCache>
            </c:numRef>
          </c:val>
          <c:smooth val="0"/>
          <c:extLst>
            <c:ext xmlns:c16="http://schemas.microsoft.com/office/drawing/2014/chart" uri="{C3380CC4-5D6E-409C-BE32-E72D297353CC}">
              <c16:uniqueId val="{00000016-3B00-4886-ACDB-51FD153A471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295-4FB8-9AC3-64102BB34D0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193.50129999999999</c:v>
                </c:pt>
                <c:pt idx="1">
                  <c:v>195.4151</c:v>
                </c:pt>
                <c:pt idx="2">
                  <c:v>194.43199999999999</c:v>
                </c:pt>
                <c:pt idx="3">
                  <c:v>195.1138</c:v>
                </c:pt>
                <c:pt idx="4">
                  <c:v>195.04810000000001</c:v>
                </c:pt>
                <c:pt idx="5">
                  <c:v>195.35480000000001</c:v>
                </c:pt>
                <c:pt idx="6">
                  <c:v>195.18209999999999</c:v>
                </c:pt>
                <c:pt idx="7">
                  <c:v>194.87530000000001</c:v>
                </c:pt>
                <c:pt idx="8">
                  <c:v>194.89660000000001</c:v>
                </c:pt>
                <c:pt idx="9">
                  <c:v>192.74180000000001</c:v>
                </c:pt>
                <c:pt idx="10">
                  <c:v>194.48869999999999</c:v>
                </c:pt>
                <c:pt idx="11">
                  <c:v>194.47919999999999</c:v>
                </c:pt>
                <c:pt idx="12">
                  <c:v>194.4607</c:v>
                </c:pt>
                <c:pt idx="13">
                  <c:v>193.79929999999999</c:v>
                </c:pt>
                <c:pt idx="14">
                  <c:v>192.97290000000001</c:v>
                </c:pt>
                <c:pt idx="15">
                  <c:v>192.40819999999999</c:v>
                </c:pt>
                <c:pt idx="16">
                  <c:v>191.5393</c:v>
                </c:pt>
                <c:pt idx="17">
                  <c:v>192.12119999999999</c:v>
                </c:pt>
                <c:pt idx="18">
                  <c:v>191.72819999999999</c:v>
                </c:pt>
                <c:pt idx="19">
                  <c:v>191.96960000000001</c:v>
                </c:pt>
                <c:pt idx="20">
                  <c:v>191.6567</c:v>
                </c:pt>
                <c:pt idx="21">
                  <c:v>191.39590000000001</c:v>
                </c:pt>
                <c:pt idx="22">
                  <c:v>191.2533</c:v>
                </c:pt>
                <c:pt idx="23">
                  <c:v>190.58609999999999</c:v>
                </c:pt>
                <c:pt idx="24">
                  <c:v>188.12809999999999</c:v>
                </c:pt>
                <c:pt idx="25">
                  <c:v>188.8312</c:v>
                </c:pt>
                <c:pt idx="26">
                  <c:v>191.36320000000001</c:v>
                </c:pt>
                <c:pt idx="27">
                  <c:v>191.37819999999999</c:v>
                </c:pt>
                <c:pt idx="28">
                  <c:v>190.45169999999999</c:v>
                </c:pt>
                <c:pt idx="29">
                  <c:v>188.5061</c:v>
                </c:pt>
                <c:pt idx="30">
                  <c:v>188.32069999999999</c:v>
                </c:pt>
                <c:pt idx="31">
                  <c:v>189.51159999999999</c:v>
                </c:pt>
                <c:pt idx="32">
                  <c:v>187.9785</c:v>
                </c:pt>
                <c:pt idx="33">
                  <c:v>189.9222</c:v>
                </c:pt>
                <c:pt idx="34">
                  <c:v>192.02869999999999</c:v>
                </c:pt>
                <c:pt idx="35">
                  <c:v>132.63059999999999</c:v>
                </c:pt>
                <c:pt idx="36">
                  <c:v>71.582599999999999</c:v>
                </c:pt>
                <c:pt idx="37">
                  <c:v>70.727000000000004</c:v>
                </c:pt>
                <c:pt idx="38">
                  <c:v>70.778899999999993</c:v>
                </c:pt>
                <c:pt idx="39">
                  <c:v>71.107200000000006</c:v>
                </c:pt>
                <c:pt idx="40">
                  <c:v>71.917599999999993</c:v>
                </c:pt>
                <c:pt idx="41">
                  <c:v>72.796499999999995</c:v>
                </c:pt>
                <c:pt idx="42">
                  <c:v>109.2529</c:v>
                </c:pt>
                <c:pt idx="43">
                  <c:v>192.59209999999999</c:v>
                </c:pt>
                <c:pt idx="44">
                  <c:v>190.87309999999999</c:v>
                </c:pt>
                <c:pt idx="45">
                  <c:v>191.1643</c:v>
                </c:pt>
                <c:pt idx="46">
                  <c:v>193.39940000000001</c:v>
                </c:pt>
                <c:pt idx="47">
                  <c:v>195.2834</c:v>
                </c:pt>
              </c:numCache>
            </c:numRef>
          </c:val>
          <c:smooth val="0"/>
          <c:extLst>
            <c:ext xmlns:c16="http://schemas.microsoft.com/office/drawing/2014/chart" uri="{C3380CC4-5D6E-409C-BE32-E72D297353CC}">
              <c16:uniqueId val="{00000001-F295-4FB8-9AC3-64102BB34D0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35.2136</c:v>
                </c:pt>
                <c:pt idx="1">
                  <c:v>34.261499999999998</c:v>
                </c:pt>
                <c:pt idx="2">
                  <c:v>35.348199999999999</c:v>
                </c:pt>
                <c:pt idx="3">
                  <c:v>35.386699999999998</c:v>
                </c:pt>
                <c:pt idx="4">
                  <c:v>36.403500000000001</c:v>
                </c:pt>
                <c:pt idx="5">
                  <c:v>36.227800000000002</c:v>
                </c:pt>
                <c:pt idx="6">
                  <c:v>36.404699999999998</c:v>
                </c:pt>
                <c:pt idx="7">
                  <c:v>33.052599999999998</c:v>
                </c:pt>
                <c:pt idx="8">
                  <c:v>33.411900000000003</c:v>
                </c:pt>
                <c:pt idx="9">
                  <c:v>32.9054</c:v>
                </c:pt>
                <c:pt idx="10">
                  <c:v>32.440800000000003</c:v>
                </c:pt>
                <c:pt idx="11">
                  <c:v>30.522200000000002</c:v>
                </c:pt>
                <c:pt idx="12">
                  <c:v>30.023599999999998</c:v>
                </c:pt>
                <c:pt idx="13">
                  <c:v>29.686199999999999</c:v>
                </c:pt>
                <c:pt idx="14">
                  <c:v>30.748100000000001</c:v>
                </c:pt>
                <c:pt idx="15">
                  <c:v>29.725300000000001</c:v>
                </c:pt>
                <c:pt idx="16">
                  <c:v>31.218599999999999</c:v>
                </c:pt>
                <c:pt idx="17">
                  <c:v>31.6051</c:v>
                </c:pt>
                <c:pt idx="18">
                  <c:v>31.1783</c:v>
                </c:pt>
                <c:pt idx="19">
                  <c:v>31.950900000000001</c:v>
                </c:pt>
                <c:pt idx="20">
                  <c:v>31.174199999999999</c:v>
                </c:pt>
                <c:pt idx="21">
                  <c:v>31.052199999999999</c:v>
                </c:pt>
                <c:pt idx="22">
                  <c:v>31.3477</c:v>
                </c:pt>
                <c:pt idx="23">
                  <c:v>34.385599999999997</c:v>
                </c:pt>
                <c:pt idx="24">
                  <c:v>34.351999999999997</c:v>
                </c:pt>
                <c:pt idx="25">
                  <c:v>34.346699999999998</c:v>
                </c:pt>
                <c:pt idx="26">
                  <c:v>33.554900000000004</c:v>
                </c:pt>
                <c:pt idx="27">
                  <c:v>33.702599999999997</c:v>
                </c:pt>
                <c:pt idx="28">
                  <c:v>34.886499999999998</c:v>
                </c:pt>
                <c:pt idx="29">
                  <c:v>34.902500000000003</c:v>
                </c:pt>
                <c:pt idx="30">
                  <c:v>35.906300000000002</c:v>
                </c:pt>
                <c:pt idx="31">
                  <c:v>35.330399999999997</c:v>
                </c:pt>
                <c:pt idx="32">
                  <c:v>36.281599999999997</c:v>
                </c:pt>
                <c:pt idx="33">
                  <c:v>36.042400000000001</c:v>
                </c:pt>
                <c:pt idx="34">
                  <c:v>34.451599999999999</c:v>
                </c:pt>
                <c:pt idx="35">
                  <c:v>33.698700000000002</c:v>
                </c:pt>
                <c:pt idx="36">
                  <c:v>32.857700000000001</c:v>
                </c:pt>
                <c:pt idx="37">
                  <c:v>32.6511</c:v>
                </c:pt>
                <c:pt idx="38">
                  <c:v>32.86</c:v>
                </c:pt>
                <c:pt idx="39">
                  <c:v>34.117400000000004</c:v>
                </c:pt>
                <c:pt idx="40">
                  <c:v>35.105800000000002</c:v>
                </c:pt>
                <c:pt idx="41">
                  <c:v>34.032899999999998</c:v>
                </c:pt>
                <c:pt idx="42">
                  <c:v>36.090299999999999</c:v>
                </c:pt>
                <c:pt idx="43">
                  <c:v>36.093600000000002</c:v>
                </c:pt>
                <c:pt idx="44">
                  <c:v>35.570799999999998</c:v>
                </c:pt>
                <c:pt idx="45">
                  <c:v>37.204700000000003</c:v>
                </c:pt>
                <c:pt idx="46">
                  <c:v>35.997300000000003</c:v>
                </c:pt>
                <c:pt idx="47">
                  <c:v>35.678600000000003</c:v>
                </c:pt>
              </c:numCache>
            </c:numRef>
          </c:val>
          <c:smooth val="0"/>
          <c:extLst>
            <c:ext xmlns:c16="http://schemas.microsoft.com/office/drawing/2014/chart" uri="{C3380CC4-5D6E-409C-BE32-E72D297353CC}">
              <c16:uniqueId val="{00000002-F295-4FB8-9AC3-64102BB34D0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295-4FB8-9AC3-64102BB34D0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0.45804</c:v>
                </c:pt>
                <c:pt idx="1">
                  <c:v>0.35138999999999998</c:v>
                </c:pt>
                <c:pt idx="2">
                  <c:v>0.32773999999999998</c:v>
                </c:pt>
                <c:pt idx="3">
                  <c:v>0.35204999999999997</c:v>
                </c:pt>
                <c:pt idx="4">
                  <c:v>0.34004000000000001</c:v>
                </c:pt>
                <c:pt idx="5">
                  <c:v>0.30488999999999999</c:v>
                </c:pt>
                <c:pt idx="6">
                  <c:v>0.35857</c:v>
                </c:pt>
                <c:pt idx="7">
                  <c:v>0.39696999999999999</c:v>
                </c:pt>
                <c:pt idx="8">
                  <c:v>0.43267</c:v>
                </c:pt>
                <c:pt idx="9">
                  <c:v>0.41733999999999999</c:v>
                </c:pt>
                <c:pt idx="10">
                  <c:v>0.44107000000000002</c:v>
                </c:pt>
                <c:pt idx="11">
                  <c:v>0.45300000000000001</c:v>
                </c:pt>
                <c:pt idx="12">
                  <c:v>0.37004999999999999</c:v>
                </c:pt>
                <c:pt idx="13">
                  <c:v>0.33229999999999998</c:v>
                </c:pt>
                <c:pt idx="14">
                  <c:v>0.30221999999999999</c:v>
                </c:pt>
                <c:pt idx="15">
                  <c:v>0.32171</c:v>
                </c:pt>
                <c:pt idx="16">
                  <c:v>0.32188</c:v>
                </c:pt>
                <c:pt idx="17">
                  <c:v>0.31924000000000002</c:v>
                </c:pt>
                <c:pt idx="18">
                  <c:v>0.29672999999999999</c:v>
                </c:pt>
                <c:pt idx="19">
                  <c:v>0.31169000000000002</c:v>
                </c:pt>
                <c:pt idx="20">
                  <c:v>0.29894999999999999</c:v>
                </c:pt>
                <c:pt idx="21">
                  <c:v>0.29788999999999999</c:v>
                </c:pt>
                <c:pt idx="22">
                  <c:v>0.29166999999999998</c:v>
                </c:pt>
                <c:pt idx="23">
                  <c:v>0.35071999999999998</c:v>
                </c:pt>
                <c:pt idx="24">
                  <c:v>0.31091000000000002</c:v>
                </c:pt>
                <c:pt idx="25">
                  <c:v>0.29342000000000001</c:v>
                </c:pt>
                <c:pt idx="26">
                  <c:v>0.29135</c:v>
                </c:pt>
                <c:pt idx="27">
                  <c:v>0.27556000000000003</c:v>
                </c:pt>
                <c:pt idx="28">
                  <c:v>0.24883</c:v>
                </c:pt>
                <c:pt idx="29">
                  <c:v>0.28904000000000002</c:v>
                </c:pt>
                <c:pt idx="30">
                  <c:v>0.34615000000000001</c:v>
                </c:pt>
                <c:pt idx="31">
                  <c:v>0.34878999999999999</c:v>
                </c:pt>
                <c:pt idx="32">
                  <c:v>0.35742000000000002</c:v>
                </c:pt>
                <c:pt idx="33">
                  <c:v>0.35864000000000001</c:v>
                </c:pt>
                <c:pt idx="34">
                  <c:v>0.44277</c:v>
                </c:pt>
                <c:pt idx="35">
                  <c:v>0.40137</c:v>
                </c:pt>
                <c:pt idx="36">
                  <c:v>0.36935000000000001</c:v>
                </c:pt>
                <c:pt idx="37">
                  <c:v>0.39046999999999998</c:v>
                </c:pt>
                <c:pt idx="38">
                  <c:v>0.39450000000000002</c:v>
                </c:pt>
                <c:pt idx="39">
                  <c:v>0.45152999999999999</c:v>
                </c:pt>
                <c:pt idx="40">
                  <c:v>0.47494999999999998</c:v>
                </c:pt>
                <c:pt idx="41">
                  <c:v>0.49912000000000001</c:v>
                </c:pt>
                <c:pt idx="42">
                  <c:v>0.44701000000000002</c:v>
                </c:pt>
                <c:pt idx="43">
                  <c:v>0.32773000000000002</c:v>
                </c:pt>
                <c:pt idx="44">
                  <c:v>0.38743</c:v>
                </c:pt>
                <c:pt idx="45">
                  <c:v>0.34499000000000002</c:v>
                </c:pt>
                <c:pt idx="46">
                  <c:v>0.29074</c:v>
                </c:pt>
                <c:pt idx="47">
                  <c:v>0.29897000000000001</c:v>
                </c:pt>
              </c:numCache>
            </c:numRef>
          </c:val>
          <c:smooth val="0"/>
          <c:extLst>
            <c:ext xmlns:c16="http://schemas.microsoft.com/office/drawing/2014/chart" uri="{C3380CC4-5D6E-409C-BE32-E72D297353CC}">
              <c16:uniqueId val="{00000004-F295-4FB8-9AC3-64102BB34D0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295-4FB8-9AC3-64102BB34D0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2.4</c:v>
                </c:pt>
                <c:pt idx="3">
                  <c:v>2.2999999999999998</c:v>
                </c:pt>
                <c:pt idx="4">
                  <c:v>2.2999999999999998</c:v>
                </c:pt>
                <c:pt idx="5">
                  <c:v>2.2000000000000002</c:v>
                </c:pt>
                <c:pt idx="6">
                  <c:v>2.2999999999999998</c:v>
                </c:pt>
                <c:pt idx="7">
                  <c:v>2.4</c:v>
                </c:pt>
                <c:pt idx="8">
                  <c:v>2.46</c:v>
                </c:pt>
                <c:pt idx="9">
                  <c:v>2.2999999999999998</c:v>
                </c:pt>
                <c:pt idx="10">
                  <c:v>2.2000000000000002</c:v>
                </c:pt>
                <c:pt idx="11">
                  <c:v>1.7</c:v>
                </c:pt>
                <c:pt idx="12">
                  <c:v>1.6</c:v>
                </c:pt>
                <c:pt idx="13">
                  <c:v>1.6</c:v>
                </c:pt>
                <c:pt idx="14">
                  <c:v>1.6</c:v>
                </c:pt>
                <c:pt idx="15">
                  <c:v>1.6</c:v>
                </c:pt>
                <c:pt idx="16">
                  <c:v>1.6</c:v>
                </c:pt>
                <c:pt idx="17">
                  <c:v>1.6</c:v>
                </c:pt>
                <c:pt idx="18">
                  <c:v>1.6</c:v>
                </c:pt>
                <c:pt idx="19">
                  <c:v>1.6</c:v>
                </c:pt>
                <c:pt idx="20">
                  <c:v>1.5</c:v>
                </c:pt>
                <c:pt idx="21">
                  <c:v>1.4</c:v>
                </c:pt>
                <c:pt idx="22">
                  <c:v>1.3</c:v>
                </c:pt>
                <c:pt idx="23">
                  <c:v>2</c:v>
                </c:pt>
                <c:pt idx="24">
                  <c:v>2.1</c:v>
                </c:pt>
                <c:pt idx="25">
                  <c:v>2.4</c:v>
                </c:pt>
                <c:pt idx="26">
                  <c:v>2.4</c:v>
                </c:pt>
                <c:pt idx="27">
                  <c:v>2.2999999999999998</c:v>
                </c:pt>
                <c:pt idx="28">
                  <c:v>2.5</c:v>
                </c:pt>
                <c:pt idx="29">
                  <c:v>2.4</c:v>
                </c:pt>
                <c:pt idx="30">
                  <c:v>2.5</c:v>
                </c:pt>
                <c:pt idx="31">
                  <c:v>2.4</c:v>
                </c:pt>
                <c:pt idx="32">
                  <c:v>2.5</c:v>
                </c:pt>
                <c:pt idx="33">
                  <c:v>2.4</c:v>
                </c:pt>
                <c:pt idx="34">
                  <c:v>2.2999999999999998</c:v>
                </c:pt>
                <c:pt idx="35">
                  <c:v>2.5</c:v>
                </c:pt>
                <c:pt idx="36">
                  <c:v>2.5</c:v>
                </c:pt>
                <c:pt idx="37">
                  <c:v>2.5</c:v>
                </c:pt>
                <c:pt idx="38">
                  <c:v>2.5</c:v>
                </c:pt>
                <c:pt idx="39">
                  <c:v>2.4</c:v>
                </c:pt>
                <c:pt idx="40">
                  <c:v>2.5</c:v>
                </c:pt>
                <c:pt idx="41">
                  <c:v>2.5</c:v>
                </c:pt>
                <c:pt idx="42">
                  <c:v>2.6</c:v>
                </c:pt>
                <c:pt idx="43">
                  <c:v>2.5</c:v>
                </c:pt>
                <c:pt idx="44">
                  <c:v>2.4</c:v>
                </c:pt>
                <c:pt idx="45">
                  <c:v>2.6</c:v>
                </c:pt>
                <c:pt idx="46">
                  <c:v>2.5</c:v>
                </c:pt>
                <c:pt idx="47">
                  <c:v>2.5</c:v>
                </c:pt>
              </c:numCache>
            </c:numRef>
          </c:val>
          <c:smooth val="0"/>
          <c:extLst>
            <c:ext xmlns:c16="http://schemas.microsoft.com/office/drawing/2014/chart" uri="{C3380CC4-5D6E-409C-BE32-E72D297353CC}">
              <c16:uniqueId val="{00000006-F295-4FB8-9AC3-64102BB34D0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295-4FB8-9AC3-64102BB34D0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71.950680000000006</c:v>
                </c:pt>
                <c:pt idx="1">
                  <c:v>71.814599999999999</c:v>
                </c:pt>
                <c:pt idx="2">
                  <c:v>71.0154</c:v>
                </c:pt>
                <c:pt idx="3">
                  <c:v>71.2376</c:v>
                </c:pt>
                <c:pt idx="4">
                  <c:v>71.704840000000004</c:v>
                </c:pt>
                <c:pt idx="5">
                  <c:v>71.429429999999996</c:v>
                </c:pt>
                <c:pt idx="6">
                  <c:v>71.147000000000006</c:v>
                </c:pt>
                <c:pt idx="7">
                  <c:v>70.859309999999994</c:v>
                </c:pt>
                <c:pt idx="8">
                  <c:v>71.148949999999999</c:v>
                </c:pt>
                <c:pt idx="9">
                  <c:v>71.571479999999994</c:v>
                </c:pt>
                <c:pt idx="10">
                  <c:v>71.650859999999994</c:v>
                </c:pt>
                <c:pt idx="11">
                  <c:v>70.799220000000005</c:v>
                </c:pt>
                <c:pt idx="12">
                  <c:v>70.569699999999997</c:v>
                </c:pt>
                <c:pt idx="13">
                  <c:v>69.437929999999994</c:v>
                </c:pt>
                <c:pt idx="14">
                  <c:v>69.504599999999996</c:v>
                </c:pt>
                <c:pt idx="15">
                  <c:v>68.916439999999994</c:v>
                </c:pt>
                <c:pt idx="16">
                  <c:v>68.343680000000006</c:v>
                </c:pt>
                <c:pt idx="17">
                  <c:v>67.335279999999997</c:v>
                </c:pt>
                <c:pt idx="18">
                  <c:v>67.337429999999998</c:v>
                </c:pt>
                <c:pt idx="19">
                  <c:v>67.364509999999996</c:v>
                </c:pt>
                <c:pt idx="20">
                  <c:v>67.411389999999997</c:v>
                </c:pt>
                <c:pt idx="21">
                  <c:v>67.55556</c:v>
                </c:pt>
                <c:pt idx="22">
                  <c:v>67.925259999999994</c:v>
                </c:pt>
                <c:pt idx="23">
                  <c:v>67.90728</c:v>
                </c:pt>
                <c:pt idx="24">
                  <c:v>68.201560000000001</c:v>
                </c:pt>
                <c:pt idx="25">
                  <c:v>68.500699999999995</c:v>
                </c:pt>
                <c:pt idx="26">
                  <c:v>68.556030000000007</c:v>
                </c:pt>
                <c:pt idx="27">
                  <c:v>68.576830000000001</c:v>
                </c:pt>
                <c:pt idx="28">
                  <c:v>67.711039999999997</c:v>
                </c:pt>
                <c:pt idx="29">
                  <c:v>67.682550000000006</c:v>
                </c:pt>
                <c:pt idx="30">
                  <c:v>67.726860000000002</c:v>
                </c:pt>
                <c:pt idx="31">
                  <c:v>67.921760000000006</c:v>
                </c:pt>
                <c:pt idx="32">
                  <c:v>68.092839999999995</c:v>
                </c:pt>
                <c:pt idx="33">
                  <c:v>69.567679999999996</c:v>
                </c:pt>
                <c:pt idx="34">
                  <c:v>69.688450000000003</c:v>
                </c:pt>
                <c:pt idx="35">
                  <c:v>53.911090000000002</c:v>
                </c:pt>
                <c:pt idx="36">
                  <c:v>33.125149999999998</c:v>
                </c:pt>
                <c:pt idx="37">
                  <c:v>32.561050000000002</c:v>
                </c:pt>
                <c:pt idx="38">
                  <c:v>32.674810000000001</c:v>
                </c:pt>
                <c:pt idx="39">
                  <c:v>32.712919999999997</c:v>
                </c:pt>
                <c:pt idx="40">
                  <c:v>32.144440000000003</c:v>
                </c:pt>
                <c:pt idx="41">
                  <c:v>32.403590000000001</c:v>
                </c:pt>
                <c:pt idx="42">
                  <c:v>32.376829999999998</c:v>
                </c:pt>
                <c:pt idx="43">
                  <c:v>48.04034</c:v>
                </c:pt>
                <c:pt idx="44">
                  <c:v>65.437799999999996</c:v>
                </c:pt>
                <c:pt idx="45">
                  <c:v>71.958680000000001</c:v>
                </c:pt>
                <c:pt idx="46">
                  <c:v>72.142300000000006</c:v>
                </c:pt>
                <c:pt idx="47">
                  <c:v>72.97045</c:v>
                </c:pt>
              </c:numCache>
            </c:numRef>
          </c:val>
          <c:smooth val="0"/>
          <c:extLst>
            <c:ext xmlns:c16="http://schemas.microsoft.com/office/drawing/2014/chart" uri="{C3380CC4-5D6E-409C-BE32-E72D297353CC}">
              <c16:uniqueId val="{00000008-F295-4FB8-9AC3-64102BB34D0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295-4FB8-9AC3-64102BB34D0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18.600000000000001</c:v>
                </c:pt>
                <c:pt idx="1">
                  <c:v>18.600000000000001</c:v>
                </c:pt>
                <c:pt idx="2">
                  <c:v>18.600000000000001</c:v>
                </c:pt>
                <c:pt idx="3">
                  <c:v>18.600000000000001</c:v>
                </c:pt>
                <c:pt idx="4">
                  <c:v>18.600000000000001</c:v>
                </c:pt>
                <c:pt idx="5">
                  <c:v>18.600000000000001</c:v>
                </c:pt>
                <c:pt idx="6">
                  <c:v>18.600000000000001</c:v>
                </c:pt>
                <c:pt idx="7">
                  <c:v>18.600000000000001</c:v>
                </c:pt>
                <c:pt idx="8">
                  <c:v>18.600000000000001</c:v>
                </c:pt>
                <c:pt idx="9">
                  <c:v>18.600000000000001</c:v>
                </c:pt>
                <c:pt idx="10">
                  <c:v>18.600000000000001</c:v>
                </c:pt>
                <c:pt idx="11">
                  <c:v>18.600000000000001</c:v>
                </c:pt>
                <c:pt idx="12">
                  <c:v>18.600000000000001</c:v>
                </c:pt>
                <c:pt idx="13">
                  <c:v>17.399999999999999</c:v>
                </c:pt>
                <c:pt idx="14">
                  <c:v>17.399999999999999</c:v>
                </c:pt>
                <c:pt idx="15">
                  <c:v>17.399999999999999</c:v>
                </c:pt>
                <c:pt idx="16">
                  <c:v>17.399999999999999</c:v>
                </c:pt>
                <c:pt idx="17">
                  <c:v>17.399999999999999</c:v>
                </c:pt>
                <c:pt idx="18">
                  <c:v>17.399999999999999</c:v>
                </c:pt>
                <c:pt idx="19">
                  <c:v>17.399999999999999</c:v>
                </c:pt>
                <c:pt idx="20">
                  <c:v>17.399999999999999</c:v>
                </c:pt>
                <c:pt idx="21">
                  <c:v>17.399999999999999</c:v>
                </c:pt>
                <c:pt idx="22">
                  <c:v>17.399999999999999</c:v>
                </c:pt>
                <c:pt idx="23">
                  <c:v>17.399999999999999</c:v>
                </c:pt>
                <c:pt idx="24">
                  <c:v>17.399999999999999</c:v>
                </c:pt>
                <c:pt idx="25">
                  <c:v>17.399999999999999</c:v>
                </c:pt>
                <c:pt idx="26">
                  <c:v>17.399999999999999</c:v>
                </c:pt>
                <c:pt idx="27">
                  <c:v>17.399999999999999</c:v>
                </c:pt>
                <c:pt idx="28">
                  <c:v>17.399999999999999</c:v>
                </c:pt>
                <c:pt idx="29">
                  <c:v>18.100000000000001</c:v>
                </c:pt>
                <c:pt idx="30">
                  <c:v>18.100000000000001</c:v>
                </c:pt>
                <c:pt idx="31">
                  <c:v>18.100000000000001</c:v>
                </c:pt>
                <c:pt idx="32">
                  <c:v>18.100000000000001</c:v>
                </c:pt>
                <c:pt idx="33">
                  <c:v>18.100000000000001</c:v>
                </c:pt>
                <c:pt idx="34">
                  <c:v>18.100000000000001</c:v>
                </c:pt>
                <c:pt idx="35">
                  <c:v>18.100000000000001</c:v>
                </c:pt>
                <c:pt idx="36">
                  <c:v>18.100000000000001</c:v>
                </c:pt>
                <c:pt idx="37">
                  <c:v>18.100000000000001</c:v>
                </c:pt>
                <c:pt idx="38">
                  <c:v>18.100000000000001</c:v>
                </c:pt>
                <c:pt idx="39">
                  <c:v>18.100000000000001</c:v>
                </c:pt>
                <c:pt idx="40">
                  <c:v>18.100000000000001</c:v>
                </c:pt>
                <c:pt idx="41">
                  <c:v>18.100000000000001</c:v>
                </c:pt>
                <c:pt idx="42">
                  <c:v>18.100000000000001</c:v>
                </c:pt>
                <c:pt idx="43">
                  <c:v>18.100000000000001</c:v>
                </c:pt>
                <c:pt idx="44">
                  <c:v>18.100000000000001</c:v>
                </c:pt>
                <c:pt idx="45">
                  <c:v>18.100000000000001</c:v>
                </c:pt>
                <c:pt idx="46">
                  <c:v>18.100000000000001</c:v>
                </c:pt>
                <c:pt idx="47">
                  <c:v>18.100000000000001</c:v>
                </c:pt>
              </c:numCache>
            </c:numRef>
          </c:val>
          <c:smooth val="0"/>
          <c:extLst>
            <c:ext xmlns:c16="http://schemas.microsoft.com/office/drawing/2014/chart" uri="{C3380CC4-5D6E-409C-BE32-E72D297353CC}">
              <c16:uniqueId val="{0000000A-F295-4FB8-9AC3-64102BB34D0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295-4FB8-9AC3-64102BB34D0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295-4FB8-9AC3-64102BB34D0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295-4FB8-9AC3-64102BB34D0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11.0816</c:v>
                </c:pt>
                <c:pt idx="1">
                  <c:v>10.767709999999999</c:v>
                </c:pt>
                <c:pt idx="2">
                  <c:v>10.976749999999999</c:v>
                </c:pt>
                <c:pt idx="3">
                  <c:v>11.17193</c:v>
                </c:pt>
                <c:pt idx="4">
                  <c:v>10.763350000000001</c:v>
                </c:pt>
                <c:pt idx="5">
                  <c:v>11.07127</c:v>
                </c:pt>
                <c:pt idx="6">
                  <c:v>10.940020000000001</c:v>
                </c:pt>
                <c:pt idx="7">
                  <c:v>11.143319999999999</c:v>
                </c:pt>
                <c:pt idx="8">
                  <c:v>11.20702</c:v>
                </c:pt>
                <c:pt idx="9">
                  <c:v>11.14725</c:v>
                </c:pt>
                <c:pt idx="10">
                  <c:v>11.326980000000001</c:v>
                </c:pt>
                <c:pt idx="11">
                  <c:v>11.24755</c:v>
                </c:pt>
                <c:pt idx="12">
                  <c:v>12.22587</c:v>
                </c:pt>
                <c:pt idx="13">
                  <c:v>11.75779</c:v>
                </c:pt>
                <c:pt idx="14">
                  <c:v>11.3843</c:v>
                </c:pt>
                <c:pt idx="15">
                  <c:v>11.110429999999999</c:v>
                </c:pt>
                <c:pt idx="16">
                  <c:v>11.14143</c:v>
                </c:pt>
                <c:pt idx="17">
                  <c:v>11.815379999999999</c:v>
                </c:pt>
                <c:pt idx="18">
                  <c:v>11.41811</c:v>
                </c:pt>
                <c:pt idx="19">
                  <c:v>11.46532</c:v>
                </c:pt>
                <c:pt idx="20">
                  <c:v>11.7506</c:v>
                </c:pt>
                <c:pt idx="21">
                  <c:v>12.13247</c:v>
                </c:pt>
                <c:pt idx="22">
                  <c:v>13.74919</c:v>
                </c:pt>
                <c:pt idx="23">
                  <c:v>13.70917</c:v>
                </c:pt>
                <c:pt idx="24">
                  <c:v>13.4687</c:v>
                </c:pt>
                <c:pt idx="25">
                  <c:v>13.84773</c:v>
                </c:pt>
                <c:pt idx="26">
                  <c:v>13.8285</c:v>
                </c:pt>
                <c:pt idx="27">
                  <c:v>14.24667</c:v>
                </c:pt>
                <c:pt idx="28">
                  <c:v>14.41051</c:v>
                </c:pt>
                <c:pt idx="29">
                  <c:v>14.40235</c:v>
                </c:pt>
                <c:pt idx="30">
                  <c:v>14.28848</c:v>
                </c:pt>
                <c:pt idx="31">
                  <c:v>13.974170000000001</c:v>
                </c:pt>
                <c:pt idx="32">
                  <c:v>12.326589999999999</c:v>
                </c:pt>
                <c:pt idx="33">
                  <c:v>12.245979999999999</c:v>
                </c:pt>
                <c:pt idx="34">
                  <c:v>12.415369999999999</c:v>
                </c:pt>
                <c:pt idx="35">
                  <c:v>12.50182</c:v>
                </c:pt>
                <c:pt idx="36">
                  <c:v>12.982340000000001</c:v>
                </c:pt>
                <c:pt idx="37">
                  <c:v>14.951919999999999</c:v>
                </c:pt>
                <c:pt idx="38">
                  <c:v>16.590900000000001</c:v>
                </c:pt>
                <c:pt idx="39">
                  <c:v>17.111260000000001</c:v>
                </c:pt>
                <c:pt idx="40">
                  <c:v>17.37303</c:v>
                </c:pt>
                <c:pt idx="41">
                  <c:v>17.43262</c:v>
                </c:pt>
                <c:pt idx="42">
                  <c:v>17.475519999999999</c:v>
                </c:pt>
                <c:pt idx="43">
                  <c:v>17.270859999999999</c:v>
                </c:pt>
                <c:pt idx="44">
                  <c:v>17.27712</c:v>
                </c:pt>
                <c:pt idx="45">
                  <c:v>17.411770000000001</c:v>
                </c:pt>
                <c:pt idx="46">
                  <c:v>17.593730000000001</c:v>
                </c:pt>
                <c:pt idx="47">
                  <c:v>17.18216</c:v>
                </c:pt>
              </c:numCache>
            </c:numRef>
          </c:val>
          <c:smooth val="0"/>
          <c:extLst>
            <c:ext xmlns:c16="http://schemas.microsoft.com/office/drawing/2014/chart" uri="{C3380CC4-5D6E-409C-BE32-E72D297353CC}">
              <c16:uniqueId val="{0000000E-F295-4FB8-9AC3-64102BB34D0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295-4FB8-9AC3-64102BB34D0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3.91751</c:v>
                </c:pt>
                <c:pt idx="1">
                  <c:v>3.8932899999999999</c:v>
                </c:pt>
                <c:pt idx="2">
                  <c:v>3.7246299999999999</c:v>
                </c:pt>
                <c:pt idx="3">
                  <c:v>3.99173</c:v>
                </c:pt>
                <c:pt idx="4">
                  <c:v>3.8727900000000002</c:v>
                </c:pt>
                <c:pt idx="5">
                  <c:v>3.7275100000000001</c:v>
                </c:pt>
                <c:pt idx="6">
                  <c:v>3.7415099999999999</c:v>
                </c:pt>
                <c:pt idx="7">
                  <c:v>3.72662</c:v>
                </c:pt>
                <c:pt idx="8">
                  <c:v>3.6540699999999999</c:v>
                </c:pt>
                <c:pt idx="9">
                  <c:v>3.7552599999999998</c:v>
                </c:pt>
                <c:pt idx="10">
                  <c:v>3.8566400000000001</c:v>
                </c:pt>
                <c:pt idx="11">
                  <c:v>3.88028</c:v>
                </c:pt>
                <c:pt idx="12">
                  <c:v>3.8729800000000001</c:v>
                </c:pt>
                <c:pt idx="13">
                  <c:v>4.7276199999999999</c:v>
                </c:pt>
                <c:pt idx="14">
                  <c:v>4.7518799999999999</c:v>
                </c:pt>
                <c:pt idx="15">
                  <c:v>4.8266999999999998</c:v>
                </c:pt>
                <c:pt idx="16">
                  <c:v>4.9236899999999997</c:v>
                </c:pt>
                <c:pt idx="17">
                  <c:v>4.9026899999999998</c:v>
                </c:pt>
                <c:pt idx="18">
                  <c:v>5.1017700000000001</c:v>
                </c:pt>
                <c:pt idx="19">
                  <c:v>5.0044199999999996</c:v>
                </c:pt>
                <c:pt idx="20">
                  <c:v>4.9982499999999996</c:v>
                </c:pt>
                <c:pt idx="21">
                  <c:v>5.1557599999999999</c:v>
                </c:pt>
                <c:pt idx="22">
                  <c:v>5.1723299999999997</c:v>
                </c:pt>
                <c:pt idx="23">
                  <c:v>5.0783399999999999</c:v>
                </c:pt>
                <c:pt idx="24">
                  <c:v>5.0646800000000001</c:v>
                </c:pt>
                <c:pt idx="25">
                  <c:v>5.1780900000000001</c:v>
                </c:pt>
                <c:pt idx="26">
                  <c:v>5.1120099999999997</c:v>
                </c:pt>
                <c:pt idx="27">
                  <c:v>5.2865099999999998</c:v>
                </c:pt>
                <c:pt idx="28">
                  <c:v>5.5156999999999998</c:v>
                </c:pt>
                <c:pt idx="29">
                  <c:v>5.4212100000000003</c:v>
                </c:pt>
                <c:pt idx="30">
                  <c:v>5.6088699999999996</c:v>
                </c:pt>
                <c:pt idx="31">
                  <c:v>5.66073</c:v>
                </c:pt>
                <c:pt idx="32">
                  <c:v>5.6900599999999999</c:v>
                </c:pt>
                <c:pt idx="33">
                  <c:v>5.7372399999999999</c:v>
                </c:pt>
                <c:pt idx="34">
                  <c:v>5.6971600000000002</c:v>
                </c:pt>
                <c:pt idx="35">
                  <c:v>5.5769399999999996</c:v>
                </c:pt>
                <c:pt idx="36">
                  <c:v>5.7169100000000004</c:v>
                </c:pt>
                <c:pt idx="37">
                  <c:v>5.5938800000000004</c:v>
                </c:pt>
                <c:pt idx="38">
                  <c:v>5.69773</c:v>
                </c:pt>
                <c:pt idx="39">
                  <c:v>5.6798599999999997</c:v>
                </c:pt>
                <c:pt idx="40">
                  <c:v>5.48651</c:v>
                </c:pt>
                <c:pt idx="41">
                  <c:v>5.6832900000000004</c:v>
                </c:pt>
                <c:pt idx="42">
                  <c:v>5.6532099999999996</c:v>
                </c:pt>
                <c:pt idx="43">
                  <c:v>5.67781</c:v>
                </c:pt>
                <c:pt idx="44">
                  <c:v>5.8229300000000004</c:v>
                </c:pt>
                <c:pt idx="45">
                  <c:v>5.7411300000000001</c:v>
                </c:pt>
                <c:pt idx="46">
                  <c:v>5.78878</c:v>
                </c:pt>
                <c:pt idx="47">
                  <c:v>5.7008999999999999</c:v>
                </c:pt>
              </c:numCache>
            </c:numRef>
          </c:val>
          <c:smooth val="0"/>
          <c:extLst>
            <c:ext xmlns:c16="http://schemas.microsoft.com/office/drawing/2014/chart" uri="{C3380CC4-5D6E-409C-BE32-E72D297353CC}">
              <c16:uniqueId val="{00000010-F295-4FB8-9AC3-64102BB34D0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295-4FB8-9AC3-64102BB34D0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6.5209999999999999</c:v>
                </c:pt>
                <c:pt idx="1">
                  <c:v>6.5119999999999996</c:v>
                </c:pt>
                <c:pt idx="2">
                  <c:v>6.3209999999999997</c:v>
                </c:pt>
                <c:pt idx="3">
                  <c:v>6.5620000000000003</c:v>
                </c:pt>
                <c:pt idx="4">
                  <c:v>6.3620000000000001</c:v>
                </c:pt>
                <c:pt idx="5">
                  <c:v>6.1230000000000002</c:v>
                </c:pt>
                <c:pt idx="6">
                  <c:v>6.5410000000000004</c:v>
                </c:pt>
                <c:pt idx="7">
                  <c:v>6.5609999999999999</c:v>
                </c:pt>
                <c:pt idx="8">
                  <c:v>6.4580000000000002</c:v>
                </c:pt>
                <c:pt idx="9">
                  <c:v>6.8449999999999998</c:v>
                </c:pt>
                <c:pt idx="10">
                  <c:v>6.6520000000000001</c:v>
                </c:pt>
                <c:pt idx="11">
                  <c:v>6.4509999999999996</c:v>
                </c:pt>
                <c:pt idx="12">
                  <c:v>6.5209999999999999</c:v>
                </c:pt>
                <c:pt idx="13">
                  <c:v>6.5119999999999996</c:v>
                </c:pt>
                <c:pt idx="14">
                  <c:v>6.3209999999999997</c:v>
                </c:pt>
                <c:pt idx="15">
                  <c:v>6.5620000000000003</c:v>
                </c:pt>
                <c:pt idx="16">
                  <c:v>6.3620000000000001</c:v>
                </c:pt>
                <c:pt idx="17">
                  <c:v>6.1230000000000002</c:v>
                </c:pt>
                <c:pt idx="18">
                  <c:v>6.5410000000000004</c:v>
                </c:pt>
                <c:pt idx="19">
                  <c:v>6.5609999999999999</c:v>
                </c:pt>
                <c:pt idx="20">
                  <c:v>6.4580000000000002</c:v>
                </c:pt>
                <c:pt idx="21">
                  <c:v>6.8449999999999998</c:v>
                </c:pt>
                <c:pt idx="22">
                  <c:v>6.6520000000000001</c:v>
                </c:pt>
                <c:pt idx="23">
                  <c:v>6.4509999999999996</c:v>
                </c:pt>
                <c:pt idx="24">
                  <c:v>6.5209999999999999</c:v>
                </c:pt>
                <c:pt idx="25">
                  <c:v>6.5119999999999996</c:v>
                </c:pt>
                <c:pt idx="26">
                  <c:v>6.3209999999999997</c:v>
                </c:pt>
                <c:pt idx="27">
                  <c:v>6.5620000000000003</c:v>
                </c:pt>
                <c:pt idx="28">
                  <c:v>6.3620000000000001</c:v>
                </c:pt>
                <c:pt idx="29">
                  <c:v>6.1230000000000002</c:v>
                </c:pt>
                <c:pt idx="30">
                  <c:v>6.5410000000000004</c:v>
                </c:pt>
                <c:pt idx="31">
                  <c:v>6.5609999999999999</c:v>
                </c:pt>
                <c:pt idx="32">
                  <c:v>3.2610000000000001</c:v>
                </c:pt>
                <c:pt idx="33">
                  <c:v>3.621</c:v>
                </c:pt>
                <c:pt idx="34">
                  <c:v>3.621</c:v>
                </c:pt>
                <c:pt idx="35">
                  <c:v>3.621</c:v>
                </c:pt>
                <c:pt idx="36">
                  <c:v>5.6210000000000004</c:v>
                </c:pt>
                <c:pt idx="37">
                  <c:v>6.6210000000000004</c:v>
                </c:pt>
                <c:pt idx="38">
                  <c:v>6.5119999999999996</c:v>
                </c:pt>
                <c:pt idx="39">
                  <c:v>6.2309999999999999</c:v>
                </c:pt>
                <c:pt idx="40">
                  <c:v>6.4509999999999996</c:v>
                </c:pt>
                <c:pt idx="41">
                  <c:v>6.5209999999999999</c:v>
                </c:pt>
                <c:pt idx="42">
                  <c:v>6.4509999999999996</c:v>
                </c:pt>
                <c:pt idx="43">
                  <c:v>6.5620000000000003</c:v>
                </c:pt>
                <c:pt idx="44">
                  <c:v>6.5629999999999997</c:v>
                </c:pt>
                <c:pt idx="45">
                  <c:v>6.4509999999999996</c:v>
                </c:pt>
                <c:pt idx="46">
                  <c:v>6.5209999999999999</c:v>
                </c:pt>
                <c:pt idx="47">
                  <c:v>6.4509999999999996</c:v>
                </c:pt>
              </c:numCache>
            </c:numRef>
          </c:val>
          <c:smooth val="0"/>
          <c:extLst>
            <c:ext xmlns:c16="http://schemas.microsoft.com/office/drawing/2014/chart" uri="{C3380CC4-5D6E-409C-BE32-E72D297353CC}">
              <c16:uniqueId val="{00000012-F295-4FB8-9AC3-64102BB34D0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41.972999999999999</c:v>
                </c:pt>
                <c:pt idx="1">
                  <c:v>41.962000000000003</c:v>
                </c:pt>
                <c:pt idx="2">
                  <c:v>41.856999999999999</c:v>
                </c:pt>
                <c:pt idx="3">
                  <c:v>41.805999999999997</c:v>
                </c:pt>
                <c:pt idx="4">
                  <c:v>42.185000000000002</c:v>
                </c:pt>
                <c:pt idx="5">
                  <c:v>42.103000000000002</c:v>
                </c:pt>
                <c:pt idx="6">
                  <c:v>42.069000000000003</c:v>
                </c:pt>
                <c:pt idx="7">
                  <c:v>41.820999999999998</c:v>
                </c:pt>
                <c:pt idx="8">
                  <c:v>41.872999999999998</c:v>
                </c:pt>
                <c:pt idx="9">
                  <c:v>41.76</c:v>
                </c:pt>
                <c:pt idx="10">
                  <c:v>41.911999999999999</c:v>
                </c:pt>
                <c:pt idx="11">
                  <c:v>41.978999999999999</c:v>
                </c:pt>
                <c:pt idx="12">
                  <c:v>42.362000000000002</c:v>
                </c:pt>
                <c:pt idx="13">
                  <c:v>42.194000000000003</c:v>
                </c:pt>
                <c:pt idx="14">
                  <c:v>40.884</c:v>
                </c:pt>
                <c:pt idx="15">
                  <c:v>40.817999999999998</c:v>
                </c:pt>
                <c:pt idx="16">
                  <c:v>40.673999999999999</c:v>
                </c:pt>
                <c:pt idx="17">
                  <c:v>40.61</c:v>
                </c:pt>
                <c:pt idx="18">
                  <c:v>40.817</c:v>
                </c:pt>
                <c:pt idx="19">
                  <c:v>40.99</c:v>
                </c:pt>
                <c:pt idx="20">
                  <c:v>40.244</c:v>
                </c:pt>
                <c:pt idx="21">
                  <c:v>41.341000000000001</c:v>
                </c:pt>
                <c:pt idx="22">
                  <c:v>40.582000000000001</c:v>
                </c:pt>
                <c:pt idx="23">
                  <c:v>39.11</c:v>
                </c:pt>
                <c:pt idx="24">
                  <c:v>38.218000000000004</c:v>
                </c:pt>
                <c:pt idx="25">
                  <c:v>37.093000000000004</c:v>
                </c:pt>
                <c:pt idx="26">
                  <c:v>37.279000000000003</c:v>
                </c:pt>
                <c:pt idx="27">
                  <c:v>37.421999999999997</c:v>
                </c:pt>
                <c:pt idx="28">
                  <c:v>35.747999999999998</c:v>
                </c:pt>
                <c:pt idx="29">
                  <c:v>37.433</c:v>
                </c:pt>
                <c:pt idx="30">
                  <c:v>42.472999999999999</c:v>
                </c:pt>
                <c:pt idx="31">
                  <c:v>44.960999999999999</c:v>
                </c:pt>
                <c:pt idx="32">
                  <c:v>44.509</c:v>
                </c:pt>
                <c:pt idx="33">
                  <c:v>44.453000000000003</c:v>
                </c:pt>
                <c:pt idx="34">
                  <c:v>43.017000000000003</c:v>
                </c:pt>
                <c:pt idx="35">
                  <c:v>19.173999999999999</c:v>
                </c:pt>
                <c:pt idx="36">
                  <c:v>4.056</c:v>
                </c:pt>
                <c:pt idx="37">
                  <c:v>5.8840000000000003</c:v>
                </c:pt>
                <c:pt idx="38">
                  <c:v>5.2969999999999997</c:v>
                </c:pt>
                <c:pt idx="39">
                  <c:v>5.1260000000000003</c:v>
                </c:pt>
                <c:pt idx="40">
                  <c:v>5.2039999999999997</c:v>
                </c:pt>
                <c:pt idx="41">
                  <c:v>5.3079999999999998</c:v>
                </c:pt>
                <c:pt idx="42">
                  <c:v>5.46</c:v>
                </c:pt>
                <c:pt idx="43">
                  <c:v>4.6020000000000003</c:v>
                </c:pt>
                <c:pt idx="44">
                  <c:v>34.722000000000001</c:v>
                </c:pt>
                <c:pt idx="45">
                  <c:v>51.615000000000002</c:v>
                </c:pt>
                <c:pt idx="46">
                  <c:v>49.500999999999998</c:v>
                </c:pt>
                <c:pt idx="47">
                  <c:v>51.595999999999997</c:v>
                </c:pt>
              </c:numCache>
            </c:numRef>
          </c:val>
          <c:smooth val="0"/>
          <c:extLst>
            <c:ext xmlns:c16="http://schemas.microsoft.com/office/drawing/2014/chart" uri="{C3380CC4-5D6E-409C-BE32-E72D297353CC}">
              <c16:uniqueId val="{00000013-F295-4FB8-9AC3-64102BB34D0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1.47</c:v>
                </c:pt>
                <c:pt idx="1">
                  <c:v>1.44</c:v>
                </c:pt>
                <c:pt idx="2">
                  <c:v>1.39</c:v>
                </c:pt>
                <c:pt idx="3">
                  <c:v>1.51</c:v>
                </c:pt>
                <c:pt idx="4">
                  <c:v>1.53</c:v>
                </c:pt>
                <c:pt idx="5">
                  <c:v>1.42</c:v>
                </c:pt>
                <c:pt idx="6">
                  <c:v>1.69</c:v>
                </c:pt>
                <c:pt idx="7">
                  <c:v>1.62</c:v>
                </c:pt>
                <c:pt idx="8">
                  <c:v>1.59</c:v>
                </c:pt>
                <c:pt idx="9">
                  <c:v>1.63</c:v>
                </c:pt>
                <c:pt idx="10">
                  <c:v>1.63</c:v>
                </c:pt>
                <c:pt idx="11">
                  <c:v>1.66</c:v>
                </c:pt>
                <c:pt idx="12">
                  <c:v>1.84</c:v>
                </c:pt>
                <c:pt idx="13">
                  <c:v>1.8</c:v>
                </c:pt>
                <c:pt idx="14">
                  <c:v>1.85</c:v>
                </c:pt>
                <c:pt idx="15">
                  <c:v>1.71</c:v>
                </c:pt>
                <c:pt idx="16">
                  <c:v>1.92</c:v>
                </c:pt>
                <c:pt idx="17">
                  <c:v>1.51</c:v>
                </c:pt>
                <c:pt idx="18">
                  <c:v>1.97</c:v>
                </c:pt>
                <c:pt idx="19">
                  <c:v>1.71</c:v>
                </c:pt>
                <c:pt idx="20">
                  <c:v>1.86</c:v>
                </c:pt>
                <c:pt idx="21">
                  <c:v>1.88</c:v>
                </c:pt>
                <c:pt idx="22">
                  <c:v>1.9</c:v>
                </c:pt>
                <c:pt idx="23">
                  <c:v>1.98</c:v>
                </c:pt>
                <c:pt idx="24">
                  <c:v>2.09</c:v>
                </c:pt>
                <c:pt idx="25">
                  <c:v>2.14</c:v>
                </c:pt>
                <c:pt idx="26">
                  <c:v>2.15</c:v>
                </c:pt>
                <c:pt idx="27">
                  <c:v>2</c:v>
                </c:pt>
                <c:pt idx="28">
                  <c:v>2.08</c:v>
                </c:pt>
                <c:pt idx="29">
                  <c:v>2.09</c:v>
                </c:pt>
                <c:pt idx="30">
                  <c:v>2.0299999999999998</c:v>
                </c:pt>
                <c:pt idx="31">
                  <c:v>2.1</c:v>
                </c:pt>
                <c:pt idx="32">
                  <c:v>1.8</c:v>
                </c:pt>
                <c:pt idx="33">
                  <c:v>2.0299999999999998</c:v>
                </c:pt>
                <c:pt idx="34">
                  <c:v>1.78</c:v>
                </c:pt>
                <c:pt idx="35">
                  <c:v>2.0699999999999998</c:v>
                </c:pt>
                <c:pt idx="36">
                  <c:v>1.94</c:v>
                </c:pt>
                <c:pt idx="37">
                  <c:v>1.87</c:v>
                </c:pt>
                <c:pt idx="38">
                  <c:v>1.89</c:v>
                </c:pt>
                <c:pt idx="39">
                  <c:v>1.84</c:v>
                </c:pt>
                <c:pt idx="40">
                  <c:v>1.77</c:v>
                </c:pt>
                <c:pt idx="41">
                  <c:v>1.53</c:v>
                </c:pt>
                <c:pt idx="42">
                  <c:v>1.65</c:v>
                </c:pt>
                <c:pt idx="43">
                  <c:v>1.59</c:v>
                </c:pt>
                <c:pt idx="44">
                  <c:v>1.6</c:v>
                </c:pt>
                <c:pt idx="45">
                  <c:v>1.77</c:v>
                </c:pt>
                <c:pt idx="46">
                  <c:v>1.6</c:v>
                </c:pt>
                <c:pt idx="47">
                  <c:v>1.67</c:v>
                </c:pt>
              </c:numCache>
            </c:numRef>
          </c:val>
          <c:smooth val="0"/>
          <c:extLst>
            <c:ext xmlns:c16="http://schemas.microsoft.com/office/drawing/2014/chart" uri="{C3380CC4-5D6E-409C-BE32-E72D297353CC}">
              <c16:uniqueId val="{00000014-F295-4FB8-9AC3-64102BB34D0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142.94785999999999</c:v>
                </c:pt>
                <c:pt idx="1">
                  <c:v>139.49771999999999</c:v>
                </c:pt>
                <c:pt idx="2">
                  <c:v>143.09193999999999</c:v>
                </c:pt>
                <c:pt idx="3">
                  <c:v>142.55340000000001</c:v>
                </c:pt>
                <c:pt idx="4">
                  <c:v>139.24611999999999</c:v>
                </c:pt>
                <c:pt idx="5">
                  <c:v>139.83296999999999</c:v>
                </c:pt>
                <c:pt idx="6">
                  <c:v>138.43126000000001</c:v>
                </c:pt>
                <c:pt idx="7">
                  <c:v>138.11895999999999</c:v>
                </c:pt>
                <c:pt idx="8">
                  <c:v>138.54164</c:v>
                </c:pt>
                <c:pt idx="9">
                  <c:v>140.47565</c:v>
                </c:pt>
                <c:pt idx="10">
                  <c:v>141.95715000000001</c:v>
                </c:pt>
                <c:pt idx="11">
                  <c:v>143.77043</c:v>
                </c:pt>
                <c:pt idx="12">
                  <c:v>141.87239</c:v>
                </c:pt>
                <c:pt idx="13">
                  <c:v>143.12706</c:v>
                </c:pt>
                <c:pt idx="14">
                  <c:v>142.77109999999999</c:v>
                </c:pt>
                <c:pt idx="15">
                  <c:v>141.88307</c:v>
                </c:pt>
                <c:pt idx="16">
                  <c:v>137.58217999999999</c:v>
                </c:pt>
                <c:pt idx="17">
                  <c:v>139.24888000000001</c:v>
                </c:pt>
                <c:pt idx="18">
                  <c:v>143.38518999999999</c:v>
                </c:pt>
                <c:pt idx="19">
                  <c:v>146.34710999999999</c:v>
                </c:pt>
                <c:pt idx="20">
                  <c:v>146.66614999999999</c:v>
                </c:pt>
                <c:pt idx="21">
                  <c:v>146.66431</c:v>
                </c:pt>
                <c:pt idx="22">
                  <c:v>145.79527999999999</c:v>
                </c:pt>
                <c:pt idx="23">
                  <c:v>147.22755000000001</c:v>
                </c:pt>
                <c:pt idx="24">
                  <c:v>143.93792999999999</c:v>
                </c:pt>
                <c:pt idx="25">
                  <c:v>142.93991</c:v>
                </c:pt>
                <c:pt idx="26">
                  <c:v>142.72293999999999</c:v>
                </c:pt>
                <c:pt idx="27">
                  <c:v>138.76705999999999</c:v>
                </c:pt>
                <c:pt idx="28">
                  <c:v>143.96562</c:v>
                </c:pt>
                <c:pt idx="29">
                  <c:v>144.10636</c:v>
                </c:pt>
                <c:pt idx="30">
                  <c:v>144.00998000000001</c:v>
                </c:pt>
                <c:pt idx="31">
                  <c:v>143.91161</c:v>
                </c:pt>
                <c:pt idx="32">
                  <c:v>141.85742999999999</c:v>
                </c:pt>
                <c:pt idx="33">
                  <c:v>141.27007</c:v>
                </c:pt>
                <c:pt idx="34">
                  <c:v>143.49113</c:v>
                </c:pt>
                <c:pt idx="35">
                  <c:v>147.37837999999999</c:v>
                </c:pt>
                <c:pt idx="36">
                  <c:v>145.18904000000001</c:v>
                </c:pt>
                <c:pt idx="37">
                  <c:v>145.05367000000001</c:v>
                </c:pt>
                <c:pt idx="38">
                  <c:v>142.9675</c:v>
                </c:pt>
                <c:pt idx="39">
                  <c:v>140.16374999999999</c:v>
                </c:pt>
                <c:pt idx="40">
                  <c:v>141.66526999999999</c:v>
                </c:pt>
                <c:pt idx="41">
                  <c:v>143.04381000000001</c:v>
                </c:pt>
                <c:pt idx="42">
                  <c:v>140.45345</c:v>
                </c:pt>
                <c:pt idx="43">
                  <c:v>140.71142</c:v>
                </c:pt>
                <c:pt idx="44">
                  <c:v>143.33932999999999</c:v>
                </c:pt>
                <c:pt idx="45">
                  <c:v>140.71180000000001</c:v>
                </c:pt>
                <c:pt idx="46">
                  <c:v>142.68604999999999</c:v>
                </c:pt>
                <c:pt idx="47">
                  <c:v>142.50230999999999</c:v>
                </c:pt>
              </c:numCache>
            </c:numRef>
          </c:val>
          <c:smooth val="0"/>
          <c:extLst>
            <c:ext xmlns:c16="http://schemas.microsoft.com/office/drawing/2014/chart" uri="{C3380CC4-5D6E-409C-BE32-E72D297353CC}">
              <c16:uniqueId val="{00000000-337A-42B3-8F8D-E72567F4ACB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37A-42B3-8F8D-E72567F4ACB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3.5448</c:v>
                </c:pt>
                <c:pt idx="1">
                  <c:v>3.5672999999999999</c:v>
                </c:pt>
                <c:pt idx="2">
                  <c:v>3.7021999999999999</c:v>
                </c:pt>
                <c:pt idx="3">
                  <c:v>3.6709000000000001</c:v>
                </c:pt>
                <c:pt idx="4">
                  <c:v>3.5920999999999998</c:v>
                </c:pt>
                <c:pt idx="5">
                  <c:v>3.6697000000000002</c:v>
                </c:pt>
                <c:pt idx="6">
                  <c:v>3.6482000000000001</c:v>
                </c:pt>
                <c:pt idx="7">
                  <c:v>3.7334999999999998</c:v>
                </c:pt>
                <c:pt idx="8">
                  <c:v>3.5514000000000001</c:v>
                </c:pt>
                <c:pt idx="9">
                  <c:v>3.5230999999999999</c:v>
                </c:pt>
                <c:pt idx="10">
                  <c:v>3.6374</c:v>
                </c:pt>
                <c:pt idx="11">
                  <c:v>3.5442</c:v>
                </c:pt>
                <c:pt idx="12">
                  <c:v>3.4293</c:v>
                </c:pt>
                <c:pt idx="13">
                  <c:v>3.6032999999999999</c:v>
                </c:pt>
                <c:pt idx="14">
                  <c:v>3.5952999999999999</c:v>
                </c:pt>
                <c:pt idx="15">
                  <c:v>3.55</c:v>
                </c:pt>
                <c:pt idx="16">
                  <c:v>3.6844999999999999</c:v>
                </c:pt>
                <c:pt idx="17">
                  <c:v>3.7683</c:v>
                </c:pt>
                <c:pt idx="18">
                  <c:v>3.7450000000000001</c:v>
                </c:pt>
                <c:pt idx="19">
                  <c:v>3.8258999999999999</c:v>
                </c:pt>
                <c:pt idx="20">
                  <c:v>3.9161000000000001</c:v>
                </c:pt>
                <c:pt idx="21">
                  <c:v>3.7730000000000001</c:v>
                </c:pt>
                <c:pt idx="22">
                  <c:v>2.7806000000000002</c:v>
                </c:pt>
                <c:pt idx="23">
                  <c:v>3.5880999999999998</c:v>
                </c:pt>
                <c:pt idx="24">
                  <c:v>3.6766000000000001</c:v>
                </c:pt>
                <c:pt idx="25">
                  <c:v>3.6406999999999998</c:v>
                </c:pt>
                <c:pt idx="26">
                  <c:v>3.7391000000000001</c:v>
                </c:pt>
                <c:pt idx="27">
                  <c:v>3.8113000000000001</c:v>
                </c:pt>
                <c:pt idx="28">
                  <c:v>3.7936999999999999</c:v>
                </c:pt>
                <c:pt idx="29">
                  <c:v>3.8275999999999999</c:v>
                </c:pt>
                <c:pt idx="30">
                  <c:v>3.6345000000000001</c:v>
                </c:pt>
                <c:pt idx="31">
                  <c:v>3.7359</c:v>
                </c:pt>
                <c:pt idx="32">
                  <c:v>3.7917000000000001</c:v>
                </c:pt>
                <c:pt idx="33">
                  <c:v>3.6575000000000002</c:v>
                </c:pt>
                <c:pt idx="34">
                  <c:v>3.2694000000000001</c:v>
                </c:pt>
                <c:pt idx="35">
                  <c:v>3.7221000000000002</c:v>
                </c:pt>
                <c:pt idx="36">
                  <c:v>3.6343000000000001</c:v>
                </c:pt>
                <c:pt idx="37">
                  <c:v>3.5691999999999999</c:v>
                </c:pt>
                <c:pt idx="38">
                  <c:v>3.6373000000000002</c:v>
                </c:pt>
                <c:pt idx="39">
                  <c:v>3.5914999999999999</c:v>
                </c:pt>
                <c:pt idx="40">
                  <c:v>3.5752999999999999</c:v>
                </c:pt>
                <c:pt idx="41">
                  <c:v>3.6301000000000001</c:v>
                </c:pt>
                <c:pt idx="42">
                  <c:v>3.7982999999999998</c:v>
                </c:pt>
                <c:pt idx="43">
                  <c:v>3.6621000000000001</c:v>
                </c:pt>
                <c:pt idx="44">
                  <c:v>3.5838000000000001</c:v>
                </c:pt>
                <c:pt idx="45">
                  <c:v>3.6412</c:v>
                </c:pt>
                <c:pt idx="46">
                  <c:v>3.7065000000000001</c:v>
                </c:pt>
                <c:pt idx="47">
                  <c:v>3.6465999999999998</c:v>
                </c:pt>
              </c:numCache>
            </c:numRef>
          </c:val>
          <c:smooth val="0"/>
          <c:extLst>
            <c:ext xmlns:c16="http://schemas.microsoft.com/office/drawing/2014/chart" uri="{C3380CC4-5D6E-409C-BE32-E72D297353CC}">
              <c16:uniqueId val="{00000002-337A-42B3-8F8D-E72567F4ACB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128.77549999999999</c:v>
                </c:pt>
                <c:pt idx="1">
                  <c:v>127.46284</c:v>
                </c:pt>
                <c:pt idx="2">
                  <c:v>127.33898000000001</c:v>
                </c:pt>
                <c:pt idx="3">
                  <c:v>130.13416000000001</c:v>
                </c:pt>
                <c:pt idx="4">
                  <c:v>127.01672000000001</c:v>
                </c:pt>
                <c:pt idx="5">
                  <c:v>125.99558</c:v>
                </c:pt>
                <c:pt idx="6">
                  <c:v>126.97593000000001</c:v>
                </c:pt>
                <c:pt idx="7">
                  <c:v>124.30613</c:v>
                </c:pt>
                <c:pt idx="8">
                  <c:v>123.74907</c:v>
                </c:pt>
                <c:pt idx="9">
                  <c:v>129.30110999999999</c:v>
                </c:pt>
                <c:pt idx="10">
                  <c:v>127.96622000000001</c:v>
                </c:pt>
                <c:pt idx="11">
                  <c:v>126.67006000000001</c:v>
                </c:pt>
                <c:pt idx="12">
                  <c:v>125.93317</c:v>
                </c:pt>
                <c:pt idx="13">
                  <c:v>123.15854</c:v>
                </c:pt>
                <c:pt idx="14">
                  <c:v>125.58425</c:v>
                </c:pt>
                <c:pt idx="15">
                  <c:v>126.10638</c:v>
                </c:pt>
                <c:pt idx="16">
                  <c:v>127.72582</c:v>
                </c:pt>
                <c:pt idx="17">
                  <c:v>128.11238</c:v>
                </c:pt>
                <c:pt idx="18">
                  <c:v>127.88419</c:v>
                </c:pt>
                <c:pt idx="19">
                  <c:v>128.11856</c:v>
                </c:pt>
                <c:pt idx="20">
                  <c:v>128.1814</c:v>
                </c:pt>
                <c:pt idx="21">
                  <c:v>126.7012</c:v>
                </c:pt>
                <c:pt idx="22">
                  <c:v>128.88521</c:v>
                </c:pt>
                <c:pt idx="23">
                  <c:v>123.60021</c:v>
                </c:pt>
                <c:pt idx="24">
                  <c:v>125.35962000000001</c:v>
                </c:pt>
                <c:pt idx="25">
                  <c:v>124.62494</c:v>
                </c:pt>
                <c:pt idx="26">
                  <c:v>126.15718</c:v>
                </c:pt>
                <c:pt idx="27">
                  <c:v>126.53184</c:v>
                </c:pt>
                <c:pt idx="28">
                  <c:v>127.01367</c:v>
                </c:pt>
                <c:pt idx="29">
                  <c:v>125.9453</c:v>
                </c:pt>
                <c:pt idx="30">
                  <c:v>125.56623999999999</c:v>
                </c:pt>
                <c:pt idx="31">
                  <c:v>125.19779</c:v>
                </c:pt>
                <c:pt idx="32">
                  <c:v>124.54066</c:v>
                </c:pt>
                <c:pt idx="33">
                  <c:v>127.67894</c:v>
                </c:pt>
                <c:pt idx="34">
                  <c:v>124.30224</c:v>
                </c:pt>
                <c:pt idx="35">
                  <c:v>125.24028</c:v>
                </c:pt>
                <c:pt idx="36">
                  <c:v>125.93604999999999</c:v>
                </c:pt>
                <c:pt idx="37">
                  <c:v>123.14749999999999</c:v>
                </c:pt>
                <c:pt idx="38">
                  <c:v>124.11903</c:v>
                </c:pt>
                <c:pt idx="39">
                  <c:v>125.28498</c:v>
                </c:pt>
                <c:pt idx="40">
                  <c:v>127.17073000000001</c:v>
                </c:pt>
                <c:pt idx="41">
                  <c:v>127.9832</c:v>
                </c:pt>
                <c:pt idx="42">
                  <c:v>129.95902000000001</c:v>
                </c:pt>
                <c:pt idx="43">
                  <c:v>129.89823000000001</c:v>
                </c:pt>
                <c:pt idx="44">
                  <c:v>128.90011999999999</c:v>
                </c:pt>
                <c:pt idx="45">
                  <c:v>130.30673999999999</c:v>
                </c:pt>
                <c:pt idx="46">
                  <c:v>129.08211</c:v>
                </c:pt>
                <c:pt idx="47">
                  <c:v>129.96850000000001</c:v>
                </c:pt>
              </c:numCache>
            </c:numRef>
          </c:val>
          <c:smooth val="0"/>
          <c:extLst>
            <c:ext xmlns:c16="http://schemas.microsoft.com/office/drawing/2014/chart" uri="{C3380CC4-5D6E-409C-BE32-E72D297353CC}">
              <c16:uniqueId val="{00000003-337A-42B3-8F8D-E72567F4ACB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13.03979</c:v>
                </c:pt>
                <c:pt idx="1">
                  <c:v>11.126010000000001</c:v>
                </c:pt>
                <c:pt idx="2">
                  <c:v>11.332850000000001</c:v>
                </c:pt>
                <c:pt idx="3">
                  <c:v>11.359909999999999</c:v>
                </c:pt>
                <c:pt idx="4">
                  <c:v>11.27862</c:v>
                </c:pt>
                <c:pt idx="5">
                  <c:v>10.306979999999999</c:v>
                </c:pt>
                <c:pt idx="6">
                  <c:v>9.0985800000000001</c:v>
                </c:pt>
                <c:pt idx="7">
                  <c:v>7.5678799999999997</c:v>
                </c:pt>
                <c:pt idx="8">
                  <c:v>8.8305900000000008</c:v>
                </c:pt>
                <c:pt idx="9">
                  <c:v>9.5757700000000003</c:v>
                </c:pt>
                <c:pt idx="10">
                  <c:v>9.6513000000000009</c:v>
                </c:pt>
                <c:pt idx="11">
                  <c:v>10.03177</c:v>
                </c:pt>
                <c:pt idx="12">
                  <c:v>9.7306299999999997</c:v>
                </c:pt>
                <c:pt idx="13">
                  <c:v>8.1660599999999999</c:v>
                </c:pt>
                <c:pt idx="14">
                  <c:v>8.3552199999999992</c:v>
                </c:pt>
                <c:pt idx="15">
                  <c:v>8.1443600000000007</c:v>
                </c:pt>
                <c:pt idx="16">
                  <c:v>8.6153300000000002</c:v>
                </c:pt>
                <c:pt idx="17">
                  <c:v>10.56739</c:v>
                </c:pt>
                <c:pt idx="18">
                  <c:v>10.98667</c:v>
                </c:pt>
                <c:pt idx="19">
                  <c:v>15.359</c:v>
                </c:pt>
                <c:pt idx="20">
                  <c:v>14.98986</c:v>
                </c:pt>
                <c:pt idx="21">
                  <c:v>15.112170000000001</c:v>
                </c:pt>
                <c:pt idx="22">
                  <c:v>15.6654</c:v>
                </c:pt>
                <c:pt idx="23">
                  <c:v>14.052580000000001</c:v>
                </c:pt>
                <c:pt idx="24">
                  <c:v>15.83813</c:v>
                </c:pt>
                <c:pt idx="25">
                  <c:v>15.67708</c:v>
                </c:pt>
                <c:pt idx="26">
                  <c:v>15.864459999999999</c:v>
                </c:pt>
                <c:pt idx="27">
                  <c:v>16.22214</c:v>
                </c:pt>
                <c:pt idx="28">
                  <c:v>16.326039999999999</c:v>
                </c:pt>
                <c:pt idx="29">
                  <c:v>16.375509999999998</c:v>
                </c:pt>
                <c:pt idx="30">
                  <c:v>16.348579999999998</c:v>
                </c:pt>
                <c:pt idx="31">
                  <c:v>16.112279999999998</c:v>
                </c:pt>
                <c:pt idx="32">
                  <c:v>16.086760000000002</c:v>
                </c:pt>
                <c:pt idx="33">
                  <c:v>15.725759999999999</c:v>
                </c:pt>
                <c:pt idx="34">
                  <c:v>15.078250000000001</c:v>
                </c:pt>
                <c:pt idx="35">
                  <c:v>14.909269999999999</c:v>
                </c:pt>
                <c:pt idx="36">
                  <c:v>14.74634</c:v>
                </c:pt>
                <c:pt idx="37">
                  <c:v>14.30864</c:v>
                </c:pt>
                <c:pt idx="38">
                  <c:v>14.32376</c:v>
                </c:pt>
                <c:pt idx="39">
                  <c:v>14.942170000000001</c:v>
                </c:pt>
                <c:pt idx="40">
                  <c:v>15.63265</c:v>
                </c:pt>
                <c:pt idx="41">
                  <c:v>16.780169999999998</c:v>
                </c:pt>
                <c:pt idx="42">
                  <c:v>16.482410000000002</c:v>
                </c:pt>
                <c:pt idx="43">
                  <c:v>16.64019</c:v>
                </c:pt>
                <c:pt idx="44">
                  <c:v>16.510200000000001</c:v>
                </c:pt>
                <c:pt idx="45">
                  <c:v>13.42985</c:v>
                </c:pt>
                <c:pt idx="46">
                  <c:v>13.80214</c:v>
                </c:pt>
                <c:pt idx="47">
                  <c:v>13.592079999999999</c:v>
                </c:pt>
              </c:numCache>
            </c:numRef>
          </c:val>
          <c:smooth val="0"/>
          <c:extLst>
            <c:ext xmlns:c16="http://schemas.microsoft.com/office/drawing/2014/chart" uri="{C3380CC4-5D6E-409C-BE32-E72D297353CC}">
              <c16:uniqueId val="{00000004-337A-42B3-8F8D-E72567F4ACB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37A-42B3-8F8D-E72567F4ACB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36.142600000000002</c:v>
                </c:pt>
                <c:pt idx="1">
                  <c:v>36.187899999999999</c:v>
                </c:pt>
                <c:pt idx="2">
                  <c:v>35.335599999999999</c:v>
                </c:pt>
                <c:pt idx="3">
                  <c:v>35.679099999999998</c:v>
                </c:pt>
                <c:pt idx="4">
                  <c:v>34.257899999999999</c:v>
                </c:pt>
                <c:pt idx="5">
                  <c:v>34.233800000000002</c:v>
                </c:pt>
                <c:pt idx="6">
                  <c:v>35.400799999999997</c:v>
                </c:pt>
                <c:pt idx="7">
                  <c:v>36.560200000000002</c:v>
                </c:pt>
                <c:pt idx="8">
                  <c:v>36.7346</c:v>
                </c:pt>
                <c:pt idx="9">
                  <c:v>35.752299999999998</c:v>
                </c:pt>
                <c:pt idx="10">
                  <c:v>35.637099999999997</c:v>
                </c:pt>
                <c:pt idx="11">
                  <c:v>35.076500000000003</c:v>
                </c:pt>
                <c:pt idx="12">
                  <c:v>32.512700000000002</c:v>
                </c:pt>
                <c:pt idx="13">
                  <c:v>31.595400000000001</c:v>
                </c:pt>
                <c:pt idx="14">
                  <c:v>30.968900000000001</c:v>
                </c:pt>
                <c:pt idx="15">
                  <c:v>31.921800000000001</c:v>
                </c:pt>
                <c:pt idx="16">
                  <c:v>34.604300000000002</c:v>
                </c:pt>
                <c:pt idx="17">
                  <c:v>35.4133</c:v>
                </c:pt>
                <c:pt idx="18">
                  <c:v>36.1036</c:v>
                </c:pt>
                <c:pt idx="19">
                  <c:v>35.685499999999998</c:v>
                </c:pt>
                <c:pt idx="20">
                  <c:v>35.986400000000003</c:v>
                </c:pt>
                <c:pt idx="21">
                  <c:v>36.228099999999998</c:v>
                </c:pt>
                <c:pt idx="22">
                  <c:v>36.212000000000003</c:v>
                </c:pt>
                <c:pt idx="23">
                  <c:v>35.565600000000003</c:v>
                </c:pt>
                <c:pt idx="24">
                  <c:v>33.269300000000001</c:v>
                </c:pt>
                <c:pt idx="25">
                  <c:v>32.5242</c:v>
                </c:pt>
                <c:pt idx="26">
                  <c:v>33.265300000000003</c:v>
                </c:pt>
                <c:pt idx="27">
                  <c:v>35.722499999999997</c:v>
                </c:pt>
                <c:pt idx="28">
                  <c:v>36.707000000000001</c:v>
                </c:pt>
                <c:pt idx="29">
                  <c:v>35.524000000000001</c:v>
                </c:pt>
                <c:pt idx="30">
                  <c:v>34.552999999999997</c:v>
                </c:pt>
                <c:pt idx="31">
                  <c:v>35.929200000000002</c:v>
                </c:pt>
                <c:pt idx="32">
                  <c:v>35.472499999999997</c:v>
                </c:pt>
                <c:pt idx="33">
                  <c:v>34.6203</c:v>
                </c:pt>
                <c:pt idx="34">
                  <c:v>34.480699999999999</c:v>
                </c:pt>
                <c:pt idx="35">
                  <c:v>34.313499999999998</c:v>
                </c:pt>
                <c:pt idx="36">
                  <c:v>32.185099999999998</c:v>
                </c:pt>
                <c:pt idx="37">
                  <c:v>32.139200000000002</c:v>
                </c:pt>
                <c:pt idx="38">
                  <c:v>31.5959</c:v>
                </c:pt>
                <c:pt idx="39">
                  <c:v>32.673499999999997</c:v>
                </c:pt>
                <c:pt idx="40">
                  <c:v>33.749600000000001</c:v>
                </c:pt>
                <c:pt idx="41">
                  <c:v>34.656799999999997</c:v>
                </c:pt>
                <c:pt idx="42">
                  <c:v>35.397799999999997</c:v>
                </c:pt>
                <c:pt idx="43">
                  <c:v>37.002600000000001</c:v>
                </c:pt>
                <c:pt idx="44">
                  <c:v>36.739899999999999</c:v>
                </c:pt>
                <c:pt idx="45">
                  <c:v>35.9208</c:v>
                </c:pt>
                <c:pt idx="46">
                  <c:v>37.391599999999997</c:v>
                </c:pt>
                <c:pt idx="47">
                  <c:v>36.9831</c:v>
                </c:pt>
              </c:numCache>
            </c:numRef>
          </c:val>
          <c:smooth val="0"/>
          <c:extLst>
            <c:ext xmlns:c16="http://schemas.microsoft.com/office/drawing/2014/chart" uri="{C3380CC4-5D6E-409C-BE32-E72D297353CC}">
              <c16:uniqueId val="{00000006-337A-42B3-8F8D-E72567F4ACB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37A-42B3-8F8D-E72567F4ACB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37A-42B3-8F8D-E72567F4ACB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37A-42B3-8F8D-E72567F4ACB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90.825090000000003</c:v>
                </c:pt>
                <c:pt idx="1">
                  <c:v>89.702020000000005</c:v>
                </c:pt>
                <c:pt idx="2">
                  <c:v>89.666309999999996</c:v>
                </c:pt>
                <c:pt idx="3">
                  <c:v>90.105019999999996</c:v>
                </c:pt>
                <c:pt idx="4">
                  <c:v>91.296589999999995</c:v>
                </c:pt>
                <c:pt idx="5">
                  <c:v>93.192179999999993</c:v>
                </c:pt>
                <c:pt idx="6">
                  <c:v>92.082089999999994</c:v>
                </c:pt>
                <c:pt idx="7">
                  <c:v>91.859070000000003</c:v>
                </c:pt>
                <c:pt idx="8">
                  <c:v>90.036630000000002</c:v>
                </c:pt>
                <c:pt idx="9">
                  <c:v>91.576759999999993</c:v>
                </c:pt>
                <c:pt idx="10">
                  <c:v>92.202730000000003</c:v>
                </c:pt>
                <c:pt idx="11">
                  <c:v>91.738029999999995</c:v>
                </c:pt>
                <c:pt idx="12">
                  <c:v>90.566500000000005</c:v>
                </c:pt>
                <c:pt idx="13">
                  <c:v>89.996750000000006</c:v>
                </c:pt>
                <c:pt idx="14">
                  <c:v>88.523910000000001</c:v>
                </c:pt>
                <c:pt idx="15">
                  <c:v>90.249340000000004</c:v>
                </c:pt>
                <c:pt idx="16">
                  <c:v>89.936350000000004</c:v>
                </c:pt>
                <c:pt idx="17">
                  <c:v>89.605800000000002</c:v>
                </c:pt>
                <c:pt idx="18">
                  <c:v>91.112629999999996</c:v>
                </c:pt>
                <c:pt idx="19">
                  <c:v>92.327269999999999</c:v>
                </c:pt>
                <c:pt idx="20">
                  <c:v>92.769739999999999</c:v>
                </c:pt>
                <c:pt idx="21">
                  <c:v>90.934280000000001</c:v>
                </c:pt>
                <c:pt idx="22">
                  <c:v>93.265349999999998</c:v>
                </c:pt>
                <c:pt idx="23">
                  <c:v>90.730119999999999</c:v>
                </c:pt>
                <c:pt idx="24">
                  <c:v>86.599469999999997</c:v>
                </c:pt>
                <c:pt idx="25">
                  <c:v>85.506209999999996</c:v>
                </c:pt>
                <c:pt idx="26">
                  <c:v>84.329759999999993</c:v>
                </c:pt>
                <c:pt idx="27">
                  <c:v>90.791550000000001</c:v>
                </c:pt>
                <c:pt idx="28">
                  <c:v>91.113039999999998</c:v>
                </c:pt>
                <c:pt idx="29">
                  <c:v>91.849850000000004</c:v>
                </c:pt>
                <c:pt idx="30">
                  <c:v>90.406589999999994</c:v>
                </c:pt>
                <c:pt idx="31">
                  <c:v>93.449479999999994</c:v>
                </c:pt>
                <c:pt idx="32">
                  <c:v>92.464179999999999</c:v>
                </c:pt>
                <c:pt idx="33">
                  <c:v>92.654759999999996</c:v>
                </c:pt>
                <c:pt idx="34">
                  <c:v>93.033159999999995</c:v>
                </c:pt>
                <c:pt idx="35">
                  <c:v>93.27055</c:v>
                </c:pt>
                <c:pt idx="36">
                  <c:v>90.347030000000004</c:v>
                </c:pt>
                <c:pt idx="37">
                  <c:v>89.505579999999995</c:v>
                </c:pt>
                <c:pt idx="38">
                  <c:v>90.519670000000005</c:v>
                </c:pt>
                <c:pt idx="39">
                  <c:v>90.34984</c:v>
                </c:pt>
                <c:pt idx="40">
                  <c:v>88.397329999999997</c:v>
                </c:pt>
                <c:pt idx="41">
                  <c:v>90.774550000000005</c:v>
                </c:pt>
                <c:pt idx="42">
                  <c:v>90.394390000000001</c:v>
                </c:pt>
                <c:pt idx="43">
                  <c:v>92.292169999999999</c:v>
                </c:pt>
                <c:pt idx="44">
                  <c:v>90.911659999999998</c:v>
                </c:pt>
                <c:pt idx="45">
                  <c:v>90.115729999999999</c:v>
                </c:pt>
                <c:pt idx="46">
                  <c:v>89.917209999999997</c:v>
                </c:pt>
                <c:pt idx="47">
                  <c:v>89.587029999999999</c:v>
                </c:pt>
              </c:numCache>
            </c:numRef>
          </c:val>
          <c:smooth val="0"/>
          <c:extLst>
            <c:ext xmlns:c16="http://schemas.microsoft.com/office/drawing/2014/chart" uri="{C3380CC4-5D6E-409C-BE32-E72D297353CC}">
              <c16:uniqueId val="{0000000A-337A-42B3-8F8D-E72567F4ACB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24.95844</c:v>
                </c:pt>
                <c:pt idx="1">
                  <c:v>24.973299999999998</c:v>
                </c:pt>
                <c:pt idx="2">
                  <c:v>24.947710000000001</c:v>
                </c:pt>
                <c:pt idx="3">
                  <c:v>24.955480000000001</c:v>
                </c:pt>
                <c:pt idx="4">
                  <c:v>24.940390000000001</c:v>
                </c:pt>
                <c:pt idx="5">
                  <c:v>24.934249999999999</c:v>
                </c:pt>
                <c:pt idx="6">
                  <c:v>24.962800000000001</c:v>
                </c:pt>
                <c:pt idx="7">
                  <c:v>24.949210000000001</c:v>
                </c:pt>
                <c:pt idx="8">
                  <c:v>25.217939999999999</c:v>
                </c:pt>
                <c:pt idx="9">
                  <c:v>25.191800000000001</c:v>
                </c:pt>
                <c:pt idx="10">
                  <c:v>25.159770000000002</c:v>
                </c:pt>
                <c:pt idx="11">
                  <c:v>25.155940000000001</c:v>
                </c:pt>
                <c:pt idx="12">
                  <c:v>25.147469999999998</c:v>
                </c:pt>
                <c:pt idx="13">
                  <c:v>25.19651</c:v>
                </c:pt>
                <c:pt idx="14">
                  <c:v>25.17614</c:v>
                </c:pt>
                <c:pt idx="15">
                  <c:v>25.062660000000001</c:v>
                </c:pt>
                <c:pt idx="16">
                  <c:v>24.9712</c:v>
                </c:pt>
                <c:pt idx="17">
                  <c:v>25.097470000000001</c:v>
                </c:pt>
                <c:pt idx="18">
                  <c:v>23.932289999999998</c:v>
                </c:pt>
                <c:pt idx="19">
                  <c:v>24.91893</c:v>
                </c:pt>
                <c:pt idx="20">
                  <c:v>24.899339999999999</c:v>
                </c:pt>
                <c:pt idx="21">
                  <c:v>24.91056</c:v>
                </c:pt>
                <c:pt idx="22">
                  <c:v>24.912199999999999</c:v>
                </c:pt>
                <c:pt idx="23">
                  <c:v>24.91732</c:v>
                </c:pt>
                <c:pt idx="24">
                  <c:v>24.901820000000001</c:v>
                </c:pt>
                <c:pt idx="25">
                  <c:v>24.888300000000001</c:v>
                </c:pt>
                <c:pt idx="26">
                  <c:v>24.876740000000002</c:v>
                </c:pt>
                <c:pt idx="27">
                  <c:v>24.85228</c:v>
                </c:pt>
                <c:pt idx="28">
                  <c:v>3.49288</c:v>
                </c:pt>
                <c:pt idx="29">
                  <c:v>3.27684</c:v>
                </c:pt>
                <c:pt idx="30">
                  <c:v>3.1582599999999998</c:v>
                </c:pt>
                <c:pt idx="31">
                  <c:v>3.15334</c:v>
                </c:pt>
                <c:pt idx="32">
                  <c:v>3.1387900000000002</c:v>
                </c:pt>
                <c:pt idx="33">
                  <c:v>3.1251500000000001</c:v>
                </c:pt>
                <c:pt idx="34">
                  <c:v>3.0778400000000001</c:v>
                </c:pt>
                <c:pt idx="35">
                  <c:v>2.92848</c:v>
                </c:pt>
                <c:pt idx="36">
                  <c:v>2.9405999999999999</c:v>
                </c:pt>
                <c:pt idx="37">
                  <c:v>2.9449100000000001</c:v>
                </c:pt>
                <c:pt idx="38">
                  <c:v>2.9540199999999999</c:v>
                </c:pt>
                <c:pt idx="39">
                  <c:v>2.95452</c:v>
                </c:pt>
                <c:pt idx="40">
                  <c:v>2.9681299999999999</c:v>
                </c:pt>
                <c:pt idx="41">
                  <c:v>2.9686499999999998</c:v>
                </c:pt>
                <c:pt idx="42">
                  <c:v>2.95852</c:v>
                </c:pt>
                <c:pt idx="43">
                  <c:v>2.9902199999999999</c:v>
                </c:pt>
                <c:pt idx="44">
                  <c:v>2.9657300000000002</c:v>
                </c:pt>
                <c:pt idx="45">
                  <c:v>3.2267000000000001</c:v>
                </c:pt>
                <c:pt idx="46">
                  <c:v>6.6730299999999998</c:v>
                </c:pt>
                <c:pt idx="47">
                  <c:v>6.6617899999999999</c:v>
                </c:pt>
              </c:numCache>
            </c:numRef>
          </c:val>
          <c:smooth val="0"/>
          <c:extLst>
            <c:ext xmlns:c16="http://schemas.microsoft.com/office/drawing/2014/chart" uri="{C3380CC4-5D6E-409C-BE32-E72D297353CC}">
              <c16:uniqueId val="{0000000B-337A-42B3-8F8D-E72567F4ACB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0.37190000000000001</c:v>
                </c:pt>
                <c:pt idx="1">
                  <c:v>0.3574</c:v>
                </c:pt>
                <c:pt idx="2">
                  <c:v>0.33539999999999998</c:v>
                </c:pt>
                <c:pt idx="3">
                  <c:v>0.31909999999999999</c:v>
                </c:pt>
                <c:pt idx="4">
                  <c:v>0.31740000000000002</c:v>
                </c:pt>
                <c:pt idx="5">
                  <c:v>0.309</c:v>
                </c:pt>
                <c:pt idx="6">
                  <c:v>0.29949999999999999</c:v>
                </c:pt>
                <c:pt idx="7">
                  <c:v>0.29210000000000003</c:v>
                </c:pt>
                <c:pt idx="8">
                  <c:v>0.2792</c:v>
                </c:pt>
                <c:pt idx="9">
                  <c:v>0.27939999999999998</c:v>
                </c:pt>
                <c:pt idx="10">
                  <c:v>0.2697</c:v>
                </c:pt>
                <c:pt idx="11">
                  <c:v>0.25929999999999997</c:v>
                </c:pt>
                <c:pt idx="12">
                  <c:v>0.26219999999999999</c:v>
                </c:pt>
                <c:pt idx="13">
                  <c:v>0.25819999999999999</c:v>
                </c:pt>
                <c:pt idx="14">
                  <c:v>0.30509999999999998</c:v>
                </c:pt>
                <c:pt idx="15">
                  <c:v>0.32469999999999999</c:v>
                </c:pt>
                <c:pt idx="16">
                  <c:v>0.40429999999999999</c:v>
                </c:pt>
                <c:pt idx="17">
                  <c:v>0.47199999999999998</c:v>
                </c:pt>
                <c:pt idx="18">
                  <c:v>0.56100000000000005</c:v>
                </c:pt>
                <c:pt idx="19">
                  <c:v>0.75770000000000004</c:v>
                </c:pt>
                <c:pt idx="20">
                  <c:v>1.0667</c:v>
                </c:pt>
                <c:pt idx="21">
                  <c:v>1.2091000000000001</c:v>
                </c:pt>
                <c:pt idx="22">
                  <c:v>1.2756000000000001</c:v>
                </c:pt>
                <c:pt idx="23">
                  <c:v>1.2665</c:v>
                </c:pt>
                <c:pt idx="24">
                  <c:v>1.3033999999999999</c:v>
                </c:pt>
                <c:pt idx="25">
                  <c:v>1.3262</c:v>
                </c:pt>
                <c:pt idx="26">
                  <c:v>1.3416999999999999</c:v>
                </c:pt>
                <c:pt idx="27">
                  <c:v>1.3984000000000001</c:v>
                </c:pt>
                <c:pt idx="28">
                  <c:v>1.4156</c:v>
                </c:pt>
                <c:pt idx="29">
                  <c:v>1.4123000000000001</c:v>
                </c:pt>
                <c:pt idx="30">
                  <c:v>1.4069</c:v>
                </c:pt>
                <c:pt idx="31">
                  <c:v>1.3976</c:v>
                </c:pt>
                <c:pt idx="32">
                  <c:v>1.4045000000000001</c:v>
                </c:pt>
                <c:pt idx="33">
                  <c:v>1.4078999999999999</c:v>
                </c:pt>
                <c:pt idx="34">
                  <c:v>1.4166000000000001</c:v>
                </c:pt>
                <c:pt idx="35">
                  <c:v>1.4353</c:v>
                </c:pt>
                <c:pt idx="36">
                  <c:v>1.4206000000000001</c:v>
                </c:pt>
                <c:pt idx="37">
                  <c:v>1.4206000000000001</c:v>
                </c:pt>
                <c:pt idx="38">
                  <c:v>1.3915999999999999</c:v>
                </c:pt>
                <c:pt idx="39">
                  <c:v>1.3638999999999999</c:v>
                </c:pt>
                <c:pt idx="40">
                  <c:v>1.3512</c:v>
                </c:pt>
                <c:pt idx="41">
                  <c:v>1.3392999999999999</c:v>
                </c:pt>
                <c:pt idx="42">
                  <c:v>1.2877000000000001</c:v>
                </c:pt>
                <c:pt idx="43">
                  <c:v>1.1956</c:v>
                </c:pt>
                <c:pt idx="44">
                  <c:v>0.80979999999999996</c:v>
                </c:pt>
                <c:pt idx="45">
                  <c:v>0.59830000000000005</c:v>
                </c:pt>
                <c:pt idx="46">
                  <c:v>0.48580000000000001</c:v>
                </c:pt>
                <c:pt idx="47">
                  <c:v>0.41610000000000003</c:v>
                </c:pt>
              </c:numCache>
            </c:numRef>
          </c:val>
          <c:smooth val="0"/>
          <c:extLst>
            <c:ext xmlns:c16="http://schemas.microsoft.com/office/drawing/2014/chart" uri="{C3380CC4-5D6E-409C-BE32-E72D297353CC}">
              <c16:uniqueId val="{0000000C-337A-42B3-8F8D-E72567F4ACB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0.70699999999999996</c:v>
                </c:pt>
                <c:pt idx="1">
                  <c:v>0.66400000000000003</c:v>
                </c:pt>
                <c:pt idx="2">
                  <c:v>0.67200000000000004</c:v>
                </c:pt>
                <c:pt idx="3">
                  <c:v>0.67400000000000004</c:v>
                </c:pt>
                <c:pt idx="4">
                  <c:v>0.67300000000000004</c:v>
                </c:pt>
                <c:pt idx="5">
                  <c:v>0.68400000000000005</c:v>
                </c:pt>
                <c:pt idx="6">
                  <c:v>0.66500000000000004</c:v>
                </c:pt>
                <c:pt idx="7">
                  <c:v>0.65200000000000002</c:v>
                </c:pt>
                <c:pt idx="8">
                  <c:v>0.67900000000000005</c:v>
                </c:pt>
                <c:pt idx="9">
                  <c:v>0.63800000000000001</c:v>
                </c:pt>
                <c:pt idx="10">
                  <c:v>0.68100000000000005</c:v>
                </c:pt>
                <c:pt idx="11">
                  <c:v>0.65700000000000003</c:v>
                </c:pt>
                <c:pt idx="12">
                  <c:v>0.64900000000000002</c:v>
                </c:pt>
                <c:pt idx="13">
                  <c:v>0.67200000000000004</c:v>
                </c:pt>
                <c:pt idx="14">
                  <c:v>0.65700000000000003</c:v>
                </c:pt>
                <c:pt idx="15">
                  <c:v>0.64500000000000002</c:v>
                </c:pt>
                <c:pt idx="16">
                  <c:v>0.63200000000000001</c:v>
                </c:pt>
                <c:pt idx="17">
                  <c:v>0.621</c:v>
                </c:pt>
                <c:pt idx="18">
                  <c:v>0.63700000000000001</c:v>
                </c:pt>
                <c:pt idx="19">
                  <c:v>0.58899999999999997</c:v>
                </c:pt>
                <c:pt idx="20">
                  <c:v>0.51400000000000001</c:v>
                </c:pt>
                <c:pt idx="21">
                  <c:v>0.55700000000000005</c:v>
                </c:pt>
                <c:pt idx="22">
                  <c:v>0.502</c:v>
                </c:pt>
                <c:pt idx="23">
                  <c:v>0.57799999999999996</c:v>
                </c:pt>
                <c:pt idx="24">
                  <c:v>0.58399999999999996</c:v>
                </c:pt>
                <c:pt idx="25">
                  <c:v>0.60899999999999999</c:v>
                </c:pt>
                <c:pt idx="26">
                  <c:v>0.56000000000000005</c:v>
                </c:pt>
                <c:pt idx="27">
                  <c:v>0.60799999999999998</c:v>
                </c:pt>
                <c:pt idx="28">
                  <c:v>0.63500000000000001</c:v>
                </c:pt>
                <c:pt idx="29">
                  <c:v>0.60499999999999998</c:v>
                </c:pt>
                <c:pt idx="30">
                  <c:v>0.61799999999999999</c:v>
                </c:pt>
                <c:pt idx="31">
                  <c:v>0.61199999999999999</c:v>
                </c:pt>
                <c:pt idx="32">
                  <c:v>0.65</c:v>
                </c:pt>
                <c:pt idx="33">
                  <c:v>0.63100000000000001</c:v>
                </c:pt>
                <c:pt idx="34">
                  <c:v>0.61599999999999999</c:v>
                </c:pt>
                <c:pt idx="35">
                  <c:v>0.623</c:v>
                </c:pt>
                <c:pt idx="36">
                  <c:v>0.69099999999999995</c:v>
                </c:pt>
                <c:pt idx="37">
                  <c:v>0.73</c:v>
                </c:pt>
                <c:pt idx="38">
                  <c:v>0.70299999999999996</c:v>
                </c:pt>
                <c:pt idx="39">
                  <c:v>0.73799999999999999</c:v>
                </c:pt>
                <c:pt idx="40">
                  <c:v>0.70799999999999996</c:v>
                </c:pt>
                <c:pt idx="41">
                  <c:v>0.72799999999999998</c:v>
                </c:pt>
                <c:pt idx="42">
                  <c:v>0.71699999999999997</c:v>
                </c:pt>
                <c:pt idx="43">
                  <c:v>0.72699999999999998</c:v>
                </c:pt>
                <c:pt idx="44">
                  <c:v>0.73299999999999998</c:v>
                </c:pt>
                <c:pt idx="45">
                  <c:v>0.69899999999999995</c:v>
                </c:pt>
                <c:pt idx="46">
                  <c:v>0.64400000000000002</c:v>
                </c:pt>
                <c:pt idx="47">
                  <c:v>0.69699999999999995</c:v>
                </c:pt>
              </c:numCache>
            </c:numRef>
          </c:val>
          <c:smooth val="0"/>
          <c:extLst>
            <c:ext xmlns:c16="http://schemas.microsoft.com/office/drawing/2014/chart" uri="{C3380CC4-5D6E-409C-BE32-E72D297353CC}">
              <c16:uniqueId val="{0000000D-337A-42B3-8F8D-E72567F4ACB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21.204149999999998</c:v>
                </c:pt>
                <c:pt idx="1">
                  <c:v>21.427620000000001</c:v>
                </c:pt>
                <c:pt idx="2">
                  <c:v>21.58887</c:v>
                </c:pt>
                <c:pt idx="3">
                  <c:v>21.943850000000001</c:v>
                </c:pt>
                <c:pt idx="4">
                  <c:v>23.16967</c:v>
                </c:pt>
                <c:pt idx="5">
                  <c:v>23.086569999999998</c:v>
                </c:pt>
                <c:pt idx="6">
                  <c:v>23.096779999999999</c:v>
                </c:pt>
                <c:pt idx="7">
                  <c:v>22.222239999999999</c:v>
                </c:pt>
                <c:pt idx="8">
                  <c:v>22.16743</c:v>
                </c:pt>
                <c:pt idx="9">
                  <c:v>21.780940000000001</c:v>
                </c:pt>
                <c:pt idx="10">
                  <c:v>21.34395</c:v>
                </c:pt>
                <c:pt idx="11">
                  <c:v>19.87499</c:v>
                </c:pt>
                <c:pt idx="12">
                  <c:v>17.92991</c:v>
                </c:pt>
                <c:pt idx="13">
                  <c:v>19.570799999999998</c:v>
                </c:pt>
                <c:pt idx="14">
                  <c:v>20.23048</c:v>
                </c:pt>
                <c:pt idx="15">
                  <c:v>20.33351</c:v>
                </c:pt>
                <c:pt idx="16">
                  <c:v>20.42651</c:v>
                </c:pt>
                <c:pt idx="17">
                  <c:v>21.371269999999999</c:v>
                </c:pt>
                <c:pt idx="18">
                  <c:v>21.98725</c:v>
                </c:pt>
                <c:pt idx="19">
                  <c:v>22.838059999999999</c:v>
                </c:pt>
                <c:pt idx="20">
                  <c:v>23.520810000000001</c:v>
                </c:pt>
                <c:pt idx="21">
                  <c:v>24.295940000000002</c:v>
                </c:pt>
                <c:pt idx="22">
                  <c:v>25.088840000000001</c:v>
                </c:pt>
                <c:pt idx="23">
                  <c:v>24.091290000000001</c:v>
                </c:pt>
                <c:pt idx="24">
                  <c:v>22.896650000000001</c:v>
                </c:pt>
                <c:pt idx="25">
                  <c:v>22.24888</c:v>
                </c:pt>
                <c:pt idx="26">
                  <c:v>22.455580000000001</c:v>
                </c:pt>
                <c:pt idx="27">
                  <c:v>22.828769999999999</c:v>
                </c:pt>
                <c:pt idx="28">
                  <c:v>23.961179999999999</c:v>
                </c:pt>
                <c:pt idx="29">
                  <c:v>25.084610000000001</c:v>
                </c:pt>
                <c:pt idx="30">
                  <c:v>25.24014</c:v>
                </c:pt>
                <c:pt idx="31">
                  <c:v>25.19558</c:v>
                </c:pt>
                <c:pt idx="32">
                  <c:v>25.056239999999999</c:v>
                </c:pt>
                <c:pt idx="33">
                  <c:v>23.966370000000001</c:v>
                </c:pt>
                <c:pt idx="34">
                  <c:v>24.394269999999999</c:v>
                </c:pt>
                <c:pt idx="35">
                  <c:v>22.45374</c:v>
                </c:pt>
                <c:pt idx="36">
                  <c:v>20.731860000000001</c:v>
                </c:pt>
                <c:pt idx="37">
                  <c:v>21.059660000000001</c:v>
                </c:pt>
                <c:pt idx="38">
                  <c:v>20.744289999999999</c:v>
                </c:pt>
                <c:pt idx="39">
                  <c:v>21.273399999999999</c:v>
                </c:pt>
                <c:pt idx="40">
                  <c:v>22.34553</c:v>
                </c:pt>
                <c:pt idx="41">
                  <c:v>22.72034</c:v>
                </c:pt>
                <c:pt idx="42">
                  <c:v>24.75217</c:v>
                </c:pt>
                <c:pt idx="43">
                  <c:v>23.697140000000001</c:v>
                </c:pt>
                <c:pt idx="44">
                  <c:v>25.129619999999999</c:v>
                </c:pt>
                <c:pt idx="45">
                  <c:v>24.380980000000001</c:v>
                </c:pt>
                <c:pt idx="46">
                  <c:v>25.099589999999999</c:v>
                </c:pt>
                <c:pt idx="47">
                  <c:v>25.482089999999999</c:v>
                </c:pt>
              </c:numCache>
            </c:numRef>
          </c:val>
          <c:smooth val="0"/>
          <c:extLst>
            <c:ext xmlns:c16="http://schemas.microsoft.com/office/drawing/2014/chart" uri="{C3380CC4-5D6E-409C-BE32-E72D297353CC}">
              <c16:uniqueId val="{0000000E-337A-42B3-8F8D-E72567F4ACB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197.95686000000001</c:v>
                </c:pt>
                <c:pt idx="1">
                  <c:v>197.64393000000001</c:v>
                </c:pt>
                <c:pt idx="2">
                  <c:v>194.92032</c:v>
                </c:pt>
                <c:pt idx="3">
                  <c:v>193.21080000000001</c:v>
                </c:pt>
                <c:pt idx="4">
                  <c:v>193.40687</c:v>
                </c:pt>
                <c:pt idx="5">
                  <c:v>193.60283000000001</c:v>
                </c:pt>
                <c:pt idx="6">
                  <c:v>188.67516000000001</c:v>
                </c:pt>
                <c:pt idx="7">
                  <c:v>188.19766000000001</c:v>
                </c:pt>
                <c:pt idx="8">
                  <c:v>189.07889</c:v>
                </c:pt>
                <c:pt idx="9">
                  <c:v>189.07924</c:v>
                </c:pt>
                <c:pt idx="10">
                  <c:v>186.33969999999999</c:v>
                </c:pt>
                <c:pt idx="11">
                  <c:v>187.47281000000001</c:v>
                </c:pt>
                <c:pt idx="12">
                  <c:v>184.76132999999999</c:v>
                </c:pt>
                <c:pt idx="13">
                  <c:v>182.1686</c:v>
                </c:pt>
                <c:pt idx="14">
                  <c:v>185.16408999999999</c:v>
                </c:pt>
                <c:pt idx="15">
                  <c:v>188.75024999999999</c:v>
                </c:pt>
                <c:pt idx="16">
                  <c:v>183.18473</c:v>
                </c:pt>
                <c:pt idx="17">
                  <c:v>186.44567000000001</c:v>
                </c:pt>
                <c:pt idx="18">
                  <c:v>185.09967</c:v>
                </c:pt>
                <c:pt idx="19">
                  <c:v>187.5087</c:v>
                </c:pt>
                <c:pt idx="20">
                  <c:v>185.01008999999999</c:v>
                </c:pt>
                <c:pt idx="21">
                  <c:v>184.04435000000001</c:v>
                </c:pt>
                <c:pt idx="22">
                  <c:v>186.13355000000001</c:v>
                </c:pt>
                <c:pt idx="23">
                  <c:v>185.16515000000001</c:v>
                </c:pt>
                <c:pt idx="24">
                  <c:v>180.76272</c:v>
                </c:pt>
                <c:pt idx="25">
                  <c:v>182.93069</c:v>
                </c:pt>
                <c:pt idx="26">
                  <c:v>186.32139000000001</c:v>
                </c:pt>
                <c:pt idx="27">
                  <c:v>186.32392999999999</c:v>
                </c:pt>
                <c:pt idx="28">
                  <c:v>183.29927000000001</c:v>
                </c:pt>
                <c:pt idx="29">
                  <c:v>183.60982999999999</c:v>
                </c:pt>
                <c:pt idx="30">
                  <c:v>186.00890000000001</c:v>
                </c:pt>
                <c:pt idx="31">
                  <c:v>187.96976000000001</c:v>
                </c:pt>
                <c:pt idx="32">
                  <c:v>185.00684999999999</c:v>
                </c:pt>
                <c:pt idx="33">
                  <c:v>187.18610000000001</c:v>
                </c:pt>
                <c:pt idx="34">
                  <c:v>185.67903000000001</c:v>
                </c:pt>
                <c:pt idx="35">
                  <c:v>185.43100999999999</c:v>
                </c:pt>
                <c:pt idx="36">
                  <c:v>185.49499</c:v>
                </c:pt>
                <c:pt idx="37">
                  <c:v>186.37627000000001</c:v>
                </c:pt>
                <c:pt idx="38">
                  <c:v>184.05819</c:v>
                </c:pt>
                <c:pt idx="39">
                  <c:v>186.88739000000001</c:v>
                </c:pt>
                <c:pt idx="40">
                  <c:v>185.10812000000001</c:v>
                </c:pt>
                <c:pt idx="41">
                  <c:v>187.56431000000001</c:v>
                </c:pt>
                <c:pt idx="42">
                  <c:v>184.78318999999999</c:v>
                </c:pt>
                <c:pt idx="43">
                  <c:v>189.31622999999999</c:v>
                </c:pt>
                <c:pt idx="44">
                  <c:v>186.40619000000001</c:v>
                </c:pt>
                <c:pt idx="45">
                  <c:v>183.73335</c:v>
                </c:pt>
                <c:pt idx="46">
                  <c:v>186.32857999999999</c:v>
                </c:pt>
                <c:pt idx="47">
                  <c:v>183.23799</c:v>
                </c:pt>
              </c:numCache>
            </c:numRef>
          </c:val>
          <c:smooth val="0"/>
          <c:extLst>
            <c:ext xmlns:c16="http://schemas.microsoft.com/office/drawing/2014/chart" uri="{C3380CC4-5D6E-409C-BE32-E72D297353CC}">
              <c16:uniqueId val="{0000000F-337A-42B3-8F8D-E72567F4ACB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11.544499999999999</c:v>
                </c:pt>
                <c:pt idx="1">
                  <c:v>11.651199999999999</c:v>
                </c:pt>
                <c:pt idx="2">
                  <c:v>11.5596</c:v>
                </c:pt>
                <c:pt idx="3">
                  <c:v>11.4773</c:v>
                </c:pt>
                <c:pt idx="4">
                  <c:v>11.7676</c:v>
                </c:pt>
                <c:pt idx="5">
                  <c:v>11.6913</c:v>
                </c:pt>
                <c:pt idx="6">
                  <c:v>11.621700000000001</c:v>
                </c:pt>
                <c:pt idx="7">
                  <c:v>11.6637</c:v>
                </c:pt>
                <c:pt idx="8">
                  <c:v>11.457700000000001</c:v>
                </c:pt>
                <c:pt idx="9">
                  <c:v>11.2911</c:v>
                </c:pt>
                <c:pt idx="10">
                  <c:v>11.2066</c:v>
                </c:pt>
                <c:pt idx="11">
                  <c:v>10.7906</c:v>
                </c:pt>
                <c:pt idx="12">
                  <c:v>10.2875</c:v>
                </c:pt>
                <c:pt idx="13">
                  <c:v>10.2102</c:v>
                </c:pt>
                <c:pt idx="14">
                  <c:v>10.1892</c:v>
                </c:pt>
                <c:pt idx="15">
                  <c:v>10.4473</c:v>
                </c:pt>
                <c:pt idx="16">
                  <c:v>10.899800000000001</c:v>
                </c:pt>
                <c:pt idx="17">
                  <c:v>10.9939</c:v>
                </c:pt>
                <c:pt idx="18">
                  <c:v>11.091200000000001</c:v>
                </c:pt>
                <c:pt idx="19">
                  <c:v>11.3248</c:v>
                </c:pt>
                <c:pt idx="20">
                  <c:v>11.4618</c:v>
                </c:pt>
                <c:pt idx="21">
                  <c:v>11.394399999999999</c:v>
                </c:pt>
                <c:pt idx="22">
                  <c:v>10.9268</c:v>
                </c:pt>
                <c:pt idx="23">
                  <c:v>11.1813</c:v>
                </c:pt>
                <c:pt idx="24">
                  <c:v>11.320399999999999</c:v>
                </c:pt>
                <c:pt idx="25">
                  <c:v>10.654299999999999</c:v>
                </c:pt>
                <c:pt idx="26">
                  <c:v>10.7355</c:v>
                </c:pt>
                <c:pt idx="27">
                  <c:v>10.848800000000001</c:v>
                </c:pt>
                <c:pt idx="28">
                  <c:v>10.822800000000001</c:v>
                </c:pt>
                <c:pt idx="29">
                  <c:v>11.1942</c:v>
                </c:pt>
                <c:pt idx="30">
                  <c:v>11.4428</c:v>
                </c:pt>
                <c:pt idx="31">
                  <c:v>11.4003</c:v>
                </c:pt>
                <c:pt idx="32">
                  <c:v>11.2349</c:v>
                </c:pt>
                <c:pt idx="33">
                  <c:v>11.242699999999999</c:v>
                </c:pt>
                <c:pt idx="34">
                  <c:v>11.1099</c:v>
                </c:pt>
                <c:pt idx="35">
                  <c:v>10.9008</c:v>
                </c:pt>
                <c:pt idx="36">
                  <c:v>10.429600000000001</c:v>
                </c:pt>
                <c:pt idx="37">
                  <c:v>10.233499999999999</c:v>
                </c:pt>
                <c:pt idx="38">
                  <c:v>10.463800000000001</c:v>
                </c:pt>
                <c:pt idx="39">
                  <c:v>10.604200000000001</c:v>
                </c:pt>
                <c:pt idx="40">
                  <c:v>11.1004</c:v>
                </c:pt>
                <c:pt idx="41">
                  <c:v>11.116199999999999</c:v>
                </c:pt>
                <c:pt idx="42">
                  <c:v>11.370900000000001</c:v>
                </c:pt>
                <c:pt idx="43">
                  <c:v>11.6294</c:v>
                </c:pt>
                <c:pt idx="44">
                  <c:v>11.6854</c:v>
                </c:pt>
                <c:pt idx="45">
                  <c:v>11.6172</c:v>
                </c:pt>
                <c:pt idx="46">
                  <c:v>11.6797</c:v>
                </c:pt>
                <c:pt idx="47">
                  <c:v>11.67</c:v>
                </c:pt>
              </c:numCache>
            </c:numRef>
          </c:val>
          <c:smooth val="0"/>
          <c:extLst>
            <c:ext xmlns:c16="http://schemas.microsoft.com/office/drawing/2014/chart" uri="{C3380CC4-5D6E-409C-BE32-E72D297353CC}">
              <c16:uniqueId val="{00000010-337A-42B3-8F8D-E72567F4ACB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154.47497999999999</c:v>
                </c:pt>
                <c:pt idx="1">
                  <c:v>160.18296000000001</c:v>
                </c:pt>
                <c:pt idx="2">
                  <c:v>152.92644999999999</c:v>
                </c:pt>
                <c:pt idx="3">
                  <c:v>156.69409999999999</c:v>
                </c:pt>
                <c:pt idx="4">
                  <c:v>158.84157999999999</c:v>
                </c:pt>
                <c:pt idx="5">
                  <c:v>155.54981000000001</c:v>
                </c:pt>
                <c:pt idx="6">
                  <c:v>153.81147000000001</c:v>
                </c:pt>
                <c:pt idx="7">
                  <c:v>157.43531999999999</c:v>
                </c:pt>
                <c:pt idx="8">
                  <c:v>149.25247999999999</c:v>
                </c:pt>
                <c:pt idx="9">
                  <c:v>143.48213999999999</c:v>
                </c:pt>
                <c:pt idx="10">
                  <c:v>142.72074000000001</c:v>
                </c:pt>
                <c:pt idx="11">
                  <c:v>138.35023000000001</c:v>
                </c:pt>
                <c:pt idx="12">
                  <c:v>135.97829999999999</c:v>
                </c:pt>
                <c:pt idx="13">
                  <c:v>133.50684999999999</c:v>
                </c:pt>
                <c:pt idx="14">
                  <c:v>134.57419999999999</c:v>
                </c:pt>
                <c:pt idx="15">
                  <c:v>138.09394</c:v>
                </c:pt>
                <c:pt idx="16">
                  <c:v>141.26644999999999</c:v>
                </c:pt>
                <c:pt idx="17">
                  <c:v>137.0111</c:v>
                </c:pt>
                <c:pt idx="18">
                  <c:v>139.23714000000001</c:v>
                </c:pt>
                <c:pt idx="19">
                  <c:v>137.88346999999999</c:v>
                </c:pt>
                <c:pt idx="20">
                  <c:v>136.06419</c:v>
                </c:pt>
                <c:pt idx="21">
                  <c:v>132.89193</c:v>
                </c:pt>
                <c:pt idx="22">
                  <c:v>137.62291999999999</c:v>
                </c:pt>
                <c:pt idx="23">
                  <c:v>143.50257999999999</c:v>
                </c:pt>
                <c:pt idx="24">
                  <c:v>154.06256999999999</c:v>
                </c:pt>
                <c:pt idx="25">
                  <c:v>152.31861000000001</c:v>
                </c:pt>
                <c:pt idx="26">
                  <c:v>151.20115999999999</c:v>
                </c:pt>
                <c:pt idx="27">
                  <c:v>151.31657000000001</c:v>
                </c:pt>
                <c:pt idx="28">
                  <c:v>159.25963999999999</c:v>
                </c:pt>
                <c:pt idx="29">
                  <c:v>155.83533</c:v>
                </c:pt>
                <c:pt idx="30">
                  <c:v>156.30194</c:v>
                </c:pt>
                <c:pt idx="31">
                  <c:v>153.67926</c:v>
                </c:pt>
                <c:pt idx="32">
                  <c:v>155.90782999999999</c:v>
                </c:pt>
                <c:pt idx="33">
                  <c:v>154.68635</c:v>
                </c:pt>
                <c:pt idx="34">
                  <c:v>154.86697000000001</c:v>
                </c:pt>
                <c:pt idx="35">
                  <c:v>154.71922000000001</c:v>
                </c:pt>
                <c:pt idx="36">
                  <c:v>147.96120999999999</c:v>
                </c:pt>
                <c:pt idx="37">
                  <c:v>157.57258999999999</c:v>
                </c:pt>
                <c:pt idx="38">
                  <c:v>155.70702</c:v>
                </c:pt>
                <c:pt idx="39">
                  <c:v>155.93073999999999</c:v>
                </c:pt>
                <c:pt idx="40">
                  <c:v>153.10615999999999</c:v>
                </c:pt>
                <c:pt idx="41">
                  <c:v>153.47540000000001</c:v>
                </c:pt>
                <c:pt idx="42">
                  <c:v>153.31915000000001</c:v>
                </c:pt>
                <c:pt idx="43">
                  <c:v>153.51833999999999</c:v>
                </c:pt>
                <c:pt idx="44">
                  <c:v>153.54698999999999</c:v>
                </c:pt>
                <c:pt idx="45">
                  <c:v>152.96119999999999</c:v>
                </c:pt>
                <c:pt idx="46">
                  <c:v>156.80928</c:v>
                </c:pt>
                <c:pt idx="47">
                  <c:v>155.09076999999999</c:v>
                </c:pt>
              </c:numCache>
            </c:numRef>
          </c:val>
          <c:smooth val="0"/>
          <c:extLst>
            <c:ext xmlns:c16="http://schemas.microsoft.com/office/drawing/2014/chart" uri="{C3380CC4-5D6E-409C-BE32-E72D297353CC}">
              <c16:uniqueId val="{00000011-337A-42B3-8F8D-E72567F4ACB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17.473690000000001</c:v>
                </c:pt>
                <c:pt idx="1">
                  <c:v>17.156510000000001</c:v>
                </c:pt>
                <c:pt idx="2">
                  <c:v>17.594110000000001</c:v>
                </c:pt>
                <c:pt idx="3">
                  <c:v>17.788509999999999</c:v>
                </c:pt>
                <c:pt idx="4">
                  <c:v>17.603259999999999</c:v>
                </c:pt>
                <c:pt idx="5">
                  <c:v>17.479890000000001</c:v>
                </c:pt>
                <c:pt idx="6">
                  <c:v>17.43309</c:v>
                </c:pt>
                <c:pt idx="7">
                  <c:v>17.653890000000001</c:v>
                </c:pt>
                <c:pt idx="8">
                  <c:v>17.396470000000001</c:v>
                </c:pt>
                <c:pt idx="9">
                  <c:v>17.201969999999999</c:v>
                </c:pt>
                <c:pt idx="10">
                  <c:v>17.98057</c:v>
                </c:pt>
                <c:pt idx="11">
                  <c:v>17.655639999999998</c:v>
                </c:pt>
                <c:pt idx="12">
                  <c:v>17.546060000000001</c:v>
                </c:pt>
                <c:pt idx="13">
                  <c:v>17.047789999999999</c:v>
                </c:pt>
                <c:pt idx="14">
                  <c:v>17.290230000000001</c:v>
                </c:pt>
                <c:pt idx="15">
                  <c:v>17.370429999999999</c:v>
                </c:pt>
                <c:pt idx="16">
                  <c:v>16.995640000000002</c:v>
                </c:pt>
                <c:pt idx="17">
                  <c:v>16.86533</c:v>
                </c:pt>
                <c:pt idx="18">
                  <c:v>16.345600000000001</c:v>
                </c:pt>
                <c:pt idx="19">
                  <c:v>16.469339999999999</c:v>
                </c:pt>
                <c:pt idx="20">
                  <c:v>16.767589999999998</c:v>
                </c:pt>
                <c:pt idx="21">
                  <c:v>16.524180000000001</c:v>
                </c:pt>
                <c:pt idx="22">
                  <c:v>17.03387</c:v>
                </c:pt>
                <c:pt idx="23">
                  <c:v>16.795660000000002</c:v>
                </c:pt>
                <c:pt idx="24">
                  <c:v>16.867380000000001</c:v>
                </c:pt>
                <c:pt idx="25">
                  <c:v>16.88898</c:v>
                </c:pt>
                <c:pt idx="26">
                  <c:v>16.642690000000002</c:v>
                </c:pt>
                <c:pt idx="27">
                  <c:v>17.458169999999999</c:v>
                </c:pt>
                <c:pt idx="28">
                  <c:v>17.626380000000001</c:v>
                </c:pt>
                <c:pt idx="29">
                  <c:v>17.127030000000001</c:v>
                </c:pt>
                <c:pt idx="30">
                  <c:v>17.0822</c:v>
                </c:pt>
                <c:pt idx="31">
                  <c:v>17.429749999999999</c:v>
                </c:pt>
                <c:pt idx="32">
                  <c:v>18.078230000000001</c:v>
                </c:pt>
                <c:pt idx="33">
                  <c:v>17.575589999999998</c:v>
                </c:pt>
                <c:pt idx="34">
                  <c:v>17.502210000000002</c:v>
                </c:pt>
                <c:pt idx="35">
                  <c:v>17.454989999999999</c:v>
                </c:pt>
                <c:pt idx="36">
                  <c:v>17.329640000000001</c:v>
                </c:pt>
                <c:pt idx="37">
                  <c:v>17.120719999999999</c:v>
                </c:pt>
                <c:pt idx="38">
                  <c:v>17.215820000000001</c:v>
                </c:pt>
                <c:pt idx="39">
                  <c:v>17.534469999999999</c:v>
                </c:pt>
                <c:pt idx="40">
                  <c:v>17.687539999999998</c:v>
                </c:pt>
                <c:pt idx="41">
                  <c:v>17.329889999999999</c:v>
                </c:pt>
                <c:pt idx="42">
                  <c:v>17.766580000000001</c:v>
                </c:pt>
                <c:pt idx="43">
                  <c:v>18.227679999999999</c:v>
                </c:pt>
                <c:pt idx="44">
                  <c:v>18.25459</c:v>
                </c:pt>
                <c:pt idx="45">
                  <c:v>17.763660000000002</c:v>
                </c:pt>
                <c:pt idx="46">
                  <c:v>17.899660000000001</c:v>
                </c:pt>
                <c:pt idx="47">
                  <c:v>17.782119999999999</c:v>
                </c:pt>
              </c:numCache>
            </c:numRef>
          </c:val>
          <c:smooth val="0"/>
          <c:extLst>
            <c:ext xmlns:c16="http://schemas.microsoft.com/office/drawing/2014/chart" uri="{C3380CC4-5D6E-409C-BE32-E72D297353CC}">
              <c16:uniqueId val="{00000012-337A-42B3-8F8D-E72567F4ACB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37A-42B3-8F8D-E72567F4ACB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37A-42B3-8F8D-E72567F4ACB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17.224900000000002</c:v>
                </c:pt>
                <c:pt idx="1">
                  <c:v>16.9862</c:v>
                </c:pt>
                <c:pt idx="2">
                  <c:v>17.031199999999998</c:v>
                </c:pt>
                <c:pt idx="3">
                  <c:v>17.272300000000001</c:v>
                </c:pt>
                <c:pt idx="4">
                  <c:v>16.4908</c:v>
                </c:pt>
                <c:pt idx="5">
                  <c:v>17.479199999999999</c:v>
                </c:pt>
                <c:pt idx="6">
                  <c:v>17.9101</c:v>
                </c:pt>
                <c:pt idx="7">
                  <c:v>17.873100000000001</c:v>
                </c:pt>
                <c:pt idx="8">
                  <c:v>17.066600000000001</c:v>
                </c:pt>
                <c:pt idx="9">
                  <c:v>17.32</c:v>
                </c:pt>
                <c:pt idx="10">
                  <c:v>16.8705</c:v>
                </c:pt>
                <c:pt idx="11">
                  <c:v>16.2973</c:v>
                </c:pt>
                <c:pt idx="12">
                  <c:v>14.882999999999999</c:v>
                </c:pt>
                <c:pt idx="13">
                  <c:v>14.845499999999999</c:v>
                </c:pt>
                <c:pt idx="14">
                  <c:v>14.367599999999999</c:v>
                </c:pt>
                <c:pt idx="15">
                  <c:v>14.0983</c:v>
                </c:pt>
                <c:pt idx="16">
                  <c:v>14.503</c:v>
                </c:pt>
                <c:pt idx="17">
                  <c:v>15.2598</c:v>
                </c:pt>
                <c:pt idx="18">
                  <c:v>15.4718</c:v>
                </c:pt>
                <c:pt idx="19">
                  <c:v>15.978300000000001</c:v>
                </c:pt>
                <c:pt idx="20">
                  <c:v>16.299900000000001</c:v>
                </c:pt>
                <c:pt idx="21">
                  <c:v>16.136500000000002</c:v>
                </c:pt>
                <c:pt idx="22">
                  <c:v>15.8657</c:v>
                </c:pt>
                <c:pt idx="23">
                  <c:v>16.599499999999999</c:v>
                </c:pt>
                <c:pt idx="24">
                  <c:v>15.4666</c:v>
                </c:pt>
                <c:pt idx="25">
                  <c:v>16.012</c:v>
                </c:pt>
                <c:pt idx="26">
                  <c:v>16.4145</c:v>
                </c:pt>
                <c:pt idx="27">
                  <c:v>16.930199999999999</c:v>
                </c:pt>
                <c:pt idx="28">
                  <c:v>16.777899999999999</c:v>
                </c:pt>
                <c:pt idx="29">
                  <c:v>16.426300000000001</c:v>
                </c:pt>
                <c:pt idx="30">
                  <c:v>17.5945</c:v>
                </c:pt>
                <c:pt idx="31">
                  <c:v>16.723800000000001</c:v>
                </c:pt>
                <c:pt idx="32">
                  <c:v>19.461500000000001</c:v>
                </c:pt>
                <c:pt idx="33">
                  <c:v>19.267600000000002</c:v>
                </c:pt>
                <c:pt idx="34">
                  <c:v>18.546600000000002</c:v>
                </c:pt>
                <c:pt idx="35">
                  <c:v>19.017900000000001</c:v>
                </c:pt>
                <c:pt idx="36">
                  <c:v>18.275200000000002</c:v>
                </c:pt>
                <c:pt idx="37">
                  <c:v>16.666799999999999</c:v>
                </c:pt>
                <c:pt idx="38">
                  <c:v>15.3088</c:v>
                </c:pt>
                <c:pt idx="39">
                  <c:v>16.577200000000001</c:v>
                </c:pt>
                <c:pt idx="40">
                  <c:v>16.761500000000002</c:v>
                </c:pt>
                <c:pt idx="41">
                  <c:v>16.002600000000001</c:v>
                </c:pt>
                <c:pt idx="42">
                  <c:v>17.382100000000001</c:v>
                </c:pt>
                <c:pt idx="43">
                  <c:v>18.2803</c:v>
                </c:pt>
                <c:pt idx="44">
                  <c:v>18.3277</c:v>
                </c:pt>
                <c:pt idx="45">
                  <c:v>18.715399999999999</c:v>
                </c:pt>
                <c:pt idx="46">
                  <c:v>18.910299999999999</c:v>
                </c:pt>
                <c:pt idx="47">
                  <c:v>18.5762</c:v>
                </c:pt>
              </c:numCache>
            </c:numRef>
          </c:val>
          <c:smooth val="0"/>
          <c:extLst>
            <c:ext xmlns:c16="http://schemas.microsoft.com/office/drawing/2014/chart" uri="{C3380CC4-5D6E-409C-BE32-E72D297353CC}">
              <c16:uniqueId val="{00000015-337A-42B3-8F8D-E72567F4ACB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5.1839199999999996</c:v>
                </c:pt>
                <c:pt idx="1">
                  <c:v>5.2534000000000001</c:v>
                </c:pt>
                <c:pt idx="2">
                  <c:v>5.2330500000000004</c:v>
                </c:pt>
                <c:pt idx="3">
                  <c:v>5.1942000000000004</c:v>
                </c:pt>
                <c:pt idx="4">
                  <c:v>4.8564699999999998</c:v>
                </c:pt>
                <c:pt idx="5">
                  <c:v>4.8223500000000001</c:v>
                </c:pt>
                <c:pt idx="6">
                  <c:v>4.6917600000000004</c:v>
                </c:pt>
                <c:pt idx="7">
                  <c:v>4.6600799999999998</c:v>
                </c:pt>
                <c:pt idx="8">
                  <c:v>4.6405900000000004</c:v>
                </c:pt>
                <c:pt idx="9">
                  <c:v>4.6757799999999996</c:v>
                </c:pt>
                <c:pt idx="10">
                  <c:v>4.62547</c:v>
                </c:pt>
                <c:pt idx="11">
                  <c:v>4.5687699999999998</c:v>
                </c:pt>
                <c:pt idx="12">
                  <c:v>4.4673600000000002</c:v>
                </c:pt>
                <c:pt idx="13">
                  <c:v>4.4115399999999996</c:v>
                </c:pt>
                <c:pt idx="14">
                  <c:v>4.4276600000000004</c:v>
                </c:pt>
                <c:pt idx="15">
                  <c:v>4.4025699999999999</c:v>
                </c:pt>
                <c:pt idx="16">
                  <c:v>4.3888699999999998</c:v>
                </c:pt>
                <c:pt idx="17">
                  <c:v>4.3589099999999998</c:v>
                </c:pt>
                <c:pt idx="18">
                  <c:v>4.3593599999999997</c:v>
                </c:pt>
                <c:pt idx="19">
                  <c:v>4.4977799999999997</c:v>
                </c:pt>
                <c:pt idx="20">
                  <c:v>4.5773999999999999</c:v>
                </c:pt>
                <c:pt idx="21">
                  <c:v>4.5218299999999996</c:v>
                </c:pt>
                <c:pt idx="22">
                  <c:v>4.6134300000000001</c:v>
                </c:pt>
                <c:pt idx="23">
                  <c:v>4.7101199999999999</c:v>
                </c:pt>
                <c:pt idx="24">
                  <c:v>4.7492099999999997</c:v>
                </c:pt>
                <c:pt idx="25">
                  <c:v>4.4221599999999999</c:v>
                </c:pt>
                <c:pt idx="26">
                  <c:v>4.4925699999999997</c:v>
                </c:pt>
                <c:pt idx="27">
                  <c:v>4.5027400000000002</c:v>
                </c:pt>
                <c:pt idx="28">
                  <c:v>4.7591400000000004</c:v>
                </c:pt>
                <c:pt idx="29">
                  <c:v>4.80722</c:v>
                </c:pt>
                <c:pt idx="30">
                  <c:v>4.8502700000000001</c:v>
                </c:pt>
                <c:pt idx="31">
                  <c:v>4.95892</c:v>
                </c:pt>
                <c:pt idx="32">
                  <c:v>4.7708199999999996</c:v>
                </c:pt>
                <c:pt idx="33">
                  <c:v>4.9414600000000002</c:v>
                </c:pt>
                <c:pt idx="34">
                  <c:v>4.84795</c:v>
                </c:pt>
                <c:pt idx="35">
                  <c:v>4.8639000000000001</c:v>
                </c:pt>
                <c:pt idx="36">
                  <c:v>4.87798</c:v>
                </c:pt>
                <c:pt idx="37">
                  <c:v>4.5247700000000002</c:v>
                </c:pt>
                <c:pt idx="38">
                  <c:v>4.50481</c:v>
                </c:pt>
                <c:pt idx="39">
                  <c:v>4.7182700000000004</c:v>
                </c:pt>
                <c:pt idx="40">
                  <c:v>4.7650600000000001</c:v>
                </c:pt>
                <c:pt idx="41">
                  <c:v>4.7757100000000001</c:v>
                </c:pt>
                <c:pt idx="42">
                  <c:v>4.8065699999999998</c:v>
                </c:pt>
                <c:pt idx="43">
                  <c:v>4.8545199999999999</c:v>
                </c:pt>
                <c:pt idx="44">
                  <c:v>4.8471599999999997</c:v>
                </c:pt>
                <c:pt idx="45">
                  <c:v>4.8364500000000001</c:v>
                </c:pt>
                <c:pt idx="46">
                  <c:v>4.8453400000000002</c:v>
                </c:pt>
                <c:pt idx="47">
                  <c:v>4.8471399999999996</c:v>
                </c:pt>
              </c:numCache>
            </c:numRef>
          </c:val>
          <c:smooth val="0"/>
          <c:extLst>
            <c:ext xmlns:c16="http://schemas.microsoft.com/office/drawing/2014/chart" uri="{C3380CC4-5D6E-409C-BE32-E72D297353CC}">
              <c16:uniqueId val="{00000016-337A-42B3-8F8D-E72567F4ACB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37A-42B3-8F8D-E72567F4ACB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37A-42B3-8F8D-E72567F4ACB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16.03978</c:v>
                </c:pt>
                <c:pt idx="1">
                  <c:v>16.94894</c:v>
                </c:pt>
                <c:pt idx="2">
                  <c:v>16.29083</c:v>
                </c:pt>
                <c:pt idx="3">
                  <c:v>16.692979999999999</c:v>
                </c:pt>
                <c:pt idx="4">
                  <c:v>15.836589999999999</c:v>
                </c:pt>
                <c:pt idx="5">
                  <c:v>16.689889999999998</c:v>
                </c:pt>
                <c:pt idx="6">
                  <c:v>16.51191</c:v>
                </c:pt>
                <c:pt idx="7">
                  <c:v>17.09459</c:v>
                </c:pt>
                <c:pt idx="8">
                  <c:v>16.81109</c:v>
                </c:pt>
                <c:pt idx="9">
                  <c:v>16.314969999999999</c:v>
                </c:pt>
                <c:pt idx="10">
                  <c:v>15.4771</c:v>
                </c:pt>
                <c:pt idx="11">
                  <c:v>13.83534</c:v>
                </c:pt>
                <c:pt idx="12">
                  <c:v>13.282730000000001</c:v>
                </c:pt>
                <c:pt idx="13">
                  <c:v>12.23269</c:v>
                </c:pt>
                <c:pt idx="14">
                  <c:v>12.67703</c:v>
                </c:pt>
                <c:pt idx="15">
                  <c:v>12.97584</c:v>
                </c:pt>
                <c:pt idx="16">
                  <c:v>13.79083</c:v>
                </c:pt>
                <c:pt idx="17">
                  <c:v>13.85627</c:v>
                </c:pt>
                <c:pt idx="18">
                  <c:v>14.42437</c:v>
                </c:pt>
                <c:pt idx="19">
                  <c:v>14.76515</c:v>
                </c:pt>
                <c:pt idx="20">
                  <c:v>15.18019</c:v>
                </c:pt>
                <c:pt idx="21">
                  <c:v>15.21945</c:v>
                </c:pt>
                <c:pt idx="22">
                  <c:v>15.787000000000001</c:v>
                </c:pt>
                <c:pt idx="23">
                  <c:v>15.2881</c:v>
                </c:pt>
                <c:pt idx="24">
                  <c:v>14.51803</c:v>
                </c:pt>
                <c:pt idx="25">
                  <c:v>14.2628</c:v>
                </c:pt>
                <c:pt idx="26">
                  <c:v>15.09432</c:v>
                </c:pt>
                <c:pt idx="27">
                  <c:v>16.255929999999999</c:v>
                </c:pt>
                <c:pt idx="28">
                  <c:v>16.604679999999998</c:v>
                </c:pt>
                <c:pt idx="29">
                  <c:v>17.04646</c:v>
                </c:pt>
                <c:pt idx="30">
                  <c:v>16.768550000000001</c:v>
                </c:pt>
                <c:pt idx="31">
                  <c:v>17.312619999999999</c:v>
                </c:pt>
                <c:pt idx="32">
                  <c:v>16.74051</c:v>
                </c:pt>
                <c:pt idx="33">
                  <c:v>16.4422</c:v>
                </c:pt>
                <c:pt idx="34">
                  <c:v>15.369960000000001</c:v>
                </c:pt>
                <c:pt idx="35">
                  <c:v>13.98578</c:v>
                </c:pt>
                <c:pt idx="36">
                  <c:v>13.36558</c:v>
                </c:pt>
                <c:pt idx="37">
                  <c:v>12.57511</c:v>
                </c:pt>
                <c:pt idx="38">
                  <c:v>13.09308</c:v>
                </c:pt>
                <c:pt idx="39">
                  <c:v>13.644780000000001</c:v>
                </c:pt>
                <c:pt idx="40">
                  <c:v>14.854189999999999</c:v>
                </c:pt>
                <c:pt idx="41">
                  <c:v>14.27384</c:v>
                </c:pt>
                <c:pt idx="42">
                  <c:v>14.90875</c:v>
                </c:pt>
                <c:pt idx="43">
                  <c:v>15.16094</c:v>
                </c:pt>
                <c:pt idx="44">
                  <c:v>15.72584</c:v>
                </c:pt>
                <c:pt idx="45">
                  <c:v>15.87396</c:v>
                </c:pt>
                <c:pt idx="46">
                  <c:v>15.949170000000001</c:v>
                </c:pt>
                <c:pt idx="47">
                  <c:v>16.264869999999998</c:v>
                </c:pt>
              </c:numCache>
            </c:numRef>
          </c:val>
          <c:smooth val="0"/>
          <c:extLst>
            <c:ext xmlns:c16="http://schemas.microsoft.com/office/drawing/2014/chart" uri="{C3380CC4-5D6E-409C-BE32-E72D297353CC}">
              <c16:uniqueId val="{00000019-337A-42B3-8F8D-E72567F4ACB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283.08999999999997</c:v>
                </c:pt>
                <c:pt idx="1">
                  <c:v>280.61</c:v>
                </c:pt>
                <c:pt idx="2">
                  <c:v>273.2</c:v>
                </c:pt>
                <c:pt idx="3">
                  <c:v>268.25</c:v>
                </c:pt>
                <c:pt idx="4">
                  <c:v>266.16000000000003</c:v>
                </c:pt>
                <c:pt idx="5">
                  <c:v>276.41000000000003</c:v>
                </c:pt>
                <c:pt idx="6">
                  <c:v>263.88</c:v>
                </c:pt>
                <c:pt idx="7">
                  <c:v>258.52999999999997</c:v>
                </c:pt>
                <c:pt idx="8">
                  <c:v>279.83999999999997</c:v>
                </c:pt>
                <c:pt idx="9">
                  <c:v>283.24</c:v>
                </c:pt>
                <c:pt idx="10">
                  <c:v>274.81</c:v>
                </c:pt>
                <c:pt idx="11">
                  <c:v>284.91000000000003</c:v>
                </c:pt>
                <c:pt idx="12">
                  <c:v>285</c:v>
                </c:pt>
                <c:pt idx="13">
                  <c:v>274.73</c:v>
                </c:pt>
                <c:pt idx="14">
                  <c:v>270.23</c:v>
                </c:pt>
                <c:pt idx="15">
                  <c:v>265.27</c:v>
                </c:pt>
                <c:pt idx="16">
                  <c:v>268.31</c:v>
                </c:pt>
                <c:pt idx="17">
                  <c:v>270.41000000000003</c:v>
                </c:pt>
                <c:pt idx="18">
                  <c:v>271.91000000000003</c:v>
                </c:pt>
                <c:pt idx="19">
                  <c:v>259.64</c:v>
                </c:pt>
                <c:pt idx="20">
                  <c:v>258.22000000000003</c:v>
                </c:pt>
                <c:pt idx="21">
                  <c:v>268.52</c:v>
                </c:pt>
                <c:pt idx="22">
                  <c:v>267.62</c:v>
                </c:pt>
                <c:pt idx="23">
                  <c:v>267.31</c:v>
                </c:pt>
                <c:pt idx="24">
                  <c:v>271.82</c:v>
                </c:pt>
                <c:pt idx="25">
                  <c:v>271.89</c:v>
                </c:pt>
                <c:pt idx="26">
                  <c:v>256.58</c:v>
                </c:pt>
                <c:pt idx="27">
                  <c:v>274.10000000000002</c:v>
                </c:pt>
                <c:pt idx="28">
                  <c:v>280.68</c:v>
                </c:pt>
                <c:pt idx="29">
                  <c:v>283.92</c:v>
                </c:pt>
                <c:pt idx="30">
                  <c:v>283.37</c:v>
                </c:pt>
                <c:pt idx="31">
                  <c:v>275.70999999999998</c:v>
                </c:pt>
                <c:pt idx="32">
                  <c:v>277.26</c:v>
                </c:pt>
                <c:pt idx="33">
                  <c:v>277.94</c:v>
                </c:pt>
                <c:pt idx="34">
                  <c:v>277.64999999999998</c:v>
                </c:pt>
                <c:pt idx="35">
                  <c:v>272.45</c:v>
                </c:pt>
                <c:pt idx="36">
                  <c:v>278.72000000000003</c:v>
                </c:pt>
                <c:pt idx="37">
                  <c:v>268.70999999999998</c:v>
                </c:pt>
                <c:pt idx="38">
                  <c:v>269.91000000000003</c:v>
                </c:pt>
                <c:pt idx="39">
                  <c:v>271.8</c:v>
                </c:pt>
                <c:pt idx="40">
                  <c:v>274.56</c:v>
                </c:pt>
                <c:pt idx="41">
                  <c:v>281.35000000000002</c:v>
                </c:pt>
                <c:pt idx="42">
                  <c:v>279.95</c:v>
                </c:pt>
                <c:pt idx="43">
                  <c:v>284.35000000000002</c:v>
                </c:pt>
                <c:pt idx="44">
                  <c:v>286.97000000000003</c:v>
                </c:pt>
                <c:pt idx="45">
                  <c:v>282.63</c:v>
                </c:pt>
                <c:pt idx="46">
                  <c:v>285.45</c:v>
                </c:pt>
                <c:pt idx="47">
                  <c:v>287.29000000000002</c:v>
                </c:pt>
              </c:numCache>
            </c:numRef>
          </c:val>
          <c:smooth val="0"/>
          <c:extLst>
            <c:ext xmlns:c16="http://schemas.microsoft.com/office/drawing/2014/chart" uri="{C3380CC4-5D6E-409C-BE32-E72D297353CC}">
              <c16:uniqueId val="{0000001A-337A-42B3-8F8D-E72567F4ACB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37A-42B3-8F8D-E72567F4ACB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33.572000000000003</c:v>
                </c:pt>
                <c:pt idx="1">
                  <c:v>33.503</c:v>
                </c:pt>
                <c:pt idx="2">
                  <c:v>34.353000000000002</c:v>
                </c:pt>
                <c:pt idx="3">
                  <c:v>34.491</c:v>
                </c:pt>
                <c:pt idx="4">
                  <c:v>34.198999999999998</c:v>
                </c:pt>
                <c:pt idx="5">
                  <c:v>34.46</c:v>
                </c:pt>
                <c:pt idx="6">
                  <c:v>33.222000000000001</c:v>
                </c:pt>
                <c:pt idx="7">
                  <c:v>33.046999999999997</c:v>
                </c:pt>
                <c:pt idx="8">
                  <c:v>33.406999999999996</c:v>
                </c:pt>
                <c:pt idx="9">
                  <c:v>33.817999999999998</c:v>
                </c:pt>
                <c:pt idx="10">
                  <c:v>36.642000000000003</c:v>
                </c:pt>
                <c:pt idx="11">
                  <c:v>40.682000000000002</c:v>
                </c:pt>
                <c:pt idx="12">
                  <c:v>39.811999999999998</c:v>
                </c:pt>
                <c:pt idx="13">
                  <c:v>39.645000000000003</c:v>
                </c:pt>
                <c:pt idx="14">
                  <c:v>39.408999999999999</c:v>
                </c:pt>
                <c:pt idx="15">
                  <c:v>39.671999999999997</c:v>
                </c:pt>
                <c:pt idx="16">
                  <c:v>40.023000000000003</c:v>
                </c:pt>
                <c:pt idx="17">
                  <c:v>40.472999999999999</c:v>
                </c:pt>
                <c:pt idx="18">
                  <c:v>38.540999999999997</c:v>
                </c:pt>
                <c:pt idx="19">
                  <c:v>38.146000000000001</c:v>
                </c:pt>
                <c:pt idx="20">
                  <c:v>35.567999999999998</c:v>
                </c:pt>
                <c:pt idx="21">
                  <c:v>34.569000000000003</c:v>
                </c:pt>
                <c:pt idx="22">
                  <c:v>35.701000000000001</c:v>
                </c:pt>
                <c:pt idx="23">
                  <c:v>36.156999999999996</c:v>
                </c:pt>
                <c:pt idx="24">
                  <c:v>36.289000000000001</c:v>
                </c:pt>
                <c:pt idx="25">
                  <c:v>36.384</c:v>
                </c:pt>
                <c:pt idx="26">
                  <c:v>35.411999999999999</c:v>
                </c:pt>
                <c:pt idx="27">
                  <c:v>35.034999999999997</c:v>
                </c:pt>
                <c:pt idx="28">
                  <c:v>34.082000000000001</c:v>
                </c:pt>
                <c:pt idx="29">
                  <c:v>34.674999999999997</c:v>
                </c:pt>
                <c:pt idx="30">
                  <c:v>34.255000000000003</c:v>
                </c:pt>
                <c:pt idx="31">
                  <c:v>34.624000000000002</c:v>
                </c:pt>
                <c:pt idx="32">
                  <c:v>34.19</c:v>
                </c:pt>
                <c:pt idx="33">
                  <c:v>36.167000000000002</c:v>
                </c:pt>
                <c:pt idx="34">
                  <c:v>39.616</c:v>
                </c:pt>
                <c:pt idx="35">
                  <c:v>39.119999999999997</c:v>
                </c:pt>
                <c:pt idx="36">
                  <c:v>39.020000000000003</c:v>
                </c:pt>
                <c:pt idx="37">
                  <c:v>38.968000000000004</c:v>
                </c:pt>
                <c:pt idx="38">
                  <c:v>38.86</c:v>
                </c:pt>
                <c:pt idx="39">
                  <c:v>38.945</c:v>
                </c:pt>
                <c:pt idx="40">
                  <c:v>39.256999999999998</c:v>
                </c:pt>
                <c:pt idx="41">
                  <c:v>39.795000000000002</c:v>
                </c:pt>
                <c:pt idx="42">
                  <c:v>39.496000000000002</c:v>
                </c:pt>
                <c:pt idx="43">
                  <c:v>39.485999999999997</c:v>
                </c:pt>
                <c:pt idx="44">
                  <c:v>38.975999999999999</c:v>
                </c:pt>
                <c:pt idx="45">
                  <c:v>38.529000000000003</c:v>
                </c:pt>
                <c:pt idx="46">
                  <c:v>38.951999999999998</c:v>
                </c:pt>
                <c:pt idx="47">
                  <c:v>38.756</c:v>
                </c:pt>
              </c:numCache>
            </c:numRef>
          </c:val>
          <c:smooth val="0"/>
          <c:extLst>
            <c:ext xmlns:c16="http://schemas.microsoft.com/office/drawing/2014/chart" uri="{C3380CC4-5D6E-409C-BE32-E72D297353CC}">
              <c16:uniqueId val="{0000001C-337A-42B3-8F8D-E72567F4ACB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37A-42B3-8F8D-E72567F4ACB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21.47</c:v>
                </c:pt>
                <c:pt idx="1">
                  <c:v>23.706</c:v>
                </c:pt>
                <c:pt idx="2">
                  <c:v>23.634</c:v>
                </c:pt>
                <c:pt idx="3">
                  <c:v>23.2</c:v>
                </c:pt>
                <c:pt idx="4">
                  <c:v>23.119</c:v>
                </c:pt>
                <c:pt idx="5">
                  <c:v>22.407</c:v>
                </c:pt>
                <c:pt idx="6">
                  <c:v>22.547999999999998</c:v>
                </c:pt>
                <c:pt idx="7">
                  <c:v>22.937999999999999</c:v>
                </c:pt>
                <c:pt idx="8">
                  <c:v>23.242000000000001</c:v>
                </c:pt>
                <c:pt idx="9">
                  <c:v>23.588000000000001</c:v>
                </c:pt>
                <c:pt idx="10">
                  <c:v>23.25</c:v>
                </c:pt>
                <c:pt idx="11">
                  <c:v>21.373000000000001</c:v>
                </c:pt>
                <c:pt idx="12">
                  <c:v>14.238</c:v>
                </c:pt>
                <c:pt idx="13">
                  <c:v>8.7850000000000001</c:v>
                </c:pt>
                <c:pt idx="14">
                  <c:v>4.3630000000000004</c:v>
                </c:pt>
                <c:pt idx="15">
                  <c:v>2.2290000000000001</c:v>
                </c:pt>
                <c:pt idx="16">
                  <c:v>0.36399999999999999</c:v>
                </c:pt>
                <c:pt idx="17">
                  <c:v>0.1</c:v>
                </c:pt>
                <c:pt idx="18">
                  <c:v>0.1</c:v>
                </c:pt>
                <c:pt idx="19">
                  <c:v>9.9000000000000005E-2</c:v>
                </c:pt>
                <c:pt idx="20">
                  <c:v>9.9000000000000005E-2</c:v>
                </c:pt>
                <c:pt idx="21">
                  <c:v>0.1</c:v>
                </c:pt>
                <c:pt idx="22">
                  <c:v>0.1</c:v>
                </c:pt>
                <c:pt idx="23">
                  <c:v>0.1</c:v>
                </c:pt>
                <c:pt idx="24">
                  <c:v>9.9000000000000005E-2</c:v>
                </c:pt>
                <c:pt idx="25">
                  <c:v>9.1999999999999998E-2</c:v>
                </c:pt>
                <c:pt idx="26">
                  <c:v>0.1</c:v>
                </c:pt>
                <c:pt idx="27">
                  <c:v>0.1</c:v>
                </c:pt>
                <c:pt idx="28">
                  <c:v>7.0000000000000007E-2</c:v>
                </c:pt>
                <c:pt idx="29">
                  <c:v>9.7000000000000003E-2</c:v>
                </c:pt>
                <c:pt idx="30">
                  <c:v>2.3359999999999999</c:v>
                </c:pt>
                <c:pt idx="31">
                  <c:v>7.46</c:v>
                </c:pt>
                <c:pt idx="32">
                  <c:v>9.07</c:v>
                </c:pt>
                <c:pt idx="33">
                  <c:v>12.154999999999999</c:v>
                </c:pt>
                <c:pt idx="34">
                  <c:v>15.614000000000001</c:v>
                </c:pt>
                <c:pt idx="35">
                  <c:v>17.344999999999999</c:v>
                </c:pt>
                <c:pt idx="36">
                  <c:v>17.538</c:v>
                </c:pt>
                <c:pt idx="37">
                  <c:v>17.827000000000002</c:v>
                </c:pt>
                <c:pt idx="38">
                  <c:v>18.210999999999999</c:v>
                </c:pt>
                <c:pt idx="39">
                  <c:v>18.248000000000001</c:v>
                </c:pt>
                <c:pt idx="40">
                  <c:v>18.074000000000002</c:v>
                </c:pt>
                <c:pt idx="41">
                  <c:v>18.062000000000001</c:v>
                </c:pt>
                <c:pt idx="42">
                  <c:v>18.501999999999999</c:v>
                </c:pt>
                <c:pt idx="43">
                  <c:v>18.562999999999999</c:v>
                </c:pt>
                <c:pt idx="44">
                  <c:v>18.593</c:v>
                </c:pt>
                <c:pt idx="45">
                  <c:v>20.54</c:v>
                </c:pt>
                <c:pt idx="46">
                  <c:v>20.373999999999999</c:v>
                </c:pt>
                <c:pt idx="47">
                  <c:v>21.946000000000002</c:v>
                </c:pt>
              </c:numCache>
            </c:numRef>
          </c:val>
          <c:smooth val="0"/>
          <c:extLst>
            <c:ext xmlns:c16="http://schemas.microsoft.com/office/drawing/2014/chart" uri="{C3380CC4-5D6E-409C-BE32-E72D297353CC}">
              <c16:uniqueId val="{0000001E-337A-42B3-8F8D-E72567F4ACB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1121.5999999999999</c:v>
                </c:pt>
                <c:pt idx="1">
                  <c:v>1135.9000000000001</c:v>
                </c:pt>
                <c:pt idx="2">
                  <c:v>1116.2</c:v>
                </c:pt>
                <c:pt idx="3">
                  <c:v>1121.5</c:v>
                </c:pt>
                <c:pt idx="4">
                  <c:v>1109.4000000000001</c:v>
                </c:pt>
                <c:pt idx="5">
                  <c:v>1114.3</c:v>
                </c:pt>
                <c:pt idx="6">
                  <c:v>1092.8</c:v>
                </c:pt>
                <c:pt idx="7">
                  <c:v>1101.5</c:v>
                </c:pt>
                <c:pt idx="8">
                  <c:v>1096.8</c:v>
                </c:pt>
                <c:pt idx="9">
                  <c:v>1090.5</c:v>
                </c:pt>
                <c:pt idx="10">
                  <c:v>1100.8</c:v>
                </c:pt>
                <c:pt idx="11">
                  <c:v>1087.3</c:v>
                </c:pt>
                <c:pt idx="12">
                  <c:v>1077.4000000000001</c:v>
                </c:pt>
                <c:pt idx="13">
                  <c:v>1101</c:v>
                </c:pt>
                <c:pt idx="14">
                  <c:v>1125.3</c:v>
                </c:pt>
                <c:pt idx="15">
                  <c:v>1088.3</c:v>
                </c:pt>
                <c:pt idx="16">
                  <c:v>1090.5999999999999</c:v>
                </c:pt>
                <c:pt idx="17">
                  <c:v>1104.8</c:v>
                </c:pt>
                <c:pt idx="18">
                  <c:v>1114.9000000000001</c:v>
                </c:pt>
                <c:pt idx="19">
                  <c:v>1106.2</c:v>
                </c:pt>
                <c:pt idx="20">
                  <c:v>1136.0999999999999</c:v>
                </c:pt>
                <c:pt idx="21">
                  <c:v>1119.3</c:v>
                </c:pt>
                <c:pt idx="22">
                  <c:v>1122.2</c:v>
                </c:pt>
                <c:pt idx="23">
                  <c:v>1118.5</c:v>
                </c:pt>
                <c:pt idx="24">
                  <c:v>1123.2</c:v>
                </c:pt>
                <c:pt idx="25">
                  <c:v>1133</c:v>
                </c:pt>
                <c:pt idx="26">
                  <c:v>1131.8</c:v>
                </c:pt>
                <c:pt idx="27">
                  <c:v>1117</c:v>
                </c:pt>
                <c:pt idx="28">
                  <c:v>1121.7</c:v>
                </c:pt>
                <c:pt idx="29">
                  <c:v>1111.0999999999999</c:v>
                </c:pt>
                <c:pt idx="30">
                  <c:v>1130.7</c:v>
                </c:pt>
                <c:pt idx="31">
                  <c:v>1109</c:v>
                </c:pt>
                <c:pt idx="32">
                  <c:v>1114</c:v>
                </c:pt>
                <c:pt idx="33">
                  <c:v>1124.2</c:v>
                </c:pt>
                <c:pt idx="34">
                  <c:v>1124.8</c:v>
                </c:pt>
                <c:pt idx="35">
                  <c:v>1120.5999999999999</c:v>
                </c:pt>
                <c:pt idx="36">
                  <c:v>1122.4000000000001</c:v>
                </c:pt>
                <c:pt idx="37">
                  <c:v>1122.3</c:v>
                </c:pt>
                <c:pt idx="38">
                  <c:v>1120.2</c:v>
                </c:pt>
                <c:pt idx="39">
                  <c:v>1120.8</c:v>
                </c:pt>
                <c:pt idx="40">
                  <c:v>1122.3</c:v>
                </c:pt>
                <c:pt idx="41">
                  <c:v>1117.9000000000001</c:v>
                </c:pt>
                <c:pt idx="42">
                  <c:v>1112.71</c:v>
                </c:pt>
                <c:pt idx="43">
                  <c:v>1113.31</c:v>
                </c:pt>
                <c:pt idx="44">
                  <c:v>1108.8</c:v>
                </c:pt>
                <c:pt idx="45">
                  <c:v>1109.1400000000001</c:v>
                </c:pt>
                <c:pt idx="46">
                  <c:v>1104.43</c:v>
                </c:pt>
                <c:pt idx="47">
                  <c:v>1103.8699999999999</c:v>
                </c:pt>
              </c:numCache>
            </c:numRef>
          </c:val>
          <c:extLst>
            <c:ext xmlns:c16="http://schemas.microsoft.com/office/drawing/2014/chart" uri="{C3380CC4-5D6E-409C-BE32-E72D297353CC}">
              <c16:uniqueId val="{00000000-E680-44C7-8105-6C9731F00B6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2612.1999999999998</c:v>
                </c:pt>
                <c:pt idx="1">
                  <c:v>2558.5</c:v>
                </c:pt>
                <c:pt idx="2">
                  <c:v>2459.9</c:v>
                </c:pt>
                <c:pt idx="3">
                  <c:v>2520.3000000000002</c:v>
                </c:pt>
                <c:pt idx="4">
                  <c:v>2515.9</c:v>
                </c:pt>
                <c:pt idx="5">
                  <c:v>2463.5</c:v>
                </c:pt>
                <c:pt idx="6">
                  <c:v>2421.1</c:v>
                </c:pt>
                <c:pt idx="7">
                  <c:v>2487.6999999999998</c:v>
                </c:pt>
                <c:pt idx="8">
                  <c:v>2486.1</c:v>
                </c:pt>
                <c:pt idx="9">
                  <c:v>2408.6999999999998</c:v>
                </c:pt>
                <c:pt idx="10">
                  <c:v>2434.6999999999998</c:v>
                </c:pt>
                <c:pt idx="11">
                  <c:v>2290.4</c:v>
                </c:pt>
                <c:pt idx="12">
                  <c:v>2272.1999999999998</c:v>
                </c:pt>
                <c:pt idx="13">
                  <c:v>2313.6999999999998</c:v>
                </c:pt>
                <c:pt idx="14">
                  <c:v>2444</c:v>
                </c:pt>
                <c:pt idx="15">
                  <c:v>2560.3000000000002</c:v>
                </c:pt>
                <c:pt idx="16">
                  <c:v>2704</c:v>
                </c:pt>
                <c:pt idx="17">
                  <c:v>2753.6</c:v>
                </c:pt>
                <c:pt idx="18">
                  <c:v>2805.5</c:v>
                </c:pt>
                <c:pt idx="19">
                  <c:v>2844.2</c:v>
                </c:pt>
                <c:pt idx="20">
                  <c:v>2960.2</c:v>
                </c:pt>
                <c:pt idx="21">
                  <c:v>2861.9</c:v>
                </c:pt>
                <c:pt idx="22">
                  <c:v>2974.6</c:v>
                </c:pt>
                <c:pt idx="23">
                  <c:v>2952.3</c:v>
                </c:pt>
                <c:pt idx="24">
                  <c:v>2959.2</c:v>
                </c:pt>
                <c:pt idx="25">
                  <c:v>2820.7</c:v>
                </c:pt>
                <c:pt idx="26">
                  <c:v>2788.5</c:v>
                </c:pt>
                <c:pt idx="27">
                  <c:v>2776.4</c:v>
                </c:pt>
                <c:pt idx="28">
                  <c:v>2984.6</c:v>
                </c:pt>
                <c:pt idx="29">
                  <c:v>2926.3</c:v>
                </c:pt>
                <c:pt idx="30">
                  <c:v>2946.6</c:v>
                </c:pt>
                <c:pt idx="31">
                  <c:v>2839.8</c:v>
                </c:pt>
                <c:pt idx="32">
                  <c:v>2858.3</c:v>
                </c:pt>
                <c:pt idx="33">
                  <c:v>2869.6</c:v>
                </c:pt>
                <c:pt idx="34">
                  <c:v>2827.8</c:v>
                </c:pt>
                <c:pt idx="35">
                  <c:v>2819.7</c:v>
                </c:pt>
                <c:pt idx="36">
                  <c:v>2923.7</c:v>
                </c:pt>
                <c:pt idx="37">
                  <c:v>3082.6</c:v>
                </c:pt>
                <c:pt idx="38">
                  <c:v>2970.6</c:v>
                </c:pt>
                <c:pt idx="39">
                  <c:v>2982.6</c:v>
                </c:pt>
                <c:pt idx="40">
                  <c:v>2934.2</c:v>
                </c:pt>
                <c:pt idx="41">
                  <c:v>2909.5</c:v>
                </c:pt>
                <c:pt idx="42">
                  <c:v>2896.02</c:v>
                </c:pt>
                <c:pt idx="43">
                  <c:v>2858.37</c:v>
                </c:pt>
                <c:pt idx="44">
                  <c:v>2912.61</c:v>
                </c:pt>
                <c:pt idx="45">
                  <c:v>2797.41</c:v>
                </c:pt>
                <c:pt idx="46">
                  <c:v>2632.18</c:v>
                </c:pt>
                <c:pt idx="47">
                  <c:v>2514.54</c:v>
                </c:pt>
              </c:numCache>
            </c:numRef>
          </c:val>
          <c:extLst>
            <c:ext xmlns:c16="http://schemas.microsoft.com/office/drawing/2014/chart" uri="{C3380CC4-5D6E-409C-BE32-E72D297353CC}">
              <c16:uniqueId val="{00000001-E680-44C7-8105-6C9731F00B6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1641.1</c:v>
                </c:pt>
                <c:pt idx="1">
                  <c:v>1658.2</c:v>
                </c:pt>
                <c:pt idx="2">
                  <c:v>1687.4</c:v>
                </c:pt>
                <c:pt idx="3">
                  <c:v>1567.4</c:v>
                </c:pt>
                <c:pt idx="4">
                  <c:v>1525.4</c:v>
                </c:pt>
                <c:pt idx="5">
                  <c:v>1548.4</c:v>
                </c:pt>
                <c:pt idx="6">
                  <c:v>1543.8</c:v>
                </c:pt>
                <c:pt idx="7">
                  <c:v>1617.1</c:v>
                </c:pt>
                <c:pt idx="8">
                  <c:v>1681.8</c:v>
                </c:pt>
                <c:pt idx="9">
                  <c:v>1827.9</c:v>
                </c:pt>
                <c:pt idx="10">
                  <c:v>1913.3</c:v>
                </c:pt>
                <c:pt idx="11">
                  <c:v>1887.5</c:v>
                </c:pt>
                <c:pt idx="12">
                  <c:v>1802.2</c:v>
                </c:pt>
                <c:pt idx="13">
                  <c:v>1666.9</c:v>
                </c:pt>
                <c:pt idx="14">
                  <c:v>1669.6</c:v>
                </c:pt>
                <c:pt idx="15">
                  <c:v>2074</c:v>
                </c:pt>
                <c:pt idx="16">
                  <c:v>2106.1999999999998</c:v>
                </c:pt>
                <c:pt idx="17">
                  <c:v>2205.6</c:v>
                </c:pt>
                <c:pt idx="18">
                  <c:v>2242.1</c:v>
                </c:pt>
                <c:pt idx="19">
                  <c:v>2213.9</c:v>
                </c:pt>
                <c:pt idx="20">
                  <c:v>2176.9</c:v>
                </c:pt>
                <c:pt idx="21">
                  <c:v>2150.1</c:v>
                </c:pt>
                <c:pt idx="22">
                  <c:v>2217</c:v>
                </c:pt>
                <c:pt idx="23">
                  <c:v>2214.4</c:v>
                </c:pt>
                <c:pt idx="24">
                  <c:v>2104.4</c:v>
                </c:pt>
                <c:pt idx="25">
                  <c:v>2170.3000000000002</c:v>
                </c:pt>
                <c:pt idx="26">
                  <c:v>2146.3000000000002</c:v>
                </c:pt>
                <c:pt idx="27">
                  <c:v>2231.6999999999998</c:v>
                </c:pt>
                <c:pt idx="28">
                  <c:v>2135.6999999999998</c:v>
                </c:pt>
                <c:pt idx="29">
                  <c:v>2238.6</c:v>
                </c:pt>
                <c:pt idx="30">
                  <c:v>2156.9</c:v>
                </c:pt>
                <c:pt idx="31">
                  <c:v>2220.1</c:v>
                </c:pt>
                <c:pt idx="32">
                  <c:v>2255.3000000000002</c:v>
                </c:pt>
                <c:pt idx="33">
                  <c:v>2334.1</c:v>
                </c:pt>
                <c:pt idx="34">
                  <c:v>2438.1999999999998</c:v>
                </c:pt>
                <c:pt idx="35">
                  <c:v>2314.5</c:v>
                </c:pt>
                <c:pt idx="36">
                  <c:v>2489.1999999999998</c:v>
                </c:pt>
                <c:pt idx="37">
                  <c:v>2417.3000000000002</c:v>
                </c:pt>
                <c:pt idx="38">
                  <c:v>2518</c:v>
                </c:pt>
                <c:pt idx="39">
                  <c:v>2455.8000000000002</c:v>
                </c:pt>
                <c:pt idx="40">
                  <c:v>2482.5</c:v>
                </c:pt>
                <c:pt idx="41">
                  <c:v>2466.4</c:v>
                </c:pt>
                <c:pt idx="42">
                  <c:v>2414.6999999999998</c:v>
                </c:pt>
                <c:pt idx="43">
                  <c:v>2444</c:v>
                </c:pt>
                <c:pt idx="44">
                  <c:v>2325.1</c:v>
                </c:pt>
                <c:pt idx="45">
                  <c:v>2265.6</c:v>
                </c:pt>
                <c:pt idx="46">
                  <c:v>2156.1</c:v>
                </c:pt>
                <c:pt idx="47">
                  <c:v>2185.5</c:v>
                </c:pt>
              </c:numCache>
            </c:numRef>
          </c:val>
          <c:extLst>
            <c:ext xmlns:c16="http://schemas.microsoft.com/office/drawing/2014/chart" uri="{C3380CC4-5D6E-409C-BE32-E72D297353CC}">
              <c16:uniqueId val="{00000002-E680-44C7-8105-6C9731F00B6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1.1000000000000001</c:v>
                </c:pt>
                <c:pt idx="21">
                  <c:v>46</c:v>
                </c:pt>
                <c:pt idx="22">
                  <c:v>47.4</c:v>
                </c:pt>
                <c:pt idx="23">
                  <c:v>48.2</c:v>
                </c:pt>
                <c:pt idx="24">
                  <c:v>48.1</c:v>
                </c:pt>
                <c:pt idx="25">
                  <c:v>47.9</c:v>
                </c:pt>
                <c:pt idx="26">
                  <c:v>47.8</c:v>
                </c:pt>
                <c:pt idx="27">
                  <c:v>48</c:v>
                </c:pt>
                <c:pt idx="28">
                  <c:v>48.2</c:v>
                </c:pt>
                <c:pt idx="29">
                  <c:v>47.8</c:v>
                </c:pt>
                <c:pt idx="30">
                  <c:v>47.8</c:v>
                </c:pt>
                <c:pt idx="31">
                  <c:v>48.2</c:v>
                </c:pt>
                <c:pt idx="32">
                  <c:v>47.9</c:v>
                </c:pt>
                <c:pt idx="33">
                  <c:v>48</c:v>
                </c:pt>
                <c:pt idx="34">
                  <c:v>47.9</c:v>
                </c:pt>
                <c:pt idx="35">
                  <c:v>48.3</c:v>
                </c:pt>
                <c:pt idx="36">
                  <c:v>48.7</c:v>
                </c:pt>
                <c:pt idx="37">
                  <c:v>48.5</c:v>
                </c:pt>
                <c:pt idx="38">
                  <c:v>48.6</c:v>
                </c:pt>
                <c:pt idx="39">
                  <c:v>48.6</c:v>
                </c:pt>
                <c:pt idx="40">
                  <c:v>48.5</c:v>
                </c:pt>
                <c:pt idx="41">
                  <c:v>48.4</c:v>
                </c:pt>
                <c:pt idx="42">
                  <c:v>48.4</c:v>
                </c:pt>
                <c:pt idx="43">
                  <c:v>48.6</c:v>
                </c:pt>
                <c:pt idx="44">
                  <c:v>48.4</c:v>
                </c:pt>
                <c:pt idx="45">
                  <c:v>48.8</c:v>
                </c:pt>
                <c:pt idx="46">
                  <c:v>48.5</c:v>
                </c:pt>
                <c:pt idx="47">
                  <c:v>48.3</c:v>
                </c:pt>
              </c:numCache>
            </c:numRef>
          </c:val>
          <c:extLst>
            <c:ext xmlns:c16="http://schemas.microsoft.com/office/drawing/2014/chart" uri="{C3380CC4-5D6E-409C-BE32-E72D297353CC}">
              <c16:uniqueId val="{00000003-E680-44C7-8105-6C9731F00B6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37.700000000000003</c:v>
                </c:pt>
                <c:pt idx="1">
                  <c:v>36</c:v>
                </c:pt>
                <c:pt idx="2">
                  <c:v>37.6</c:v>
                </c:pt>
                <c:pt idx="3">
                  <c:v>36.799999999999997</c:v>
                </c:pt>
                <c:pt idx="4">
                  <c:v>38.200000000000003</c:v>
                </c:pt>
                <c:pt idx="5">
                  <c:v>38.4</c:v>
                </c:pt>
                <c:pt idx="6">
                  <c:v>38.299999999999997</c:v>
                </c:pt>
                <c:pt idx="7">
                  <c:v>35.700000000000003</c:v>
                </c:pt>
                <c:pt idx="8">
                  <c:v>36.9</c:v>
                </c:pt>
                <c:pt idx="9">
                  <c:v>36</c:v>
                </c:pt>
                <c:pt idx="10">
                  <c:v>37.299999999999997</c:v>
                </c:pt>
                <c:pt idx="11">
                  <c:v>36.1</c:v>
                </c:pt>
                <c:pt idx="12">
                  <c:v>36.700000000000003</c:v>
                </c:pt>
                <c:pt idx="13">
                  <c:v>35.1</c:v>
                </c:pt>
                <c:pt idx="14">
                  <c:v>35.6</c:v>
                </c:pt>
                <c:pt idx="15">
                  <c:v>37</c:v>
                </c:pt>
                <c:pt idx="16">
                  <c:v>37.200000000000003</c:v>
                </c:pt>
                <c:pt idx="17">
                  <c:v>36.5</c:v>
                </c:pt>
                <c:pt idx="18">
                  <c:v>37.299999999999997</c:v>
                </c:pt>
                <c:pt idx="19">
                  <c:v>36.6</c:v>
                </c:pt>
                <c:pt idx="20">
                  <c:v>37.200000000000003</c:v>
                </c:pt>
                <c:pt idx="21">
                  <c:v>34.299999999999997</c:v>
                </c:pt>
                <c:pt idx="22">
                  <c:v>45.8</c:v>
                </c:pt>
                <c:pt idx="23">
                  <c:v>45.6</c:v>
                </c:pt>
                <c:pt idx="24">
                  <c:v>47.2</c:v>
                </c:pt>
                <c:pt idx="25">
                  <c:v>47.2</c:v>
                </c:pt>
                <c:pt idx="26">
                  <c:v>47.2</c:v>
                </c:pt>
                <c:pt idx="27">
                  <c:v>47.4</c:v>
                </c:pt>
                <c:pt idx="28">
                  <c:v>47.2</c:v>
                </c:pt>
                <c:pt idx="29">
                  <c:v>47.2</c:v>
                </c:pt>
                <c:pt idx="30">
                  <c:v>46.6</c:v>
                </c:pt>
                <c:pt idx="31">
                  <c:v>43.2</c:v>
                </c:pt>
                <c:pt idx="32">
                  <c:v>43.5</c:v>
                </c:pt>
                <c:pt idx="33">
                  <c:v>45.2</c:v>
                </c:pt>
                <c:pt idx="34">
                  <c:v>46.8</c:v>
                </c:pt>
                <c:pt idx="35">
                  <c:v>46.6</c:v>
                </c:pt>
                <c:pt idx="36">
                  <c:v>51.8</c:v>
                </c:pt>
                <c:pt idx="37">
                  <c:v>53.5</c:v>
                </c:pt>
                <c:pt idx="38">
                  <c:v>53.8</c:v>
                </c:pt>
                <c:pt idx="39">
                  <c:v>54.2</c:v>
                </c:pt>
                <c:pt idx="40">
                  <c:v>53.1</c:v>
                </c:pt>
                <c:pt idx="41">
                  <c:v>50.8</c:v>
                </c:pt>
                <c:pt idx="42">
                  <c:v>50.9</c:v>
                </c:pt>
                <c:pt idx="43">
                  <c:v>51.2</c:v>
                </c:pt>
                <c:pt idx="44">
                  <c:v>50.7</c:v>
                </c:pt>
                <c:pt idx="45">
                  <c:v>50.1</c:v>
                </c:pt>
                <c:pt idx="46">
                  <c:v>51.2</c:v>
                </c:pt>
                <c:pt idx="47">
                  <c:v>50.5</c:v>
                </c:pt>
              </c:numCache>
            </c:numRef>
          </c:val>
          <c:extLst>
            <c:ext xmlns:c16="http://schemas.microsoft.com/office/drawing/2014/chart" uri="{C3380CC4-5D6E-409C-BE32-E72D297353CC}">
              <c16:uniqueId val="{00000004-E680-44C7-8105-6C9731F00B67}"/>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3.9</c:v>
                </c:pt>
                <c:pt idx="17">
                  <c:v>3.9</c:v>
                </c:pt>
                <c:pt idx="18">
                  <c:v>3.9</c:v>
                </c:pt>
                <c:pt idx="19">
                  <c:v>3.9</c:v>
                </c:pt>
                <c:pt idx="20">
                  <c:v>3.9</c:v>
                </c:pt>
                <c:pt idx="21">
                  <c:v>3.9</c:v>
                </c:pt>
                <c:pt idx="22">
                  <c:v>3.9</c:v>
                </c:pt>
                <c:pt idx="23">
                  <c:v>3.9</c:v>
                </c:pt>
                <c:pt idx="24">
                  <c:v>3.8</c:v>
                </c:pt>
                <c:pt idx="25">
                  <c:v>3.8</c:v>
                </c:pt>
                <c:pt idx="26">
                  <c:v>3.8</c:v>
                </c:pt>
                <c:pt idx="27">
                  <c:v>3.8</c:v>
                </c:pt>
                <c:pt idx="28">
                  <c:v>3.8</c:v>
                </c:pt>
                <c:pt idx="29">
                  <c:v>3.8</c:v>
                </c:pt>
                <c:pt idx="30">
                  <c:v>3.8</c:v>
                </c:pt>
                <c:pt idx="31">
                  <c:v>3.8</c:v>
                </c:pt>
                <c:pt idx="32">
                  <c:v>3.8</c:v>
                </c:pt>
                <c:pt idx="33">
                  <c:v>3.8</c:v>
                </c:pt>
                <c:pt idx="34">
                  <c:v>3.8</c:v>
                </c:pt>
                <c:pt idx="35">
                  <c:v>3.8</c:v>
                </c:pt>
                <c:pt idx="36">
                  <c:v>3.9</c:v>
                </c:pt>
                <c:pt idx="37">
                  <c:v>3.9</c:v>
                </c:pt>
                <c:pt idx="38">
                  <c:v>3.9</c:v>
                </c:pt>
                <c:pt idx="39">
                  <c:v>3.9</c:v>
                </c:pt>
                <c:pt idx="40">
                  <c:v>3.9</c:v>
                </c:pt>
                <c:pt idx="41">
                  <c:v>3.9</c:v>
                </c:pt>
                <c:pt idx="42">
                  <c:v>3.9</c:v>
                </c:pt>
                <c:pt idx="43">
                  <c:v>3.9</c:v>
                </c:pt>
                <c:pt idx="44">
                  <c:v>3.9</c:v>
                </c:pt>
                <c:pt idx="45">
                  <c:v>3.9</c:v>
                </c:pt>
                <c:pt idx="46">
                  <c:v>3.9</c:v>
                </c:pt>
                <c:pt idx="47">
                  <c:v>3.9</c:v>
                </c:pt>
              </c:numCache>
            </c:numRef>
          </c:val>
          <c:extLst>
            <c:ext xmlns:c16="http://schemas.microsoft.com/office/drawing/2014/chart" uri="{C3380CC4-5D6E-409C-BE32-E72D297353CC}">
              <c16:uniqueId val="{00000005-E680-44C7-8105-6C9731F00B67}"/>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0.4</c:v>
                </c:pt>
                <c:pt idx="10">
                  <c:v>51.6</c:v>
                </c:pt>
                <c:pt idx="11">
                  <c:v>298.8</c:v>
                </c:pt>
                <c:pt idx="12">
                  <c:v>568.29999999999995</c:v>
                </c:pt>
                <c:pt idx="13">
                  <c:v>833.2</c:v>
                </c:pt>
                <c:pt idx="14">
                  <c:v>803.1</c:v>
                </c:pt>
                <c:pt idx="15">
                  <c:v>468.6</c:v>
                </c:pt>
                <c:pt idx="16">
                  <c:v>458.2</c:v>
                </c:pt>
                <c:pt idx="17">
                  <c:v>466.6</c:v>
                </c:pt>
                <c:pt idx="18">
                  <c:v>472.7</c:v>
                </c:pt>
                <c:pt idx="19">
                  <c:v>476.8</c:v>
                </c:pt>
                <c:pt idx="20">
                  <c:v>478.9</c:v>
                </c:pt>
                <c:pt idx="21">
                  <c:v>482.9</c:v>
                </c:pt>
                <c:pt idx="22">
                  <c:v>485.1</c:v>
                </c:pt>
                <c:pt idx="23">
                  <c:v>484.8</c:v>
                </c:pt>
                <c:pt idx="24">
                  <c:v>484.5</c:v>
                </c:pt>
                <c:pt idx="25">
                  <c:v>483.2</c:v>
                </c:pt>
                <c:pt idx="26">
                  <c:v>480</c:v>
                </c:pt>
                <c:pt idx="27">
                  <c:v>475.7</c:v>
                </c:pt>
                <c:pt idx="28">
                  <c:v>466.6</c:v>
                </c:pt>
                <c:pt idx="29">
                  <c:v>456</c:v>
                </c:pt>
                <c:pt idx="30">
                  <c:v>439.5</c:v>
                </c:pt>
                <c:pt idx="31">
                  <c:v>403.5</c:v>
                </c:pt>
                <c:pt idx="32">
                  <c:v>299.7</c:v>
                </c:pt>
                <c:pt idx="33">
                  <c:v>154.19999999999999</c:v>
                </c:pt>
                <c:pt idx="34">
                  <c:v>31.9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680-44C7-8105-6C9731F00B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26716.230000000003</c:v>
                </c:pt>
                <c:pt idx="1">
                  <c:v>65468.665000000008</c:v>
                </c:pt>
                <c:pt idx="2">
                  <c:v>50102.250000000007</c:v>
                </c:pt>
                <c:pt idx="3">
                  <c:v>650.44999999999993</c:v>
                </c:pt>
                <c:pt idx="4">
                  <c:v>0</c:v>
                </c:pt>
                <c:pt idx="5">
                  <c:v>0</c:v>
                </c:pt>
                <c:pt idx="6">
                  <c:v>0</c:v>
                </c:pt>
                <c:pt idx="7">
                  <c:v>1497.7</c:v>
                </c:pt>
                <c:pt idx="8">
                  <c:v>0</c:v>
                </c:pt>
                <c:pt idx="9">
                  <c:v>1038.5</c:v>
                </c:pt>
                <c:pt idx="10">
                  <c:v>101.8000000000001</c:v>
                </c:pt>
                <c:pt idx="11">
                  <c:v>5502.4000000000015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874-4F06-A8D1-B3E4E00A7F1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195.15</c:v>
                </c:pt>
                <c:pt idx="1">
                  <c:v>314.05</c:v>
                </c:pt>
                <c:pt idx="2">
                  <c:v>49.75</c:v>
                </c:pt>
                <c:pt idx="3">
                  <c:v>263.89999999999998</c:v>
                </c:pt>
                <c:pt idx="4">
                  <c:v>364.1</c:v>
                </c:pt>
                <c:pt idx="5">
                  <c:v>60.15</c:v>
                </c:pt>
                <c:pt idx="6">
                  <c:v>0</c:v>
                </c:pt>
                <c:pt idx="7">
                  <c:v>215.65</c:v>
                </c:pt>
                <c:pt idx="8">
                  <c:v>8.4499999999999993</c:v>
                </c:pt>
                <c:pt idx="9">
                  <c:v>321.7</c:v>
                </c:pt>
                <c:pt idx="10">
                  <c:v>0</c:v>
                </c:pt>
                <c:pt idx="11">
                  <c:v>258.75</c:v>
                </c:pt>
                <c:pt idx="12">
                  <c:v>367.05</c:v>
                </c:pt>
                <c:pt idx="13">
                  <c:v>162.55000000000001</c:v>
                </c:pt>
                <c:pt idx="14">
                  <c:v>73.150000000000006</c:v>
                </c:pt>
                <c:pt idx="15">
                  <c:v>70.599999999999994</c:v>
                </c:pt>
                <c:pt idx="16">
                  <c:v>351.65</c:v>
                </c:pt>
                <c:pt idx="17">
                  <c:v>0</c:v>
                </c:pt>
                <c:pt idx="18">
                  <c:v>479.95</c:v>
                </c:pt>
                <c:pt idx="19">
                  <c:v>453.75</c:v>
                </c:pt>
                <c:pt idx="20">
                  <c:v>393.4</c:v>
                </c:pt>
                <c:pt idx="21">
                  <c:v>1245.05</c:v>
                </c:pt>
                <c:pt idx="22">
                  <c:v>1519.1</c:v>
                </c:pt>
                <c:pt idx="23">
                  <c:v>869.2</c:v>
                </c:pt>
                <c:pt idx="24">
                  <c:v>1660.65</c:v>
                </c:pt>
                <c:pt idx="25">
                  <c:v>405.95</c:v>
                </c:pt>
                <c:pt idx="26">
                  <c:v>84.95</c:v>
                </c:pt>
                <c:pt idx="27">
                  <c:v>138.75</c:v>
                </c:pt>
                <c:pt idx="28">
                  <c:v>365.3</c:v>
                </c:pt>
                <c:pt idx="29">
                  <c:v>174.55</c:v>
                </c:pt>
                <c:pt idx="30">
                  <c:v>475.75</c:v>
                </c:pt>
                <c:pt idx="31">
                  <c:v>484.45</c:v>
                </c:pt>
                <c:pt idx="32">
                  <c:v>479.15</c:v>
                </c:pt>
                <c:pt idx="33">
                  <c:v>173.7</c:v>
                </c:pt>
                <c:pt idx="34">
                  <c:v>849.75</c:v>
                </c:pt>
                <c:pt idx="35">
                  <c:v>74.099999999999994</c:v>
                </c:pt>
                <c:pt idx="36">
                  <c:v>76.05</c:v>
                </c:pt>
                <c:pt idx="37">
                  <c:v>82.8</c:v>
                </c:pt>
                <c:pt idx="38">
                  <c:v>446.4</c:v>
                </c:pt>
                <c:pt idx="39">
                  <c:v>0</c:v>
                </c:pt>
                <c:pt idx="40">
                  <c:v>357</c:v>
                </c:pt>
                <c:pt idx="41">
                  <c:v>263.14999999999998</c:v>
                </c:pt>
                <c:pt idx="42">
                  <c:v>2.2000000000000002</c:v>
                </c:pt>
                <c:pt idx="43">
                  <c:v>61.05</c:v>
                </c:pt>
                <c:pt idx="44">
                  <c:v>141.55000000000001</c:v>
                </c:pt>
                <c:pt idx="45">
                  <c:v>170.5</c:v>
                </c:pt>
                <c:pt idx="46">
                  <c:v>92.95</c:v>
                </c:pt>
                <c:pt idx="47">
                  <c:v>79.349999999999994</c:v>
                </c:pt>
                <c:pt idx="48">
                  <c:v>1832.75</c:v>
                </c:pt>
                <c:pt idx="49">
                  <c:v>1589.85</c:v>
                </c:pt>
                <c:pt idx="50">
                  <c:v>1500</c:v>
                </c:pt>
                <c:pt idx="51">
                  <c:v>1182.5999999999999</c:v>
                </c:pt>
                <c:pt idx="52">
                  <c:v>14.4</c:v>
                </c:pt>
                <c:pt idx="53">
                  <c:v>206.4</c:v>
                </c:pt>
                <c:pt idx="54">
                  <c:v>484.25</c:v>
                </c:pt>
                <c:pt idx="55">
                  <c:v>1423.3</c:v>
                </c:pt>
                <c:pt idx="56">
                  <c:v>453.05</c:v>
                </c:pt>
                <c:pt idx="57">
                  <c:v>26.4</c:v>
                </c:pt>
                <c:pt idx="58">
                  <c:v>23.4</c:v>
                </c:pt>
                <c:pt idx="59">
                  <c:v>8.8000000000000007</c:v>
                </c:pt>
                <c:pt idx="60">
                  <c:v>43.2</c:v>
                </c:pt>
                <c:pt idx="61">
                  <c:v>137.44999999999999</c:v>
                </c:pt>
                <c:pt idx="62">
                  <c:v>27.25</c:v>
                </c:pt>
                <c:pt idx="63">
                  <c:v>440.7</c:v>
                </c:pt>
                <c:pt idx="64">
                  <c:v>158.19999999999999</c:v>
                </c:pt>
                <c:pt idx="65">
                  <c:v>187.55</c:v>
                </c:pt>
                <c:pt idx="66">
                  <c:v>496.8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CF-4FE5-97C4-57182C9D810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25413.50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1140.3</c:v>
                </c:pt>
                <c:pt idx="1">
                  <c:v>5502.4</c:v>
                </c:pt>
                <c:pt idx="2">
                  <c:v>7469.25</c:v>
                </c:pt>
                <c:pt idx="3">
                  <c:v>11301.55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BD-4CDB-9AF8-E2E065E489A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21">
                  <c:v>2</c:v>
                </c:pt>
                <c:pt idx="22">
                  <c:v>14.7</c:v>
                </c:pt>
                <c:pt idx="23">
                  <c:v>13.6</c:v>
                </c:pt>
                <c:pt idx="24">
                  <c:v>14.8</c:v>
                </c:pt>
                <c:pt idx="25">
                  <c:v>15</c:v>
                </c:pt>
                <c:pt idx="26">
                  <c:v>15</c:v>
                </c:pt>
                <c:pt idx="27">
                  <c:v>15</c:v>
                </c:pt>
                <c:pt idx="28">
                  <c:v>15</c:v>
                </c:pt>
                <c:pt idx="29">
                  <c:v>15</c:v>
                </c:pt>
                <c:pt idx="30">
                  <c:v>15</c:v>
                </c:pt>
                <c:pt idx="31">
                  <c:v>15.5</c:v>
                </c:pt>
                <c:pt idx="32">
                  <c:v>15</c:v>
                </c:pt>
                <c:pt idx="33">
                  <c:v>15</c:v>
                </c:pt>
                <c:pt idx="34">
                  <c:v>15</c:v>
                </c:pt>
                <c:pt idx="35">
                  <c:v>15</c:v>
                </c:pt>
                <c:pt idx="36">
                  <c:v>15</c:v>
                </c:pt>
                <c:pt idx="37">
                  <c:v>15</c:v>
                </c:pt>
                <c:pt idx="38">
                  <c:v>15</c:v>
                </c:pt>
                <c:pt idx="39">
                  <c:v>15</c:v>
                </c:pt>
                <c:pt idx="40">
                  <c:v>15</c:v>
                </c:pt>
                <c:pt idx="41">
                  <c:v>15</c:v>
                </c:pt>
                <c:pt idx="42">
                  <c:v>15</c:v>
                </c:pt>
                <c:pt idx="43">
                  <c:v>15</c:v>
                </c:pt>
                <c:pt idx="44">
                  <c:v>14.7</c:v>
                </c:pt>
                <c:pt idx="45">
                  <c:v>15</c:v>
                </c:pt>
                <c:pt idx="46">
                  <c:v>15</c:v>
                </c:pt>
                <c:pt idx="47">
                  <c:v>15</c:v>
                </c:pt>
              </c:numCache>
            </c:numRef>
          </c:val>
          <c:extLst>
            <c:ext xmlns:c16="http://schemas.microsoft.com/office/drawing/2014/chart" uri="{C3380CC4-5D6E-409C-BE32-E72D297353CC}">
              <c16:uniqueId val="{00000000-5CAB-4E40-A99F-EB3C3A11532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12</c:v>
                </c:pt>
                <c:pt idx="2">
                  <c:v>12</c:v>
                </c:pt>
                <c:pt idx="3">
                  <c:v>12</c:v>
                </c:pt>
                <c:pt idx="4">
                  <c:v>12.1</c:v>
                </c:pt>
                <c:pt idx="5">
                  <c:v>12.1</c:v>
                </c:pt>
                <c:pt idx="6">
                  <c:v>12</c:v>
                </c:pt>
                <c:pt idx="7">
                  <c:v>12</c:v>
                </c:pt>
                <c:pt idx="8">
                  <c:v>12</c:v>
                </c:pt>
                <c:pt idx="9">
                  <c:v>12.1</c:v>
                </c:pt>
                <c:pt idx="10">
                  <c:v>12.1</c:v>
                </c:pt>
                <c:pt idx="11">
                  <c:v>12.1</c:v>
                </c:pt>
                <c:pt idx="12">
                  <c:v>12.1</c:v>
                </c:pt>
                <c:pt idx="13">
                  <c:v>12.1</c:v>
                </c:pt>
                <c:pt idx="14">
                  <c:v>12.1</c:v>
                </c:pt>
                <c:pt idx="15">
                  <c:v>12.2</c:v>
                </c:pt>
                <c:pt idx="16">
                  <c:v>12.2</c:v>
                </c:pt>
                <c:pt idx="17">
                  <c:v>12.2</c:v>
                </c:pt>
                <c:pt idx="18">
                  <c:v>12.2</c:v>
                </c:pt>
                <c:pt idx="19">
                  <c:v>12.2</c:v>
                </c:pt>
                <c:pt idx="20">
                  <c:v>12.2</c:v>
                </c:pt>
                <c:pt idx="21">
                  <c:v>12.2</c:v>
                </c:pt>
                <c:pt idx="22">
                  <c:v>12.1</c:v>
                </c:pt>
                <c:pt idx="23">
                  <c:v>12</c:v>
                </c:pt>
                <c:pt idx="24">
                  <c:v>12</c:v>
                </c:pt>
                <c:pt idx="25">
                  <c:v>12.1</c:v>
                </c:pt>
                <c:pt idx="26">
                  <c:v>12.1</c:v>
                </c:pt>
                <c:pt idx="27">
                  <c:v>12</c:v>
                </c:pt>
                <c:pt idx="28">
                  <c:v>12.1</c:v>
                </c:pt>
                <c:pt idx="29">
                  <c:v>12.1</c:v>
                </c:pt>
                <c:pt idx="30">
                  <c:v>12.1</c:v>
                </c:pt>
                <c:pt idx="31">
                  <c:v>8</c:v>
                </c:pt>
                <c:pt idx="32">
                  <c:v>9.1</c:v>
                </c:pt>
                <c:pt idx="33">
                  <c:v>10.8</c:v>
                </c:pt>
                <c:pt idx="34">
                  <c:v>11.7</c:v>
                </c:pt>
                <c:pt idx="35">
                  <c:v>11.8</c:v>
                </c:pt>
                <c:pt idx="36">
                  <c:v>16.600000000000001</c:v>
                </c:pt>
                <c:pt idx="37">
                  <c:v>18.399999999999999</c:v>
                </c:pt>
                <c:pt idx="38">
                  <c:v>18.899999999999999</c:v>
                </c:pt>
                <c:pt idx="39">
                  <c:v>19</c:v>
                </c:pt>
                <c:pt idx="40">
                  <c:v>17.7</c:v>
                </c:pt>
                <c:pt idx="41">
                  <c:v>15.9</c:v>
                </c:pt>
                <c:pt idx="42">
                  <c:v>15.9</c:v>
                </c:pt>
                <c:pt idx="43">
                  <c:v>15.9</c:v>
                </c:pt>
                <c:pt idx="44">
                  <c:v>15.9</c:v>
                </c:pt>
                <c:pt idx="45">
                  <c:v>15.9</c:v>
                </c:pt>
                <c:pt idx="46">
                  <c:v>15.9</c:v>
                </c:pt>
                <c:pt idx="47">
                  <c:v>15.9</c:v>
                </c:pt>
              </c:numCache>
            </c:numRef>
          </c:val>
          <c:extLst>
            <c:ext xmlns:c16="http://schemas.microsoft.com/office/drawing/2014/chart" uri="{C3380CC4-5D6E-409C-BE32-E72D297353CC}">
              <c16:uniqueId val="{00000001-5CAB-4E40-A99F-EB3C3A11532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5.8</c:v>
                </c:pt>
                <c:pt idx="1">
                  <c:v>4.4000000000000004</c:v>
                </c:pt>
                <c:pt idx="2">
                  <c:v>5.4</c:v>
                </c:pt>
                <c:pt idx="3">
                  <c:v>4.5999999999999996</c:v>
                </c:pt>
                <c:pt idx="4">
                  <c:v>6</c:v>
                </c:pt>
                <c:pt idx="5">
                  <c:v>6.3</c:v>
                </c:pt>
                <c:pt idx="6">
                  <c:v>6.3</c:v>
                </c:pt>
                <c:pt idx="7">
                  <c:v>3.8</c:v>
                </c:pt>
                <c:pt idx="8">
                  <c:v>4.5</c:v>
                </c:pt>
                <c:pt idx="9">
                  <c:v>4.7</c:v>
                </c:pt>
                <c:pt idx="10">
                  <c:v>4.9000000000000004</c:v>
                </c:pt>
                <c:pt idx="11">
                  <c:v>4.4000000000000004</c:v>
                </c:pt>
                <c:pt idx="12">
                  <c:v>4.7</c:v>
                </c:pt>
                <c:pt idx="13">
                  <c:v>2.6</c:v>
                </c:pt>
                <c:pt idx="14">
                  <c:v>4.7</c:v>
                </c:pt>
                <c:pt idx="15">
                  <c:v>4.5</c:v>
                </c:pt>
                <c:pt idx="16">
                  <c:v>4.5999999999999996</c:v>
                </c:pt>
                <c:pt idx="17">
                  <c:v>4.4000000000000004</c:v>
                </c:pt>
                <c:pt idx="18">
                  <c:v>4.5</c:v>
                </c:pt>
                <c:pt idx="19">
                  <c:v>3.9</c:v>
                </c:pt>
                <c:pt idx="20">
                  <c:v>4.5</c:v>
                </c:pt>
              </c:numCache>
            </c:numRef>
          </c:val>
          <c:extLst>
            <c:ext xmlns:c16="http://schemas.microsoft.com/office/drawing/2014/chart" uri="{C3380CC4-5D6E-409C-BE32-E72D297353CC}">
              <c16:uniqueId val="{00000002-5CAB-4E40-A99F-EB3C3A11532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11</c:v>
                </c:pt>
                <c:pt idx="19">
                  <c:v>11</c:v>
                </c:pt>
                <c:pt idx="20">
                  <c:v>11</c:v>
                </c:pt>
                <c:pt idx="21">
                  <c:v>11</c:v>
                </c:pt>
                <c:pt idx="22">
                  <c:v>11</c:v>
                </c:pt>
                <c:pt idx="23">
                  <c:v>11</c:v>
                </c:pt>
                <c:pt idx="24">
                  <c:v>11</c:v>
                </c:pt>
                <c:pt idx="25">
                  <c:v>11</c:v>
                </c:pt>
                <c:pt idx="26">
                  <c:v>11</c:v>
                </c:pt>
                <c:pt idx="27">
                  <c:v>11</c:v>
                </c:pt>
                <c:pt idx="28">
                  <c:v>11</c:v>
                </c:pt>
                <c:pt idx="29">
                  <c:v>11</c:v>
                </c:pt>
                <c:pt idx="30">
                  <c:v>11</c:v>
                </c:pt>
                <c:pt idx="31">
                  <c:v>11</c:v>
                </c:pt>
                <c:pt idx="32">
                  <c:v>11</c:v>
                </c:pt>
                <c:pt idx="33">
                  <c:v>11</c:v>
                </c:pt>
                <c:pt idx="34">
                  <c:v>10.7</c:v>
                </c:pt>
                <c:pt idx="35">
                  <c:v>11</c:v>
                </c:pt>
                <c:pt idx="36">
                  <c:v>11</c:v>
                </c:pt>
                <c:pt idx="37">
                  <c:v>11</c:v>
                </c:pt>
                <c:pt idx="38">
                  <c:v>11</c:v>
                </c:pt>
                <c:pt idx="39">
                  <c:v>11</c:v>
                </c:pt>
                <c:pt idx="40">
                  <c:v>11</c:v>
                </c:pt>
                <c:pt idx="41">
                  <c:v>11</c:v>
                </c:pt>
                <c:pt idx="42">
                  <c:v>11</c:v>
                </c:pt>
                <c:pt idx="43">
                  <c:v>11</c:v>
                </c:pt>
                <c:pt idx="44">
                  <c:v>11.1</c:v>
                </c:pt>
                <c:pt idx="45">
                  <c:v>11</c:v>
                </c:pt>
                <c:pt idx="46">
                  <c:v>11</c:v>
                </c:pt>
                <c:pt idx="47">
                  <c:v>11</c:v>
                </c:pt>
              </c:numCache>
            </c:numRef>
          </c:val>
          <c:extLst>
            <c:ext xmlns:c16="http://schemas.microsoft.com/office/drawing/2014/chart" uri="{C3380CC4-5D6E-409C-BE32-E72D297353CC}">
              <c16:uniqueId val="{00000003-5CAB-4E40-A99F-EB3C3A11532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8.6</c:v>
                </c:pt>
                <c:pt idx="2">
                  <c:v>9.1999999999999993</c:v>
                </c:pt>
                <c:pt idx="3">
                  <c:v>9.1999999999999993</c:v>
                </c:pt>
                <c:pt idx="4">
                  <c:v>9.1</c:v>
                </c:pt>
                <c:pt idx="5">
                  <c:v>9</c:v>
                </c:pt>
                <c:pt idx="6">
                  <c:v>9</c:v>
                </c:pt>
                <c:pt idx="7">
                  <c:v>8.9</c:v>
                </c:pt>
                <c:pt idx="8">
                  <c:v>9.4</c:v>
                </c:pt>
                <c:pt idx="9">
                  <c:v>8.1999999999999993</c:v>
                </c:pt>
                <c:pt idx="10">
                  <c:v>9.3000000000000007</c:v>
                </c:pt>
                <c:pt idx="11">
                  <c:v>8.6</c:v>
                </c:pt>
                <c:pt idx="12">
                  <c:v>8.9</c:v>
                </c:pt>
                <c:pt idx="13">
                  <c:v>9.4</c:v>
                </c:pt>
                <c:pt idx="14">
                  <c:v>7.8</c:v>
                </c:pt>
                <c:pt idx="15">
                  <c:v>9.3000000000000007</c:v>
                </c:pt>
                <c:pt idx="16">
                  <c:v>9.4</c:v>
                </c:pt>
                <c:pt idx="17">
                  <c:v>8.9</c:v>
                </c:pt>
                <c:pt idx="18">
                  <c:v>9.6</c:v>
                </c:pt>
                <c:pt idx="19">
                  <c:v>9.5</c:v>
                </c:pt>
                <c:pt idx="20">
                  <c:v>9.5</c:v>
                </c:pt>
                <c:pt idx="21">
                  <c:v>9.1</c:v>
                </c:pt>
                <c:pt idx="22">
                  <c:v>8</c:v>
                </c:pt>
                <c:pt idx="23">
                  <c:v>9</c:v>
                </c:pt>
                <c:pt idx="24">
                  <c:v>9.4</c:v>
                </c:pt>
                <c:pt idx="25">
                  <c:v>9.1</c:v>
                </c:pt>
                <c:pt idx="26">
                  <c:v>9.1</c:v>
                </c:pt>
                <c:pt idx="27">
                  <c:v>9.4</c:v>
                </c:pt>
                <c:pt idx="28">
                  <c:v>9.1</c:v>
                </c:pt>
                <c:pt idx="29">
                  <c:v>9.1</c:v>
                </c:pt>
                <c:pt idx="30">
                  <c:v>8.5</c:v>
                </c:pt>
                <c:pt idx="31">
                  <c:v>8.6999999999999993</c:v>
                </c:pt>
                <c:pt idx="32">
                  <c:v>8.4</c:v>
                </c:pt>
                <c:pt idx="33">
                  <c:v>8.4</c:v>
                </c:pt>
                <c:pt idx="34">
                  <c:v>9.4</c:v>
                </c:pt>
                <c:pt idx="35">
                  <c:v>8.8000000000000007</c:v>
                </c:pt>
                <c:pt idx="36">
                  <c:v>9.1999999999999993</c:v>
                </c:pt>
                <c:pt idx="37">
                  <c:v>9.1</c:v>
                </c:pt>
                <c:pt idx="38">
                  <c:v>8.9</c:v>
                </c:pt>
                <c:pt idx="39">
                  <c:v>9.1999999999999993</c:v>
                </c:pt>
                <c:pt idx="40">
                  <c:v>9.4</c:v>
                </c:pt>
                <c:pt idx="41">
                  <c:v>8.9</c:v>
                </c:pt>
                <c:pt idx="42">
                  <c:v>9</c:v>
                </c:pt>
                <c:pt idx="43">
                  <c:v>9.3000000000000007</c:v>
                </c:pt>
                <c:pt idx="44">
                  <c:v>9</c:v>
                </c:pt>
                <c:pt idx="45">
                  <c:v>8.1999999999999993</c:v>
                </c:pt>
                <c:pt idx="46">
                  <c:v>9.3000000000000007</c:v>
                </c:pt>
                <c:pt idx="47">
                  <c:v>8.6</c:v>
                </c:pt>
              </c:numCache>
            </c:numRef>
          </c:val>
          <c:extLst>
            <c:ext xmlns:c16="http://schemas.microsoft.com/office/drawing/2014/chart" uri="{C3380CC4-5D6E-409C-BE32-E72D297353CC}">
              <c16:uniqueId val="{00000004-5CAB-4E40-A99F-EB3C3A115323}"/>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c:v>
                </c:pt>
                <c:pt idx="1">
                  <c:v>61.8</c:v>
                </c:pt>
                <c:pt idx="2">
                  <c:v>62.6</c:v>
                </c:pt>
                <c:pt idx="3">
                  <c:v>61.7</c:v>
                </c:pt>
                <c:pt idx="4">
                  <c:v>62.2</c:v>
                </c:pt>
                <c:pt idx="5">
                  <c:v>61.4</c:v>
                </c:pt>
                <c:pt idx="6">
                  <c:v>61.5</c:v>
                </c:pt>
                <c:pt idx="7">
                  <c:v>61.5</c:v>
                </c:pt>
                <c:pt idx="8">
                  <c:v>61.6</c:v>
                </c:pt>
                <c:pt idx="9">
                  <c:v>61.6</c:v>
                </c:pt>
                <c:pt idx="10">
                  <c:v>61.8</c:v>
                </c:pt>
                <c:pt idx="11">
                  <c:v>61.7</c:v>
                </c:pt>
                <c:pt idx="12">
                  <c:v>61.2</c:v>
                </c:pt>
                <c:pt idx="13">
                  <c:v>62</c:v>
                </c:pt>
                <c:pt idx="14">
                  <c:v>62.2</c:v>
                </c:pt>
                <c:pt idx="15">
                  <c:v>62.2</c:v>
                </c:pt>
                <c:pt idx="16">
                  <c:v>62.5</c:v>
                </c:pt>
                <c:pt idx="17">
                  <c:v>62.2</c:v>
                </c:pt>
                <c:pt idx="18">
                  <c:v>62.5</c:v>
                </c:pt>
                <c:pt idx="19">
                  <c:v>62</c:v>
                </c:pt>
                <c:pt idx="20">
                  <c:v>62.3</c:v>
                </c:pt>
                <c:pt idx="21">
                  <c:v>61</c:v>
                </c:pt>
                <c:pt idx="22">
                  <c:v>62.4</c:v>
                </c:pt>
                <c:pt idx="23">
                  <c:v>62.7</c:v>
                </c:pt>
                <c:pt idx="24">
                  <c:v>62.6</c:v>
                </c:pt>
                <c:pt idx="25">
                  <c:v>61.8</c:v>
                </c:pt>
                <c:pt idx="26">
                  <c:v>61.8</c:v>
                </c:pt>
                <c:pt idx="27">
                  <c:v>61.2</c:v>
                </c:pt>
                <c:pt idx="28">
                  <c:v>61.8</c:v>
                </c:pt>
                <c:pt idx="29">
                  <c:v>63.6</c:v>
                </c:pt>
                <c:pt idx="30">
                  <c:v>62.5</c:v>
                </c:pt>
                <c:pt idx="31">
                  <c:v>62.6</c:v>
                </c:pt>
                <c:pt idx="32">
                  <c:v>62.1</c:v>
                </c:pt>
                <c:pt idx="33">
                  <c:v>62.4</c:v>
                </c:pt>
                <c:pt idx="34">
                  <c:v>62.4</c:v>
                </c:pt>
                <c:pt idx="35">
                  <c:v>63.6</c:v>
                </c:pt>
                <c:pt idx="36">
                  <c:v>63.9</c:v>
                </c:pt>
                <c:pt idx="37">
                  <c:v>64</c:v>
                </c:pt>
                <c:pt idx="38">
                  <c:v>63</c:v>
                </c:pt>
                <c:pt idx="39">
                  <c:v>63.1</c:v>
                </c:pt>
                <c:pt idx="40">
                  <c:v>62.8</c:v>
                </c:pt>
                <c:pt idx="41">
                  <c:v>63.4</c:v>
                </c:pt>
                <c:pt idx="42">
                  <c:v>62.8</c:v>
                </c:pt>
                <c:pt idx="43">
                  <c:v>63</c:v>
                </c:pt>
                <c:pt idx="44">
                  <c:v>63.5</c:v>
                </c:pt>
                <c:pt idx="45">
                  <c:v>63.2</c:v>
                </c:pt>
                <c:pt idx="46">
                  <c:v>63.8</c:v>
                </c:pt>
                <c:pt idx="47">
                  <c:v>63.9</c:v>
                </c:pt>
              </c:numCache>
            </c:numRef>
          </c:val>
          <c:extLst>
            <c:ext xmlns:c16="http://schemas.microsoft.com/office/drawing/2014/chart" uri="{C3380CC4-5D6E-409C-BE32-E72D297353CC}">
              <c16:uniqueId val="{00000005-5CAB-4E40-A99F-EB3C3A11532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EVO_PRO_ENE!$I$191:$I$251</c:f>
              <c:strCache>
                <c:ptCount val="61"/>
                <c:pt idx="0">
                  <c:v>KALLPA GENERACION S.A.</c:v>
                </c:pt>
                <c:pt idx="1">
                  <c:v>ENGIE ENERGIA PERU S.A.A.</c:v>
                </c:pt>
                <c:pt idx="2">
                  <c:v>ELECTROPERU</c:v>
                </c:pt>
                <c:pt idx="3">
                  <c:v>ORYGEN PERU S.A.A.</c:v>
                </c:pt>
                <c:pt idx="4">
                  <c:v>TERMOCHILCA S.A.C.</c:v>
                </c:pt>
                <c:pt idx="5">
                  <c:v>STATKRAFT S.A</c:v>
                </c:pt>
                <c:pt idx="6">
                  <c:v>EMPRESA DE GENERACION HUALLAGA</c:v>
                </c:pt>
                <c:pt idx="7">
                  <c:v>HYDRO GLOBAL PERÚ S.A.C.</c:v>
                </c:pt>
                <c:pt idx="8">
                  <c:v>CHINANGO S.A.C.</c:v>
                </c:pt>
                <c:pt idx="9">
                  <c:v>EGEMSA</c:v>
                </c:pt>
                <c:pt idx="10">
                  <c:v>ORAZUL ENERGY PERÚ</c:v>
                </c:pt>
                <c:pt idx="11">
                  <c:v>CELEPSA</c:v>
                </c:pt>
                <c:pt idx="12">
                  <c:v>SAN GABAN</c:v>
                </c:pt>
                <c:pt idx="13">
                  <c:v>EGASA</c:v>
                </c:pt>
                <c:pt idx="14">
                  <c:v>INLAND ENERGY SAC</c:v>
                </c:pt>
                <c:pt idx="15">
                  <c:v>JOYA SOLAR S.A.C.</c:v>
                </c:pt>
                <c:pt idx="16">
                  <c:v>ENERGIA RENOVABLE DEL SUR S.A.</c:v>
                </c:pt>
                <c:pt idx="17">
                  <c:v>GENERADORA DE ENERGÍA DEL PERÚ</c:v>
                </c:pt>
                <c:pt idx="18">
                  <c:v>ENERGÍA EÓLICA S.A.</c:v>
                </c:pt>
                <c:pt idx="19">
                  <c:v>EMPRESA DE GENERACION HUANZA</c:v>
                </c:pt>
                <c:pt idx="20">
                  <c:v>PARQUE EOLICO TRES HERMANAS S.A.C.</c:v>
                </c:pt>
                <c:pt idx="21">
                  <c:v>GM OPERACIONES S.A.C.</c:v>
                </c:pt>
                <c:pt idx="22">
                  <c:v>LA VIRGEN</c:v>
                </c:pt>
                <c:pt idx="23">
                  <c:v>EGEJUNIN</c:v>
                </c:pt>
                <c:pt idx="24">
                  <c:v>GR CORTARRAMA SOCIEDAD ANONIMA CERRADA</c:v>
                </c:pt>
                <c:pt idx="25">
                  <c:v>GENERACIÓN ANDINA S.A.C.</c:v>
                </c:pt>
                <c:pt idx="26">
                  <c:v>ENEL GENERACION PIURA S.A.</c:v>
                </c:pt>
                <c:pt idx="27">
                  <c:v>SINERSA</c:v>
                </c:pt>
                <c:pt idx="28">
                  <c:v>PARQUE EOLICO MARCONA S.A.C.</c:v>
                </c:pt>
                <c:pt idx="29">
                  <c:v>VARI ENERGIA S.A.C.</c:v>
                </c:pt>
                <c:pt idx="30">
                  <c:v>EMPRESA ELECTRICA AGUA AZUL</c:v>
                </c:pt>
                <c:pt idx="31">
                  <c:v>EMPRESA ELECTRICA RIO DOBLE</c:v>
                </c:pt>
                <c:pt idx="32">
                  <c:v>CELEPSA RENOVABLES S.R.L.</c:v>
                </c:pt>
                <c:pt idx="33">
                  <c:v>PERUANA DE INVERSIONES EN ENERGIAS RENOVABLES S.A.</c:v>
                </c:pt>
                <c:pt idx="34">
                  <c:v>EGESUR</c:v>
                </c:pt>
                <c:pt idx="35">
                  <c:v>HIDROELECTRICA HUANCHOR S.A.C.</c:v>
                </c:pt>
                <c:pt idx="36">
                  <c:v>HUAURA POWER GROUP S.A.</c:v>
                </c:pt>
                <c:pt idx="37">
                  <c:v>AGROAURORA S.A.C.</c:v>
                </c:pt>
                <c:pt idx="38">
                  <c:v>EMPRESA DE GENERACION ELECTRICA RIO BAÑOS S.A.C.</c:v>
                </c:pt>
                <c:pt idx="39">
                  <c:v>ANDEAN POWER S.A.C.</c:v>
                </c:pt>
                <c:pt idx="40">
                  <c:v>AGROLMOS SOCIEDAD ANONIMA - AGROLMOS S.A.</c:v>
                </c:pt>
                <c:pt idx="41">
                  <c:v>PANAMERICANA  SOLAR SAC.</c:v>
                </c:pt>
                <c:pt idx="42">
                  <c:v>BIOENERGIA DEL CHIRA S.A.</c:v>
                </c:pt>
                <c:pt idx="43">
                  <c:v>TACNA SOLAR SAC.</c:v>
                </c:pt>
                <c:pt idx="44">
                  <c:v>MOQUEGUA FV S.A.C.</c:v>
                </c:pt>
                <c:pt idx="45">
                  <c:v>MAJES ARCUS S.A.C.</c:v>
                </c:pt>
                <c:pt idx="46">
                  <c:v>REPARTICIÓN ARCUS S.A.C.</c:v>
                </c:pt>
                <c:pt idx="47">
                  <c:v>GR PAINO SOCIEDAD ANONIMA CERRADA</c:v>
                </c:pt>
                <c:pt idx="48">
                  <c:v>GR TARUCA SOCIEDAD ANONIMA CERRADA</c:v>
                </c:pt>
                <c:pt idx="49">
                  <c:v>AGROINDUSTRIAS SAN JACINTO S.A.A.</c:v>
                </c:pt>
                <c:pt idx="50">
                  <c:v>PETRAMAS</c:v>
                </c:pt>
                <c:pt idx="51">
                  <c:v>INVERSIONES SHAQSHA S.A.C.</c:v>
                </c:pt>
                <c:pt idx="52">
                  <c:v>HIDROCAÑETE S.A.</c:v>
                </c:pt>
                <c:pt idx="53">
                  <c:v>ELECTRICA YANAPAMPA SAC</c:v>
                </c:pt>
                <c:pt idx="54">
                  <c:v>EMPRESA DE GENERACION ELECTRICA CANCHAYLLO SAC</c:v>
                </c:pt>
                <c:pt idx="55">
                  <c:v>AGRO INDUSTRIAL PARAMONGA S.A.</c:v>
                </c:pt>
                <c:pt idx="56">
                  <c:v>MAJA ENERGIA S.A.C.</c:v>
                </c:pt>
                <c:pt idx="57">
                  <c:v>ASOCIACIÓN SANTA LUCIA DE CHACAS</c:v>
                </c:pt>
                <c:pt idx="58">
                  <c:v>COLCA SOLAR S.A.C.</c:v>
                </c:pt>
                <c:pt idx="59">
                  <c:v>KONDU SAC</c:v>
                </c:pt>
                <c:pt idx="60">
                  <c:v>INFRAESTRUCTURAS Y ENERGIAS DEL PERU S.A.C.</c:v>
                </c:pt>
              </c:strCache>
            </c:strRef>
          </c:cat>
          <c:val>
            <c:numRef>
              <c:f>EVO_PRO_ENE!$J$191:$J$251</c:f>
              <c:numCache>
                <c:formatCode>General</c:formatCode>
                <c:ptCount val="61"/>
                <c:pt idx="0">
                  <c:v>79139.25</c:v>
                </c:pt>
                <c:pt idx="1">
                  <c:v>67760.399999999994</c:v>
                </c:pt>
                <c:pt idx="2">
                  <c:v>59488.574999999997</c:v>
                </c:pt>
                <c:pt idx="3">
                  <c:v>55102.8</c:v>
                </c:pt>
                <c:pt idx="4">
                  <c:v>21828.799999999999</c:v>
                </c:pt>
                <c:pt idx="5">
                  <c:v>19304.25</c:v>
                </c:pt>
                <c:pt idx="6">
                  <c:v>15447</c:v>
                </c:pt>
                <c:pt idx="7">
                  <c:v>14433.35</c:v>
                </c:pt>
                <c:pt idx="8">
                  <c:v>13015.95</c:v>
                </c:pt>
                <c:pt idx="9">
                  <c:v>11619.8</c:v>
                </c:pt>
                <c:pt idx="10">
                  <c:v>11412.55</c:v>
                </c:pt>
                <c:pt idx="11">
                  <c:v>8454.25</c:v>
                </c:pt>
                <c:pt idx="12">
                  <c:v>8042.85</c:v>
                </c:pt>
                <c:pt idx="13">
                  <c:v>7035.13</c:v>
                </c:pt>
                <c:pt idx="14">
                  <c:v>6316.3</c:v>
                </c:pt>
                <c:pt idx="15">
                  <c:v>5760.1</c:v>
                </c:pt>
                <c:pt idx="16">
                  <c:v>4951.6499999999996</c:v>
                </c:pt>
                <c:pt idx="17">
                  <c:v>4856.7</c:v>
                </c:pt>
                <c:pt idx="18">
                  <c:v>4855.3999999999996</c:v>
                </c:pt>
                <c:pt idx="19">
                  <c:v>4637.8999999999996</c:v>
                </c:pt>
                <c:pt idx="20">
                  <c:v>4508.55</c:v>
                </c:pt>
                <c:pt idx="21">
                  <c:v>4439.45</c:v>
                </c:pt>
                <c:pt idx="22">
                  <c:v>4316.2</c:v>
                </c:pt>
                <c:pt idx="23">
                  <c:v>3279.05</c:v>
                </c:pt>
                <c:pt idx="24">
                  <c:v>2554.35</c:v>
                </c:pt>
                <c:pt idx="25">
                  <c:v>1900.85</c:v>
                </c:pt>
                <c:pt idx="26">
                  <c:v>1847.95</c:v>
                </c:pt>
                <c:pt idx="27">
                  <c:v>1793.75</c:v>
                </c:pt>
                <c:pt idx="28">
                  <c:v>1547.05</c:v>
                </c:pt>
                <c:pt idx="29">
                  <c:v>1490.4</c:v>
                </c:pt>
                <c:pt idx="30">
                  <c:v>1439.95</c:v>
                </c:pt>
                <c:pt idx="31">
                  <c:v>1361.85</c:v>
                </c:pt>
                <c:pt idx="32">
                  <c:v>1353.6</c:v>
                </c:pt>
                <c:pt idx="33">
                  <c:v>1331.05</c:v>
                </c:pt>
                <c:pt idx="34">
                  <c:v>1321.75</c:v>
                </c:pt>
                <c:pt idx="35">
                  <c:v>1305.3</c:v>
                </c:pt>
                <c:pt idx="36">
                  <c:v>1303.1500000000001</c:v>
                </c:pt>
                <c:pt idx="37">
                  <c:v>1088.7</c:v>
                </c:pt>
                <c:pt idx="38">
                  <c:v>1083.3</c:v>
                </c:pt>
                <c:pt idx="39">
                  <c:v>1071.4000000000001</c:v>
                </c:pt>
                <c:pt idx="40">
                  <c:v>793.55</c:v>
                </c:pt>
                <c:pt idx="41">
                  <c:v>622.04999999999995</c:v>
                </c:pt>
                <c:pt idx="42">
                  <c:v>618.65</c:v>
                </c:pt>
                <c:pt idx="43">
                  <c:v>540.41</c:v>
                </c:pt>
                <c:pt idx="44">
                  <c:v>513.95000000000005</c:v>
                </c:pt>
                <c:pt idx="45">
                  <c:v>426.75</c:v>
                </c:pt>
                <c:pt idx="46">
                  <c:v>415.65</c:v>
                </c:pt>
                <c:pt idx="47">
                  <c:v>400.55</c:v>
                </c:pt>
                <c:pt idx="48">
                  <c:v>396.15</c:v>
                </c:pt>
                <c:pt idx="49">
                  <c:v>388.95</c:v>
                </c:pt>
                <c:pt idx="50">
                  <c:v>339.9</c:v>
                </c:pt>
                <c:pt idx="51">
                  <c:v>259.95</c:v>
                </c:pt>
                <c:pt idx="52">
                  <c:v>254.5</c:v>
                </c:pt>
                <c:pt idx="53">
                  <c:v>211.35</c:v>
                </c:pt>
                <c:pt idx="54">
                  <c:v>209.9</c:v>
                </c:pt>
                <c:pt idx="55">
                  <c:v>195.15</c:v>
                </c:pt>
                <c:pt idx="56">
                  <c:v>183.8</c:v>
                </c:pt>
                <c:pt idx="57">
                  <c:v>175.1</c:v>
                </c:pt>
                <c:pt idx="58">
                  <c:v>26.4</c:v>
                </c:pt>
                <c:pt idx="59">
                  <c:v>8.1999999999999993</c:v>
                </c:pt>
                <c:pt idx="60">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600-48E1-8216-F4025D253CD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330.1</c:v>
                </c:pt>
                <c:pt idx="1">
                  <c:v>329.3</c:v>
                </c:pt>
                <c:pt idx="2">
                  <c:v>344.3</c:v>
                </c:pt>
                <c:pt idx="3">
                  <c:v>483.7</c:v>
                </c:pt>
                <c:pt idx="4">
                  <c:v>501.2</c:v>
                </c:pt>
                <c:pt idx="5">
                  <c:v>499</c:v>
                </c:pt>
                <c:pt idx="6">
                  <c:v>497.5</c:v>
                </c:pt>
                <c:pt idx="7">
                  <c:v>502.5</c:v>
                </c:pt>
                <c:pt idx="8">
                  <c:v>505.5</c:v>
                </c:pt>
                <c:pt idx="9">
                  <c:v>494.9</c:v>
                </c:pt>
                <c:pt idx="10">
                  <c:v>508.3</c:v>
                </c:pt>
                <c:pt idx="11">
                  <c:v>517.20000000000005</c:v>
                </c:pt>
                <c:pt idx="12">
                  <c:v>515.4</c:v>
                </c:pt>
                <c:pt idx="13">
                  <c:v>515.4</c:v>
                </c:pt>
                <c:pt idx="14">
                  <c:v>540.6</c:v>
                </c:pt>
                <c:pt idx="15">
                  <c:v>538.70000000000005</c:v>
                </c:pt>
                <c:pt idx="16">
                  <c:v>526.5</c:v>
                </c:pt>
                <c:pt idx="17">
                  <c:v>519.1</c:v>
                </c:pt>
                <c:pt idx="18">
                  <c:v>534.5</c:v>
                </c:pt>
                <c:pt idx="19">
                  <c:v>534.29999999999995</c:v>
                </c:pt>
                <c:pt idx="20">
                  <c:v>536.79999999999995</c:v>
                </c:pt>
                <c:pt idx="21">
                  <c:v>580.70000000000005</c:v>
                </c:pt>
                <c:pt idx="22">
                  <c:v>589.1</c:v>
                </c:pt>
                <c:pt idx="23">
                  <c:v>600.4</c:v>
                </c:pt>
                <c:pt idx="24">
                  <c:v>611.79999999999995</c:v>
                </c:pt>
                <c:pt idx="25">
                  <c:v>611.29999999999995</c:v>
                </c:pt>
                <c:pt idx="26">
                  <c:v>611.5</c:v>
                </c:pt>
                <c:pt idx="27">
                  <c:v>604.70000000000005</c:v>
                </c:pt>
                <c:pt idx="28">
                  <c:v>609.6</c:v>
                </c:pt>
                <c:pt idx="29">
                  <c:v>604.1</c:v>
                </c:pt>
                <c:pt idx="30">
                  <c:v>598.20000000000005</c:v>
                </c:pt>
                <c:pt idx="31">
                  <c:v>602.20000000000005</c:v>
                </c:pt>
                <c:pt idx="32">
                  <c:v>611.5</c:v>
                </c:pt>
                <c:pt idx="33">
                  <c:v>622.5</c:v>
                </c:pt>
                <c:pt idx="34">
                  <c:v>611.20000000000005</c:v>
                </c:pt>
                <c:pt idx="35">
                  <c:v>622.6</c:v>
                </c:pt>
                <c:pt idx="36">
                  <c:v>632.1</c:v>
                </c:pt>
                <c:pt idx="37">
                  <c:v>638.6</c:v>
                </c:pt>
                <c:pt idx="38">
                  <c:v>637.1</c:v>
                </c:pt>
                <c:pt idx="39">
                  <c:v>633.9</c:v>
                </c:pt>
                <c:pt idx="40">
                  <c:v>629.79999999999995</c:v>
                </c:pt>
                <c:pt idx="41">
                  <c:v>622</c:v>
                </c:pt>
                <c:pt idx="42">
                  <c:v>618.9</c:v>
                </c:pt>
                <c:pt idx="43">
                  <c:v>616.9</c:v>
                </c:pt>
                <c:pt idx="44">
                  <c:v>608.29999999999995</c:v>
                </c:pt>
                <c:pt idx="45">
                  <c:v>583.70000000000005</c:v>
                </c:pt>
                <c:pt idx="46">
                  <c:v>576.6</c:v>
                </c:pt>
                <c:pt idx="47">
                  <c:v>576.79999999999995</c:v>
                </c:pt>
              </c:numCache>
            </c:numRef>
          </c:val>
          <c:extLst>
            <c:ext xmlns:c16="http://schemas.microsoft.com/office/drawing/2014/chart" uri="{C3380CC4-5D6E-409C-BE32-E72D297353CC}">
              <c16:uniqueId val="{00000000-ABF4-4399-9B31-2E367C86B0D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4855.8</c:v>
                </c:pt>
                <c:pt idx="1">
                  <c:v>4810.2</c:v>
                </c:pt>
                <c:pt idx="2">
                  <c:v>4741.5</c:v>
                </c:pt>
                <c:pt idx="3">
                  <c:v>4555.8999999999996</c:v>
                </c:pt>
                <c:pt idx="4">
                  <c:v>4497.8999999999996</c:v>
                </c:pt>
                <c:pt idx="5">
                  <c:v>4413.3</c:v>
                </c:pt>
                <c:pt idx="6">
                  <c:v>4328.2</c:v>
                </c:pt>
                <c:pt idx="7">
                  <c:v>4450</c:v>
                </c:pt>
                <c:pt idx="8">
                  <c:v>4507.3999999999996</c:v>
                </c:pt>
                <c:pt idx="9">
                  <c:v>4556.3999999999996</c:v>
                </c:pt>
                <c:pt idx="10">
                  <c:v>4621.3</c:v>
                </c:pt>
                <c:pt idx="11">
                  <c:v>4464.3999999999996</c:v>
                </c:pt>
                <c:pt idx="12">
                  <c:v>4322.3</c:v>
                </c:pt>
                <c:pt idx="13">
                  <c:v>4216.8</c:v>
                </c:pt>
                <c:pt idx="14">
                  <c:v>4293.2</c:v>
                </c:pt>
                <c:pt idx="15">
                  <c:v>4793.2</c:v>
                </c:pt>
                <c:pt idx="16">
                  <c:v>4978.3999999999996</c:v>
                </c:pt>
                <c:pt idx="17">
                  <c:v>5179</c:v>
                </c:pt>
                <c:pt idx="18">
                  <c:v>5327</c:v>
                </c:pt>
                <c:pt idx="19">
                  <c:v>5309.9</c:v>
                </c:pt>
                <c:pt idx="20">
                  <c:v>5455.4</c:v>
                </c:pt>
                <c:pt idx="21">
                  <c:v>5468.8</c:v>
                </c:pt>
                <c:pt idx="22">
                  <c:v>5629.3</c:v>
                </c:pt>
                <c:pt idx="23">
                  <c:v>5631.5</c:v>
                </c:pt>
                <c:pt idx="24">
                  <c:v>5547.5</c:v>
                </c:pt>
                <c:pt idx="25">
                  <c:v>5499.6</c:v>
                </c:pt>
                <c:pt idx="26">
                  <c:v>5475.6</c:v>
                </c:pt>
                <c:pt idx="27">
                  <c:v>5555.6</c:v>
                </c:pt>
                <c:pt idx="28">
                  <c:v>5704.6</c:v>
                </c:pt>
                <c:pt idx="29">
                  <c:v>5712.5</c:v>
                </c:pt>
                <c:pt idx="30">
                  <c:v>5721.7</c:v>
                </c:pt>
                <c:pt idx="31">
                  <c:v>5671.5</c:v>
                </c:pt>
                <c:pt idx="32">
                  <c:v>5670.9</c:v>
                </c:pt>
                <c:pt idx="33">
                  <c:v>5743.1</c:v>
                </c:pt>
                <c:pt idx="34">
                  <c:v>5802.1</c:v>
                </c:pt>
                <c:pt idx="35">
                  <c:v>5662.5</c:v>
                </c:pt>
                <c:pt idx="36">
                  <c:v>5939.7</c:v>
                </c:pt>
                <c:pt idx="37">
                  <c:v>6009.6</c:v>
                </c:pt>
                <c:pt idx="38">
                  <c:v>6008.8</c:v>
                </c:pt>
                <c:pt idx="39">
                  <c:v>5996.9</c:v>
                </c:pt>
                <c:pt idx="40">
                  <c:v>5970.3</c:v>
                </c:pt>
                <c:pt idx="41">
                  <c:v>5905.5</c:v>
                </c:pt>
                <c:pt idx="42">
                  <c:v>5829.03</c:v>
                </c:pt>
                <c:pt idx="43">
                  <c:v>5779.88</c:v>
                </c:pt>
                <c:pt idx="44">
                  <c:v>5708.81</c:v>
                </c:pt>
                <c:pt idx="45">
                  <c:v>5522.05</c:v>
                </c:pt>
                <c:pt idx="46">
                  <c:v>5255.19</c:v>
                </c:pt>
                <c:pt idx="47">
                  <c:v>5189.17</c:v>
                </c:pt>
              </c:numCache>
            </c:numRef>
          </c:val>
          <c:extLst>
            <c:ext xmlns:c16="http://schemas.microsoft.com/office/drawing/2014/chart" uri="{C3380CC4-5D6E-409C-BE32-E72D297353CC}">
              <c16:uniqueId val="{00000001-ABF4-4399-9B31-2E367C86B0D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743.6</c:v>
                </c:pt>
                <c:pt idx="1">
                  <c:v>760.6</c:v>
                </c:pt>
                <c:pt idx="2">
                  <c:v>722.9</c:v>
                </c:pt>
                <c:pt idx="3">
                  <c:v>730.2</c:v>
                </c:pt>
                <c:pt idx="4">
                  <c:v>729.3</c:v>
                </c:pt>
                <c:pt idx="5">
                  <c:v>736.2</c:v>
                </c:pt>
                <c:pt idx="6">
                  <c:v>721.2</c:v>
                </c:pt>
                <c:pt idx="7">
                  <c:v>727.7</c:v>
                </c:pt>
                <c:pt idx="8">
                  <c:v>723.7</c:v>
                </c:pt>
                <c:pt idx="9">
                  <c:v>716.4</c:v>
                </c:pt>
                <c:pt idx="10">
                  <c:v>782.4</c:v>
                </c:pt>
                <c:pt idx="11">
                  <c:v>995.3</c:v>
                </c:pt>
                <c:pt idx="12">
                  <c:v>1251.9000000000001</c:v>
                </c:pt>
                <c:pt idx="13">
                  <c:v>1537.5</c:v>
                </c:pt>
                <c:pt idx="14">
                  <c:v>1539.3</c:v>
                </c:pt>
                <c:pt idx="15">
                  <c:v>1167.9000000000001</c:v>
                </c:pt>
                <c:pt idx="16">
                  <c:v>1163</c:v>
                </c:pt>
                <c:pt idx="17">
                  <c:v>1171.8</c:v>
                </c:pt>
                <c:pt idx="18">
                  <c:v>1175</c:v>
                </c:pt>
                <c:pt idx="19">
                  <c:v>1186.2</c:v>
                </c:pt>
                <c:pt idx="20">
                  <c:v>1213.5</c:v>
                </c:pt>
                <c:pt idx="21">
                  <c:v>1141.7</c:v>
                </c:pt>
                <c:pt idx="22">
                  <c:v>1209.4000000000001</c:v>
                </c:pt>
                <c:pt idx="23">
                  <c:v>1179.9000000000001</c:v>
                </c:pt>
                <c:pt idx="24">
                  <c:v>1182</c:v>
                </c:pt>
                <c:pt idx="25">
                  <c:v>1166.5999999999999</c:v>
                </c:pt>
                <c:pt idx="26">
                  <c:v>1170.2</c:v>
                </c:pt>
                <c:pt idx="27">
                  <c:v>1173.7</c:v>
                </c:pt>
                <c:pt idx="28">
                  <c:v>1156.7</c:v>
                </c:pt>
                <c:pt idx="29">
                  <c:v>1159.4000000000001</c:v>
                </c:pt>
                <c:pt idx="30">
                  <c:v>1100.3</c:v>
                </c:pt>
                <c:pt idx="31">
                  <c:v>1063.7</c:v>
                </c:pt>
                <c:pt idx="32">
                  <c:v>1002.7</c:v>
                </c:pt>
                <c:pt idx="33">
                  <c:v>867.2</c:v>
                </c:pt>
                <c:pt idx="34">
                  <c:v>767.1</c:v>
                </c:pt>
                <c:pt idx="35">
                  <c:v>736.3</c:v>
                </c:pt>
                <c:pt idx="36">
                  <c:v>771.6</c:v>
                </c:pt>
                <c:pt idx="37">
                  <c:v>769.9</c:v>
                </c:pt>
                <c:pt idx="38">
                  <c:v>767.6</c:v>
                </c:pt>
                <c:pt idx="39">
                  <c:v>768.2</c:v>
                </c:pt>
                <c:pt idx="40">
                  <c:v>768.6</c:v>
                </c:pt>
                <c:pt idx="41">
                  <c:v>765.7</c:v>
                </c:pt>
                <c:pt idx="42">
                  <c:v>767.7</c:v>
                </c:pt>
                <c:pt idx="43">
                  <c:v>766.8</c:v>
                </c:pt>
                <c:pt idx="44">
                  <c:v>766.3</c:v>
                </c:pt>
                <c:pt idx="45">
                  <c:v>766.9</c:v>
                </c:pt>
                <c:pt idx="46">
                  <c:v>735.92</c:v>
                </c:pt>
                <c:pt idx="47">
                  <c:v>741.24</c:v>
                </c:pt>
              </c:numCache>
            </c:numRef>
          </c:val>
          <c:extLst>
            <c:ext xmlns:c16="http://schemas.microsoft.com/office/drawing/2014/chart" uri="{C3380CC4-5D6E-409C-BE32-E72D297353CC}">
              <c16:uniqueId val="{00000002-ABF4-4399-9B31-2E367C86B0D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3733.8</c:v>
                </c:pt>
                <c:pt idx="1">
                  <c:v>3694.4</c:v>
                </c:pt>
                <c:pt idx="2">
                  <c:v>3576.1</c:v>
                </c:pt>
                <c:pt idx="3">
                  <c:v>3641.8</c:v>
                </c:pt>
                <c:pt idx="4">
                  <c:v>3625.3</c:v>
                </c:pt>
                <c:pt idx="5">
                  <c:v>3577.8</c:v>
                </c:pt>
                <c:pt idx="6">
                  <c:v>3513.9</c:v>
                </c:pt>
                <c:pt idx="7">
                  <c:v>3589.2</c:v>
                </c:pt>
                <c:pt idx="8">
                  <c:v>3582.9</c:v>
                </c:pt>
                <c:pt idx="9">
                  <c:v>3499.2</c:v>
                </c:pt>
                <c:pt idx="10">
                  <c:v>3535.5</c:v>
                </c:pt>
                <c:pt idx="11">
                  <c:v>3377.7</c:v>
                </c:pt>
                <c:pt idx="12">
                  <c:v>3349.6</c:v>
                </c:pt>
                <c:pt idx="13">
                  <c:v>3414.7</c:v>
                </c:pt>
                <c:pt idx="14">
                  <c:v>3569.3</c:v>
                </c:pt>
                <c:pt idx="15">
                  <c:v>3648.6</c:v>
                </c:pt>
                <c:pt idx="16">
                  <c:v>3794.6</c:v>
                </c:pt>
                <c:pt idx="17">
                  <c:v>3858.4</c:v>
                </c:pt>
                <c:pt idx="18">
                  <c:v>3920.4</c:v>
                </c:pt>
                <c:pt idx="19">
                  <c:v>3950.4</c:v>
                </c:pt>
                <c:pt idx="20">
                  <c:v>4096.3</c:v>
                </c:pt>
                <c:pt idx="21">
                  <c:v>3981.2</c:v>
                </c:pt>
                <c:pt idx="22">
                  <c:v>4096.8</c:v>
                </c:pt>
                <c:pt idx="23">
                  <c:v>4070.8</c:v>
                </c:pt>
                <c:pt idx="24">
                  <c:v>4082.4</c:v>
                </c:pt>
                <c:pt idx="25">
                  <c:v>3953.7</c:v>
                </c:pt>
                <c:pt idx="26">
                  <c:v>3920.3</c:v>
                </c:pt>
                <c:pt idx="27">
                  <c:v>3893.4</c:v>
                </c:pt>
                <c:pt idx="28">
                  <c:v>4106.3</c:v>
                </c:pt>
                <c:pt idx="29">
                  <c:v>4037.4</c:v>
                </c:pt>
                <c:pt idx="30">
                  <c:v>4077.3</c:v>
                </c:pt>
                <c:pt idx="31">
                  <c:v>3948.8</c:v>
                </c:pt>
                <c:pt idx="32">
                  <c:v>3972.3</c:v>
                </c:pt>
                <c:pt idx="33">
                  <c:v>3993.8</c:v>
                </c:pt>
                <c:pt idx="34">
                  <c:v>3952.6</c:v>
                </c:pt>
                <c:pt idx="35">
                  <c:v>3940.3</c:v>
                </c:pt>
                <c:pt idx="36">
                  <c:v>4046.1</c:v>
                </c:pt>
                <c:pt idx="37">
                  <c:v>4204.8999999999996</c:v>
                </c:pt>
                <c:pt idx="38">
                  <c:v>4090.8</c:v>
                </c:pt>
                <c:pt idx="39">
                  <c:v>4103.3999999999996</c:v>
                </c:pt>
                <c:pt idx="40">
                  <c:v>4056.5</c:v>
                </c:pt>
                <c:pt idx="41">
                  <c:v>4027.4</c:v>
                </c:pt>
                <c:pt idx="42">
                  <c:v>4008.73</c:v>
                </c:pt>
                <c:pt idx="43">
                  <c:v>3971.68</c:v>
                </c:pt>
                <c:pt idx="44">
                  <c:v>4021.41</c:v>
                </c:pt>
                <c:pt idx="45">
                  <c:v>3906.55</c:v>
                </c:pt>
                <c:pt idx="46">
                  <c:v>3736.61</c:v>
                </c:pt>
                <c:pt idx="47">
                  <c:v>3618.41</c:v>
                </c:pt>
              </c:numCache>
            </c:numRef>
          </c:val>
          <c:extLst>
            <c:ext xmlns:c16="http://schemas.microsoft.com/office/drawing/2014/chart" uri="{C3380CC4-5D6E-409C-BE32-E72D297353CC}">
              <c16:uniqueId val="{00000000-6F30-443F-82C0-53F56F6FFC0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1745.8</c:v>
                </c:pt>
                <c:pt idx="1">
                  <c:v>1761</c:v>
                </c:pt>
                <c:pt idx="2">
                  <c:v>1792.6</c:v>
                </c:pt>
                <c:pt idx="3">
                  <c:v>1670.9</c:v>
                </c:pt>
                <c:pt idx="4">
                  <c:v>1630.8</c:v>
                </c:pt>
                <c:pt idx="5">
                  <c:v>1653.2</c:v>
                </c:pt>
                <c:pt idx="6">
                  <c:v>1648.6</c:v>
                </c:pt>
                <c:pt idx="7">
                  <c:v>1719.3</c:v>
                </c:pt>
                <c:pt idx="8">
                  <c:v>1785.3</c:v>
                </c:pt>
                <c:pt idx="9">
                  <c:v>1930.5</c:v>
                </c:pt>
                <c:pt idx="10">
                  <c:v>2017.4</c:v>
                </c:pt>
                <c:pt idx="11">
                  <c:v>1990.3</c:v>
                </c:pt>
                <c:pt idx="12">
                  <c:v>1905.1</c:v>
                </c:pt>
                <c:pt idx="13">
                  <c:v>1769</c:v>
                </c:pt>
                <c:pt idx="14">
                  <c:v>1772.4</c:v>
                </c:pt>
                <c:pt idx="15">
                  <c:v>2178.1999999999998</c:v>
                </c:pt>
                <c:pt idx="16">
                  <c:v>2209.8000000000002</c:v>
                </c:pt>
                <c:pt idx="17">
                  <c:v>2308.1999999999998</c:v>
                </c:pt>
                <c:pt idx="18">
                  <c:v>2345.8000000000002</c:v>
                </c:pt>
                <c:pt idx="19">
                  <c:v>2316.4</c:v>
                </c:pt>
                <c:pt idx="20">
                  <c:v>2281.4</c:v>
                </c:pt>
                <c:pt idx="21">
                  <c:v>2295.3000000000002</c:v>
                </c:pt>
                <c:pt idx="22">
                  <c:v>2376.5</c:v>
                </c:pt>
                <c:pt idx="23">
                  <c:v>2374.8000000000002</c:v>
                </c:pt>
                <c:pt idx="24">
                  <c:v>2266.1</c:v>
                </c:pt>
                <c:pt idx="25">
                  <c:v>2331</c:v>
                </c:pt>
                <c:pt idx="26">
                  <c:v>2306.9</c:v>
                </c:pt>
                <c:pt idx="27">
                  <c:v>2392.1</c:v>
                </c:pt>
                <c:pt idx="28">
                  <c:v>2296.6999999999998</c:v>
                </c:pt>
                <c:pt idx="29">
                  <c:v>2401</c:v>
                </c:pt>
                <c:pt idx="30">
                  <c:v>2317.6</c:v>
                </c:pt>
                <c:pt idx="31">
                  <c:v>2377.9</c:v>
                </c:pt>
                <c:pt idx="32">
                  <c:v>2412.6</c:v>
                </c:pt>
                <c:pt idx="33">
                  <c:v>2493.5</c:v>
                </c:pt>
                <c:pt idx="34">
                  <c:v>2599.1</c:v>
                </c:pt>
                <c:pt idx="35">
                  <c:v>2476.8000000000002</c:v>
                </c:pt>
                <c:pt idx="36">
                  <c:v>2657.5</c:v>
                </c:pt>
                <c:pt idx="37">
                  <c:v>2587.1999999999998</c:v>
                </c:pt>
                <c:pt idx="38">
                  <c:v>2687.3</c:v>
                </c:pt>
                <c:pt idx="39">
                  <c:v>2625.6</c:v>
                </c:pt>
                <c:pt idx="40">
                  <c:v>2650.8</c:v>
                </c:pt>
                <c:pt idx="41">
                  <c:v>2632.9</c:v>
                </c:pt>
                <c:pt idx="42">
                  <c:v>2580.6999999999998</c:v>
                </c:pt>
                <c:pt idx="43">
                  <c:v>2610.6999999999998</c:v>
                </c:pt>
                <c:pt idx="44">
                  <c:v>2491.6</c:v>
                </c:pt>
                <c:pt idx="45">
                  <c:v>2431.6</c:v>
                </c:pt>
                <c:pt idx="46">
                  <c:v>2323.5</c:v>
                </c:pt>
                <c:pt idx="47">
                  <c:v>2352.1</c:v>
                </c:pt>
              </c:numCache>
            </c:numRef>
          </c:val>
          <c:extLst>
            <c:ext xmlns:c16="http://schemas.microsoft.com/office/drawing/2014/chart" uri="{C3380CC4-5D6E-409C-BE32-E72D297353CC}">
              <c16:uniqueId val="{00000001-6F30-443F-82C0-53F56F6FFC0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c:v>
                </c:pt>
                <c:pt idx="10">
                  <c:v>51.6</c:v>
                </c:pt>
                <c:pt idx="11">
                  <c:v>298.8</c:v>
                </c:pt>
                <c:pt idx="12">
                  <c:v>568.29999999999995</c:v>
                </c:pt>
                <c:pt idx="13">
                  <c:v>833.2</c:v>
                </c:pt>
                <c:pt idx="14">
                  <c:v>803.1</c:v>
                </c:pt>
                <c:pt idx="15">
                  <c:v>468.6</c:v>
                </c:pt>
                <c:pt idx="16">
                  <c:v>458.2</c:v>
                </c:pt>
                <c:pt idx="17">
                  <c:v>466.6</c:v>
                </c:pt>
                <c:pt idx="18">
                  <c:v>472.7</c:v>
                </c:pt>
                <c:pt idx="19">
                  <c:v>476.8</c:v>
                </c:pt>
                <c:pt idx="20">
                  <c:v>478.9</c:v>
                </c:pt>
                <c:pt idx="21">
                  <c:v>482.9</c:v>
                </c:pt>
                <c:pt idx="22">
                  <c:v>485.1</c:v>
                </c:pt>
                <c:pt idx="23">
                  <c:v>484.8</c:v>
                </c:pt>
                <c:pt idx="24">
                  <c:v>484.5</c:v>
                </c:pt>
                <c:pt idx="25">
                  <c:v>483.2</c:v>
                </c:pt>
                <c:pt idx="26">
                  <c:v>480</c:v>
                </c:pt>
                <c:pt idx="27">
                  <c:v>475.7</c:v>
                </c:pt>
                <c:pt idx="28">
                  <c:v>466.6</c:v>
                </c:pt>
                <c:pt idx="29">
                  <c:v>456</c:v>
                </c:pt>
                <c:pt idx="30">
                  <c:v>439.5</c:v>
                </c:pt>
                <c:pt idx="31">
                  <c:v>403.5</c:v>
                </c:pt>
                <c:pt idx="32">
                  <c:v>299.7</c:v>
                </c:pt>
                <c:pt idx="33">
                  <c:v>154.19999999999999</c:v>
                </c:pt>
                <c:pt idx="34">
                  <c:v>31.9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F30-443F-82C0-53F56F6FFC0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449.9</c:v>
                </c:pt>
                <c:pt idx="1">
                  <c:v>444.7</c:v>
                </c:pt>
                <c:pt idx="2">
                  <c:v>440</c:v>
                </c:pt>
                <c:pt idx="3">
                  <c:v>457.1</c:v>
                </c:pt>
                <c:pt idx="4">
                  <c:v>472.3</c:v>
                </c:pt>
                <c:pt idx="5">
                  <c:v>417.5</c:v>
                </c:pt>
                <c:pt idx="6">
                  <c:v>384.4</c:v>
                </c:pt>
                <c:pt idx="7">
                  <c:v>371.7</c:v>
                </c:pt>
                <c:pt idx="8">
                  <c:v>368.4</c:v>
                </c:pt>
                <c:pt idx="9">
                  <c:v>337.6</c:v>
                </c:pt>
                <c:pt idx="10">
                  <c:v>307.5</c:v>
                </c:pt>
                <c:pt idx="11">
                  <c:v>310.10000000000002</c:v>
                </c:pt>
                <c:pt idx="12">
                  <c:v>266.60000000000002</c:v>
                </c:pt>
                <c:pt idx="13">
                  <c:v>252.8</c:v>
                </c:pt>
                <c:pt idx="14">
                  <c:v>228.3</c:v>
                </c:pt>
                <c:pt idx="15">
                  <c:v>204.4</c:v>
                </c:pt>
                <c:pt idx="16">
                  <c:v>205.3</c:v>
                </c:pt>
                <c:pt idx="17">
                  <c:v>236.7</c:v>
                </c:pt>
                <c:pt idx="18">
                  <c:v>297.60000000000002</c:v>
                </c:pt>
                <c:pt idx="19">
                  <c:v>286.8</c:v>
                </c:pt>
                <c:pt idx="20">
                  <c:v>349.1</c:v>
                </c:pt>
                <c:pt idx="21">
                  <c:v>431.8</c:v>
                </c:pt>
                <c:pt idx="22">
                  <c:v>469.4</c:v>
                </c:pt>
                <c:pt idx="23">
                  <c:v>481.4</c:v>
                </c:pt>
                <c:pt idx="24">
                  <c:v>508.3</c:v>
                </c:pt>
                <c:pt idx="25">
                  <c:v>509.6</c:v>
                </c:pt>
                <c:pt idx="26">
                  <c:v>550.1</c:v>
                </c:pt>
                <c:pt idx="27">
                  <c:v>572.79999999999995</c:v>
                </c:pt>
                <c:pt idx="28">
                  <c:v>601.29999999999995</c:v>
                </c:pt>
                <c:pt idx="29">
                  <c:v>581.6</c:v>
                </c:pt>
                <c:pt idx="30">
                  <c:v>585.79999999999995</c:v>
                </c:pt>
                <c:pt idx="31">
                  <c:v>607.20000000000005</c:v>
                </c:pt>
                <c:pt idx="32">
                  <c:v>600.5</c:v>
                </c:pt>
                <c:pt idx="33">
                  <c:v>591.29999999999995</c:v>
                </c:pt>
                <c:pt idx="34">
                  <c:v>596.79999999999995</c:v>
                </c:pt>
                <c:pt idx="35">
                  <c:v>604.29999999999995</c:v>
                </c:pt>
                <c:pt idx="36">
                  <c:v>639.79999999999995</c:v>
                </c:pt>
                <c:pt idx="37">
                  <c:v>626</c:v>
                </c:pt>
                <c:pt idx="38">
                  <c:v>635.4</c:v>
                </c:pt>
                <c:pt idx="39">
                  <c:v>670</c:v>
                </c:pt>
                <c:pt idx="40">
                  <c:v>661.4</c:v>
                </c:pt>
                <c:pt idx="41">
                  <c:v>632.9</c:v>
                </c:pt>
                <c:pt idx="42">
                  <c:v>626.20000000000005</c:v>
                </c:pt>
                <c:pt idx="43">
                  <c:v>581.20000000000005</c:v>
                </c:pt>
                <c:pt idx="44">
                  <c:v>570.4</c:v>
                </c:pt>
                <c:pt idx="45">
                  <c:v>534.5</c:v>
                </c:pt>
                <c:pt idx="46">
                  <c:v>507.6</c:v>
                </c:pt>
                <c:pt idx="47">
                  <c:v>536.70000000000005</c:v>
                </c:pt>
              </c:numCache>
            </c:numRef>
          </c:val>
          <c:extLst>
            <c:ext xmlns:c16="http://schemas.microsoft.com/office/drawing/2014/chart" uri="{C3380CC4-5D6E-409C-BE32-E72D297353CC}">
              <c16:uniqueId val="{00000003-6F30-443F-82C0-53F56F6FFC0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326.5</c:v>
                </c:pt>
                <c:pt idx="1">
                  <c:v>321.7</c:v>
                </c:pt>
                <c:pt idx="2">
                  <c:v>313.39999999999998</c:v>
                </c:pt>
                <c:pt idx="3">
                  <c:v>313.10000000000002</c:v>
                </c:pt>
                <c:pt idx="4">
                  <c:v>300.7</c:v>
                </c:pt>
                <c:pt idx="5">
                  <c:v>296.5</c:v>
                </c:pt>
                <c:pt idx="6">
                  <c:v>292.2</c:v>
                </c:pt>
                <c:pt idx="7">
                  <c:v>292.5</c:v>
                </c:pt>
                <c:pt idx="8">
                  <c:v>292.5</c:v>
                </c:pt>
                <c:pt idx="9">
                  <c:v>291.10000000000002</c:v>
                </c:pt>
                <c:pt idx="10">
                  <c:v>290.5</c:v>
                </c:pt>
                <c:pt idx="11">
                  <c:v>289.3</c:v>
                </c:pt>
                <c:pt idx="12">
                  <c:v>289.89999999999998</c:v>
                </c:pt>
                <c:pt idx="13">
                  <c:v>288.7</c:v>
                </c:pt>
                <c:pt idx="14">
                  <c:v>291.89999999999998</c:v>
                </c:pt>
                <c:pt idx="15">
                  <c:v>300.3</c:v>
                </c:pt>
                <c:pt idx="16">
                  <c:v>291.39999999999998</c:v>
                </c:pt>
                <c:pt idx="17">
                  <c:v>302.7</c:v>
                </c:pt>
                <c:pt idx="18">
                  <c:v>313.60000000000002</c:v>
                </c:pt>
                <c:pt idx="19">
                  <c:v>313.60000000000002</c:v>
                </c:pt>
                <c:pt idx="20">
                  <c:v>311.89999999999998</c:v>
                </c:pt>
                <c:pt idx="21">
                  <c:v>308.10000000000002</c:v>
                </c:pt>
                <c:pt idx="22">
                  <c:v>313.10000000000002</c:v>
                </c:pt>
                <c:pt idx="23">
                  <c:v>311.3</c:v>
                </c:pt>
                <c:pt idx="24">
                  <c:v>314</c:v>
                </c:pt>
                <c:pt idx="25">
                  <c:v>319.7</c:v>
                </c:pt>
                <c:pt idx="26">
                  <c:v>318.39999999999998</c:v>
                </c:pt>
                <c:pt idx="27">
                  <c:v>316.7</c:v>
                </c:pt>
                <c:pt idx="28">
                  <c:v>318.7</c:v>
                </c:pt>
                <c:pt idx="29">
                  <c:v>319.3</c:v>
                </c:pt>
                <c:pt idx="30">
                  <c:v>320.7</c:v>
                </c:pt>
                <c:pt idx="31">
                  <c:v>320.2</c:v>
                </c:pt>
                <c:pt idx="32">
                  <c:v>324.89999999999998</c:v>
                </c:pt>
                <c:pt idx="33">
                  <c:v>328.1</c:v>
                </c:pt>
                <c:pt idx="34">
                  <c:v>326.5</c:v>
                </c:pt>
                <c:pt idx="35">
                  <c:v>319.7</c:v>
                </c:pt>
                <c:pt idx="36">
                  <c:v>320.2</c:v>
                </c:pt>
                <c:pt idx="37">
                  <c:v>325.3</c:v>
                </c:pt>
                <c:pt idx="38">
                  <c:v>323.60000000000002</c:v>
                </c:pt>
                <c:pt idx="39">
                  <c:v>322.2</c:v>
                </c:pt>
                <c:pt idx="40">
                  <c:v>324.10000000000002</c:v>
                </c:pt>
                <c:pt idx="41">
                  <c:v>323.8</c:v>
                </c:pt>
                <c:pt idx="42">
                  <c:v>320.60000000000002</c:v>
                </c:pt>
                <c:pt idx="43">
                  <c:v>320.2</c:v>
                </c:pt>
                <c:pt idx="44">
                  <c:v>318.5</c:v>
                </c:pt>
                <c:pt idx="45">
                  <c:v>317.7</c:v>
                </c:pt>
                <c:pt idx="46">
                  <c:v>311.10000000000002</c:v>
                </c:pt>
                <c:pt idx="47">
                  <c:v>307.8</c:v>
                </c:pt>
              </c:numCache>
            </c:numRef>
          </c:val>
          <c:extLst>
            <c:ext xmlns:c16="http://schemas.microsoft.com/office/drawing/2014/chart" uri="{C3380CC4-5D6E-409C-BE32-E72D297353CC}">
              <c16:uniqueId val="{00000000-A067-424C-A967-648CB26A3DB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42.7</c:v>
                </c:pt>
                <c:pt idx="1">
                  <c:v>41</c:v>
                </c:pt>
                <c:pt idx="2">
                  <c:v>42.6</c:v>
                </c:pt>
                <c:pt idx="3">
                  <c:v>41.8</c:v>
                </c:pt>
                <c:pt idx="4">
                  <c:v>43.2</c:v>
                </c:pt>
                <c:pt idx="5">
                  <c:v>43.4</c:v>
                </c:pt>
                <c:pt idx="6">
                  <c:v>43.3</c:v>
                </c:pt>
                <c:pt idx="7">
                  <c:v>40.700000000000003</c:v>
                </c:pt>
                <c:pt idx="8">
                  <c:v>41.9</c:v>
                </c:pt>
                <c:pt idx="9">
                  <c:v>41</c:v>
                </c:pt>
                <c:pt idx="10">
                  <c:v>42.3</c:v>
                </c:pt>
                <c:pt idx="11">
                  <c:v>41.1</c:v>
                </c:pt>
                <c:pt idx="12">
                  <c:v>41.7</c:v>
                </c:pt>
                <c:pt idx="13">
                  <c:v>40.1</c:v>
                </c:pt>
                <c:pt idx="14">
                  <c:v>40.6</c:v>
                </c:pt>
                <c:pt idx="15">
                  <c:v>42</c:v>
                </c:pt>
                <c:pt idx="16">
                  <c:v>41.1</c:v>
                </c:pt>
                <c:pt idx="17">
                  <c:v>40.4</c:v>
                </c:pt>
                <c:pt idx="18">
                  <c:v>41.2</c:v>
                </c:pt>
                <c:pt idx="19">
                  <c:v>40.5</c:v>
                </c:pt>
                <c:pt idx="20">
                  <c:v>41.1</c:v>
                </c:pt>
                <c:pt idx="21">
                  <c:v>38.200000000000003</c:v>
                </c:pt>
                <c:pt idx="22">
                  <c:v>49.7</c:v>
                </c:pt>
                <c:pt idx="23">
                  <c:v>49.5</c:v>
                </c:pt>
                <c:pt idx="24">
                  <c:v>51</c:v>
                </c:pt>
                <c:pt idx="25">
                  <c:v>51</c:v>
                </c:pt>
                <c:pt idx="26">
                  <c:v>51</c:v>
                </c:pt>
                <c:pt idx="27">
                  <c:v>51.2</c:v>
                </c:pt>
                <c:pt idx="28">
                  <c:v>51</c:v>
                </c:pt>
                <c:pt idx="29">
                  <c:v>51</c:v>
                </c:pt>
                <c:pt idx="30">
                  <c:v>50.4</c:v>
                </c:pt>
                <c:pt idx="31">
                  <c:v>47</c:v>
                </c:pt>
                <c:pt idx="32">
                  <c:v>47.3</c:v>
                </c:pt>
                <c:pt idx="33">
                  <c:v>49</c:v>
                </c:pt>
                <c:pt idx="34">
                  <c:v>50.6</c:v>
                </c:pt>
                <c:pt idx="35">
                  <c:v>50.4</c:v>
                </c:pt>
                <c:pt idx="36">
                  <c:v>55.7</c:v>
                </c:pt>
                <c:pt idx="37">
                  <c:v>57.4</c:v>
                </c:pt>
                <c:pt idx="38">
                  <c:v>57.7</c:v>
                </c:pt>
                <c:pt idx="39">
                  <c:v>58.1</c:v>
                </c:pt>
                <c:pt idx="40">
                  <c:v>57</c:v>
                </c:pt>
                <c:pt idx="41">
                  <c:v>54.7</c:v>
                </c:pt>
                <c:pt idx="42">
                  <c:v>54.8</c:v>
                </c:pt>
                <c:pt idx="43">
                  <c:v>55.1</c:v>
                </c:pt>
                <c:pt idx="44">
                  <c:v>54.6</c:v>
                </c:pt>
                <c:pt idx="45">
                  <c:v>54</c:v>
                </c:pt>
                <c:pt idx="46">
                  <c:v>55.1</c:v>
                </c:pt>
                <c:pt idx="47">
                  <c:v>54.4</c:v>
                </c:pt>
              </c:numCache>
            </c:numRef>
          </c:val>
          <c:extLst>
            <c:ext xmlns:c16="http://schemas.microsoft.com/office/drawing/2014/chart" uri="{C3380CC4-5D6E-409C-BE32-E72D297353CC}">
              <c16:uniqueId val="{00000001-A067-424C-A967-648CB26A3DB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c:v>
                </c:pt>
                <c:pt idx="10">
                  <c:v>51.6</c:v>
                </c:pt>
                <c:pt idx="11">
                  <c:v>298.8</c:v>
                </c:pt>
                <c:pt idx="12">
                  <c:v>568.29999999999995</c:v>
                </c:pt>
                <c:pt idx="13">
                  <c:v>833.2</c:v>
                </c:pt>
                <c:pt idx="14">
                  <c:v>803.1</c:v>
                </c:pt>
                <c:pt idx="15">
                  <c:v>468.6</c:v>
                </c:pt>
                <c:pt idx="16">
                  <c:v>458.2</c:v>
                </c:pt>
                <c:pt idx="17">
                  <c:v>466.6</c:v>
                </c:pt>
                <c:pt idx="18">
                  <c:v>472.7</c:v>
                </c:pt>
                <c:pt idx="19">
                  <c:v>476.8</c:v>
                </c:pt>
                <c:pt idx="20">
                  <c:v>478.9</c:v>
                </c:pt>
                <c:pt idx="21">
                  <c:v>482.9</c:v>
                </c:pt>
                <c:pt idx="22">
                  <c:v>485.1</c:v>
                </c:pt>
                <c:pt idx="23">
                  <c:v>484.8</c:v>
                </c:pt>
                <c:pt idx="24">
                  <c:v>484.5</c:v>
                </c:pt>
                <c:pt idx="25">
                  <c:v>483.2</c:v>
                </c:pt>
                <c:pt idx="26">
                  <c:v>480</c:v>
                </c:pt>
                <c:pt idx="27">
                  <c:v>475.7</c:v>
                </c:pt>
                <c:pt idx="28">
                  <c:v>466.6</c:v>
                </c:pt>
                <c:pt idx="29">
                  <c:v>456</c:v>
                </c:pt>
                <c:pt idx="30">
                  <c:v>439.5</c:v>
                </c:pt>
                <c:pt idx="31">
                  <c:v>403.5</c:v>
                </c:pt>
                <c:pt idx="32">
                  <c:v>299.7</c:v>
                </c:pt>
                <c:pt idx="33">
                  <c:v>154.19999999999999</c:v>
                </c:pt>
                <c:pt idx="34">
                  <c:v>31.9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067-424C-A967-648CB26A3DB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449.9</c:v>
                </c:pt>
                <c:pt idx="1">
                  <c:v>444.7</c:v>
                </c:pt>
                <c:pt idx="2">
                  <c:v>440</c:v>
                </c:pt>
                <c:pt idx="3">
                  <c:v>457.1</c:v>
                </c:pt>
                <c:pt idx="4">
                  <c:v>472.3</c:v>
                </c:pt>
                <c:pt idx="5">
                  <c:v>417.5</c:v>
                </c:pt>
                <c:pt idx="6">
                  <c:v>384.4</c:v>
                </c:pt>
                <c:pt idx="7">
                  <c:v>371.7</c:v>
                </c:pt>
                <c:pt idx="8">
                  <c:v>368.4</c:v>
                </c:pt>
                <c:pt idx="9">
                  <c:v>337.6</c:v>
                </c:pt>
                <c:pt idx="10">
                  <c:v>307.5</c:v>
                </c:pt>
                <c:pt idx="11">
                  <c:v>310.10000000000002</c:v>
                </c:pt>
                <c:pt idx="12">
                  <c:v>266.60000000000002</c:v>
                </c:pt>
                <c:pt idx="13">
                  <c:v>252.8</c:v>
                </c:pt>
                <c:pt idx="14">
                  <c:v>228.3</c:v>
                </c:pt>
                <c:pt idx="15">
                  <c:v>204.4</c:v>
                </c:pt>
                <c:pt idx="16">
                  <c:v>205.3</c:v>
                </c:pt>
                <c:pt idx="17">
                  <c:v>236.7</c:v>
                </c:pt>
                <c:pt idx="18">
                  <c:v>297.60000000000002</c:v>
                </c:pt>
                <c:pt idx="19">
                  <c:v>286.8</c:v>
                </c:pt>
                <c:pt idx="20">
                  <c:v>349.1</c:v>
                </c:pt>
                <c:pt idx="21">
                  <c:v>431.8</c:v>
                </c:pt>
                <c:pt idx="22">
                  <c:v>469.4</c:v>
                </c:pt>
                <c:pt idx="23">
                  <c:v>481.4</c:v>
                </c:pt>
                <c:pt idx="24">
                  <c:v>508.3</c:v>
                </c:pt>
                <c:pt idx="25">
                  <c:v>509.6</c:v>
                </c:pt>
                <c:pt idx="26">
                  <c:v>550.1</c:v>
                </c:pt>
                <c:pt idx="27">
                  <c:v>572.79999999999995</c:v>
                </c:pt>
                <c:pt idx="28">
                  <c:v>601.29999999999995</c:v>
                </c:pt>
                <c:pt idx="29">
                  <c:v>581.6</c:v>
                </c:pt>
                <c:pt idx="30">
                  <c:v>585.79999999999995</c:v>
                </c:pt>
                <c:pt idx="31">
                  <c:v>607.20000000000005</c:v>
                </c:pt>
                <c:pt idx="32">
                  <c:v>600.5</c:v>
                </c:pt>
                <c:pt idx="33">
                  <c:v>591.29999999999995</c:v>
                </c:pt>
                <c:pt idx="34">
                  <c:v>596.79999999999995</c:v>
                </c:pt>
                <c:pt idx="35">
                  <c:v>604.29999999999995</c:v>
                </c:pt>
                <c:pt idx="36">
                  <c:v>639.79999999999995</c:v>
                </c:pt>
                <c:pt idx="37">
                  <c:v>626</c:v>
                </c:pt>
                <c:pt idx="38">
                  <c:v>635.4</c:v>
                </c:pt>
                <c:pt idx="39">
                  <c:v>670</c:v>
                </c:pt>
                <c:pt idx="40">
                  <c:v>661.4</c:v>
                </c:pt>
                <c:pt idx="41">
                  <c:v>632.9</c:v>
                </c:pt>
                <c:pt idx="42">
                  <c:v>626.20000000000005</c:v>
                </c:pt>
                <c:pt idx="43">
                  <c:v>581.20000000000005</c:v>
                </c:pt>
                <c:pt idx="44">
                  <c:v>570.4</c:v>
                </c:pt>
                <c:pt idx="45">
                  <c:v>534.5</c:v>
                </c:pt>
                <c:pt idx="46">
                  <c:v>507.6</c:v>
                </c:pt>
                <c:pt idx="47">
                  <c:v>536.70000000000005</c:v>
                </c:pt>
              </c:numCache>
            </c:numRef>
          </c:val>
          <c:extLst>
            <c:ext xmlns:c16="http://schemas.microsoft.com/office/drawing/2014/chart" uri="{C3380CC4-5D6E-409C-BE32-E72D297353CC}">
              <c16:uniqueId val="{00000003-A067-424C-A967-648CB26A3D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0975-40E4-A723-F7B80AD86B2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39.869999999999997</c:v>
                </c:pt>
                <c:pt idx="1">
                  <c:v>39.869999999999997</c:v>
                </c:pt>
                <c:pt idx="2">
                  <c:v>39.869999999999997</c:v>
                </c:pt>
                <c:pt idx="3">
                  <c:v>39.869999999999997</c:v>
                </c:pt>
                <c:pt idx="4">
                  <c:v>39.869999999999997</c:v>
                </c:pt>
                <c:pt idx="5">
                  <c:v>39.869999999999997</c:v>
                </c:pt>
                <c:pt idx="6">
                  <c:v>39.869999999999997</c:v>
                </c:pt>
                <c:pt idx="7">
                  <c:v>39.869999999999997</c:v>
                </c:pt>
                <c:pt idx="8">
                  <c:v>39.869999999999997</c:v>
                </c:pt>
                <c:pt idx="9">
                  <c:v>39.869999999999997</c:v>
                </c:pt>
                <c:pt idx="10">
                  <c:v>39.869999999999997</c:v>
                </c:pt>
                <c:pt idx="11">
                  <c:v>39.869999999999997</c:v>
                </c:pt>
                <c:pt idx="12">
                  <c:v>39.869999999999997</c:v>
                </c:pt>
                <c:pt idx="13">
                  <c:v>39.869999999999997</c:v>
                </c:pt>
                <c:pt idx="14">
                  <c:v>39.869999999999997</c:v>
                </c:pt>
                <c:pt idx="15">
                  <c:v>39.869999999999997</c:v>
                </c:pt>
                <c:pt idx="16">
                  <c:v>39.869999999999997</c:v>
                </c:pt>
                <c:pt idx="17">
                  <c:v>39.869999999999997</c:v>
                </c:pt>
                <c:pt idx="18">
                  <c:v>38.97</c:v>
                </c:pt>
                <c:pt idx="19">
                  <c:v>43.18</c:v>
                </c:pt>
                <c:pt idx="20">
                  <c:v>47.35</c:v>
                </c:pt>
                <c:pt idx="21">
                  <c:v>46.09</c:v>
                </c:pt>
                <c:pt idx="22">
                  <c:v>47.38</c:v>
                </c:pt>
                <c:pt idx="23">
                  <c:v>47.38</c:v>
                </c:pt>
                <c:pt idx="24">
                  <c:v>45.43</c:v>
                </c:pt>
                <c:pt idx="25">
                  <c:v>46.6</c:v>
                </c:pt>
                <c:pt idx="26">
                  <c:v>45.51</c:v>
                </c:pt>
                <c:pt idx="27">
                  <c:v>41.76</c:v>
                </c:pt>
                <c:pt idx="28">
                  <c:v>51.06</c:v>
                </c:pt>
                <c:pt idx="29">
                  <c:v>52.8</c:v>
                </c:pt>
                <c:pt idx="30">
                  <c:v>53.85</c:v>
                </c:pt>
                <c:pt idx="31">
                  <c:v>48.86</c:v>
                </c:pt>
                <c:pt idx="32">
                  <c:v>49.24</c:v>
                </c:pt>
                <c:pt idx="33">
                  <c:v>45.88</c:v>
                </c:pt>
                <c:pt idx="34">
                  <c:v>46.9</c:v>
                </c:pt>
                <c:pt idx="35">
                  <c:v>45.7</c:v>
                </c:pt>
                <c:pt idx="36">
                  <c:v>57.61</c:v>
                </c:pt>
                <c:pt idx="37">
                  <c:v>55.37</c:v>
                </c:pt>
                <c:pt idx="38">
                  <c:v>47.29</c:v>
                </c:pt>
                <c:pt idx="39">
                  <c:v>47.62</c:v>
                </c:pt>
                <c:pt idx="40">
                  <c:v>45.71</c:v>
                </c:pt>
                <c:pt idx="41">
                  <c:v>44.36</c:v>
                </c:pt>
                <c:pt idx="42">
                  <c:v>41.15</c:v>
                </c:pt>
                <c:pt idx="43">
                  <c:v>38.14</c:v>
                </c:pt>
                <c:pt idx="44">
                  <c:v>35.130000000000003</c:v>
                </c:pt>
                <c:pt idx="45">
                  <c:v>31.15</c:v>
                </c:pt>
                <c:pt idx="46">
                  <c:v>29.47</c:v>
                </c:pt>
                <c:pt idx="47">
                  <c:v>19.21</c:v>
                </c:pt>
              </c:numCache>
            </c:numRef>
          </c:val>
          <c:extLst>
            <c:ext xmlns:c16="http://schemas.microsoft.com/office/drawing/2014/chart" uri="{C3380CC4-5D6E-409C-BE32-E72D297353CC}">
              <c16:uniqueId val="{00000001-0975-40E4-A723-F7B80AD86B2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47.421500000000002</c:v>
                </c:pt>
                <c:pt idx="1">
                  <c:v>43.536700000000003</c:v>
                </c:pt>
                <c:pt idx="2">
                  <c:v>41.929200000000002</c:v>
                </c:pt>
                <c:pt idx="3">
                  <c:v>30.140799999999999</c:v>
                </c:pt>
                <c:pt idx="4">
                  <c:v>29.471</c:v>
                </c:pt>
                <c:pt idx="5">
                  <c:v>30.006799999999998</c:v>
                </c:pt>
                <c:pt idx="6">
                  <c:v>29.3371</c:v>
                </c:pt>
                <c:pt idx="7">
                  <c:v>0</c:v>
                </c:pt>
                <c:pt idx="8">
                  <c:v>0</c:v>
                </c:pt>
                <c:pt idx="9">
                  <c:v>0</c:v>
                </c:pt>
                <c:pt idx="10">
                  <c:v>0</c:v>
                </c:pt>
                <c:pt idx="11">
                  <c:v>34.8294</c:v>
                </c:pt>
                <c:pt idx="12">
                  <c:v>36.838799999999999</c:v>
                </c:pt>
                <c:pt idx="13">
                  <c:v>36.302900000000001</c:v>
                </c:pt>
                <c:pt idx="14">
                  <c:v>35.231299999999997</c:v>
                </c:pt>
                <c:pt idx="15">
                  <c:v>37.910400000000003</c:v>
                </c:pt>
                <c:pt idx="16">
                  <c:v>40.991500000000002</c:v>
                </c:pt>
                <c:pt idx="17">
                  <c:v>40.1877</c:v>
                </c:pt>
                <c:pt idx="18">
                  <c:v>40.4557</c:v>
                </c:pt>
                <c:pt idx="19">
                  <c:v>41.3934</c:v>
                </c:pt>
                <c:pt idx="20">
                  <c:v>43.536700000000003</c:v>
                </c:pt>
                <c:pt idx="21">
                  <c:v>41.661299999999997</c:v>
                </c:pt>
                <c:pt idx="22">
                  <c:v>43.804600000000001</c:v>
                </c:pt>
                <c:pt idx="23">
                  <c:v>43.804600000000001</c:v>
                </c:pt>
                <c:pt idx="24">
                  <c:v>41.795299999999997</c:v>
                </c:pt>
                <c:pt idx="25">
                  <c:v>40.1877</c:v>
                </c:pt>
                <c:pt idx="26">
                  <c:v>39.785899999999998</c:v>
                </c:pt>
                <c:pt idx="27">
                  <c:v>38.044400000000003</c:v>
                </c:pt>
                <c:pt idx="28">
                  <c:v>41.929200000000002</c:v>
                </c:pt>
                <c:pt idx="29">
                  <c:v>42.197099999999999</c:v>
                </c:pt>
                <c:pt idx="30">
                  <c:v>41.661299999999997</c:v>
                </c:pt>
                <c:pt idx="31">
                  <c:v>40.857500000000002</c:v>
                </c:pt>
                <c:pt idx="32">
                  <c:v>39.25</c:v>
                </c:pt>
                <c:pt idx="33">
                  <c:v>38.446300000000001</c:v>
                </c:pt>
                <c:pt idx="34">
                  <c:v>39.25</c:v>
                </c:pt>
                <c:pt idx="35">
                  <c:v>38.982100000000003</c:v>
                </c:pt>
                <c:pt idx="36">
                  <c:v>46.349899999999998</c:v>
                </c:pt>
                <c:pt idx="37">
                  <c:v>45.412199999999999</c:v>
                </c:pt>
                <c:pt idx="38">
                  <c:v>43.402799999999999</c:v>
                </c:pt>
                <c:pt idx="39">
                  <c:v>42.732999999999997</c:v>
                </c:pt>
                <c:pt idx="40">
                  <c:v>41.661299999999997</c:v>
                </c:pt>
                <c:pt idx="41">
                  <c:v>40.991500000000002</c:v>
                </c:pt>
                <c:pt idx="42">
                  <c:v>39.116100000000003</c:v>
                </c:pt>
                <c:pt idx="43">
                  <c:v>36.168999999999997</c:v>
                </c:pt>
                <c:pt idx="44">
                  <c:v>33.623699999999999</c:v>
                </c:pt>
                <c:pt idx="45">
                  <c:v>29.872900000000001</c:v>
                </c:pt>
                <c:pt idx="46">
                  <c:v>27.729500000000002</c:v>
                </c:pt>
                <c:pt idx="47">
                  <c:v>23.8447</c:v>
                </c:pt>
              </c:numCache>
            </c:numRef>
          </c:val>
          <c:extLst>
            <c:ext xmlns:c16="http://schemas.microsoft.com/office/drawing/2014/chart" uri="{C3380CC4-5D6E-409C-BE32-E72D297353CC}">
              <c16:uniqueId val="{00000002-0975-40E4-A723-F7B80AD86B2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46.686799999999998</c:v>
                </c:pt>
                <c:pt idx="1">
                  <c:v>42.504199999999997</c:v>
                </c:pt>
                <c:pt idx="2">
                  <c:v>41.623100000000001</c:v>
                </c:pt>
                <c:pt idx="3">
                  <c:v>30.302499999999998</c:v>
                </c:pt>
                <c:pt idx="4">
                  <c:v>30.151700000000002</c:v>
                </c:pt>
                <c:pt idx="5">
                  <c:v>30.246500000000001</c:v>
                </c:pt>
                <c:pt idx="6">
                  <c:v>29.925999999999998</c:v>
                </c:pt>
                <c:pt idx="7">
                  <c:v>42.497900000000001</c:v>
                </c:pt>
                <c:pt idx="8">
                  <c:v>44.594700000000003</c:v>
                </c:pt>
                <c:pt idx="9">
                  <c:v>45.057600000000001</c:v>
                </c:pt>
                <c:pt idx="10">
                  <c:v>45.760199999999998</c:v>
                </c:pt>
                <c:pt idx="11">
                  <c:v>35.7027</c:v>
                </c:pt>
                <c:pt idx="12">
                  <c:v>37.7057</c:v>
                </c:pt>
                <c:pt idx="13">
                  <c:v>36.641300000000001</c:v>
                </c:pt>
                <c:pt idx="14">
                  <c:v>35.253799999999998</c:v>
                </c:pt>
                <c:pt idx="15">
                  <c:v>37.889200000000002</c:v>
                </c:pt>
                <c:pt idx="16">
                  <c:v>40.675400000000003</c:v>
                </c:pt>
                <c:pt idx="17">
                  <c:v>40.511000000000003</c:v>
                </c:pt>
                <c:pt idx="18">
                  <c:v>39.727400000000003</c:v>
                </c:pt>
                <c:pt idx="19">
                  <c:v>39.838500000000003</c:v>
                </c:pt>
                <c:pt idx="20">
                  <c:v>43.587499999999999</c:v>
                </c:pt>
                <c:pt idx="21">
                  <c:v>41.1004</c:v>
                </c:pt>
                <c:pt idx="22">
                  <c:v>43.423499999999997</c:v>
                </c:pt>
                <c:pt idx="23">
                  <c:v>43.101599999999998</c:v>
                </c:pt>
                <c:pt idx="24">
                  <c:v>41.751199999999997</c:v>
                </c:pt>
                <c:pt idx="25">
                  <c:v>40.135599999999997</c:v>
                </c:pt>
                <c:pt idx="26">
                  <c:v>38.8994</c:v>
                </c:pt>
                <c:pt idx="27">
                  <c:v>37.755600000000001</c:v>
                </c:pt>
                <c:pt idx="28">
                  <c:v>40.933900000000001</c:v>
                </c:pt>
                <c:pt idx="29">
                  <c:v>41.840200000000003</c:v>
                </c:pt>
                <c:pt idx="30">
                  <c:v>42.156799999999997</c:v>
                </c:pt>
                <c:pt idx="31">
                  <c:v>39.9392</c:v>
                </c:pt>
                <c:pt idx="32">
                  <c:v>38.931100000000001</c:v>
                </c:pt>
                <c:pt idx="33">
                  <c:v>38.3249</c:v>
                </c:pt>
                <c:pt idx="34">
                  <c:v>39.207099999999997</c:v>
                </c:pt>
                <c:pt idx="35">
                  <c:v>39.165700000000001</c:v>
                </c:pt>
                <c:pt idx="36">
                  <c:v>45.891100000000002</c:v>
                </c:pt>
                <c:pt idx="37">
                  <c:v>45.629600000000003</c:v>
                </c:pt>
                <c:pt idx="38">
                  <c:v>43.102600000000002</c:v>
                </c:pt>
                <c:pt idx="39">
                  <c:v>42.697800000000001</c:v>
                </c:pt>
                <c:pt idx="40">
                  <c:v>41.549599999999998</c:v>
                </c:pt>
                <c:pt idx="41">
                  <c:v>40.3386</c:v>
                </c:pt>
                <c:pt idx="42">
                  <c:v>39.348199999999999</c:v>
                </c:pt>
                <c:pt idx="43">
                  <c:v>36.389499999999998</c:v>
                </c:pt>
                <c:pt idx="44">
                  <c:v>33.5184</c:v>
                </c:pt>
                <c:pt idx="45">
                  <c:v>29.5914</c:v>
                </c:pt>
                <c:pt idx="46">
                  <c:v>28.008800000000001</c:v>
                </c:pt>
                <c:pt idx="47">
                  <c:v>23.398800000000001</c:v>
                </c:pt>
              </c:numCache>
            </c:numRef>
          </c:val>
          <c:extLst>
            <c:ext xmlns:c16="http://schemas.microsoft.com/office/drawing/2014/chart" uri="{C3380CC4-5D6E-409C-BE32-E72D297353CC}">
              <c16:uniqueId val="{00000003-0975-40E4-A723-F7B80AD86B2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410.88990000000001</c:v>
                </c:pt>
                <c:pt idx="1">
                  <c:v>396.60219999999998</c:v>
                </c:pt>
                <c:pt idx="2">
                  <c:v>382.80079999999998</c:v>
                </c:pt>
                <c:pt idx="3">
                  <c:v>296.01749999999998</c:v>
                </c:pt>
                <c:pt idx="4">
                  <c:v>288.59339999999997</c:v>
                </c:pt>
                <c:pt idx="5">
                  <c:v>287.72390000000001</c:v>
                </c:pt>
                <c:pt idx="6">
                  <c:v>291.75060000000002</c:v>
                </c:pt>
                <c:pt idx="7">
                  <c:v>305.67180000000002</c:v>
                </c:pt>
                <c:pt idx="8">
                  <c:v>315.43430000000001</c:v>
                </c:pt>
                <c:pt idx="9">
                  <c:v>339.76499999999999</c:v>
                </c:pt>
                <c:pt idx="10">
                  <c:v>348.08980000000003</c:v>
                </c:pt>
                <c:pt idx="11">
                  <c:v>355.91719999999998</c:v>
                </c:pt>
                <c:pt idx="12">
                  <c:v>379.82740000000001</c:v>
                </c:pt>
                <c:pt idx="13">
                  <c:v>376.61660000000001</c:v>
                </c:pt>
                <c:pt idx="14">
                  <c:v>366.52080000000001</c:v>
                </c:pt>
                <c:pt idx="15">
                  <c:v>379.38670000000002</c:v>
                </c:pt>
                <c:pt idx="16">
                  <c:v>419.41640000000001</c:v>
                </c:pt>
                <c:pt idx="17">
                  <c:v>427.21850000000001</c:v>
                </c:pt>
                <c:pt idx="18">
                  <c:v>428.9821</c:v>
                </c:pt>
                <c:pt idx="19">
                  <c:v>447.33100000000002</c:v>
                </c:pt>
                <c:pt idx="20">
                  <c:v>465.53980000000001</c:v>
                </c:pt>
                <c:pt idx="21">
                  <c:v>447.98250000000002</c:v>
                </c:pt>
                <c:pt idx="22">
                  <c:v>465.43189999999998</c:v>
                </c:pt>
                <c:pt idx="23">
                  <c:v>460.84</c:v>
                </c:pt>
                <c:pt idx="24">
                  <c:v>435.6533</c:v>
                </c:pt>
                <c:pt idx="25">
                  <c:v>425.00319999999999</c:v>
                </c:pt>
                <c:pt idx="26">
                  <c:v>423.00819999999999</c:v>
                </c:pt>
                <c:pt idx="27">
                  <c:v>446.17509999999999</c:v>
                </c:pt>
                <c:pt idx="28">
                  <c:v>423.9873</c:v>
                </c:pt>
                <c:pt idx="29">
                  <c:v>435.7636</c:v>
                </c:pt>
                <c:pt idx="30">
                  <c:v>434.98320000000001</c:v>
                </c:pt>
                <c:pt idx="31">
                  <c:v>444.334</c:v>
                </c:pt>
                <c:pt idx="32">
                  <c:v>424.9896</c:v>
                </c:pt>
                <c:pt idx="33">
                  <c:v>406.3322</c:v>
                </c:pt>
                <c:pt idx="34">
                  <c:v>407.99919999999997</c:v>
                </c:pt>
                <c:pt idx="35">
                  <c:v>398.964</c:v>
                </c:pt>
                <c:pt idx="36">
                  <c:v>452.31849999999997</c:v>
                </c:pt>
                <c:pt idx="37">
                  <c:v>460.47149999999999</c:v>
                </c:pt>
                <c:pt idx="38">
                  <c:v>479.28519999999997</c:v>
                </c:pt>
                <c:pt idx="39">
                  <c:v>464.75310000000002</c:v>
                </c:pt>
                <c:pt idx="40">
                  <c:v>465.97320000000002</c:v>
                </c:pt>
                <c:pt idx="41">
                  <c:v>454.48489999999998</c:v>
                </c:pt>
                <c:pt idx="42">
                  <c:v>446.54570000000001</c:v>
                </c:pt>
                <c:pt idx="43">
                  <c:v>428.39010000000002</c:v>
                </c:pt>
                <c:pt idx="44">
                  <c:v>399.00630000000001</c:v>
                </c:pt>
                <c:pt idx="45">
                  <c:v>364.9196</c:v>
                </c:pt>
                <c:pt idx="46">
                  <c:v>352.23230000000001</c:v>
                </c:pt>
                <c:pt idx="47">
                  <c:v>365.61099999999999</c:v>
                </c:pt>
              </c:numCache>
            </c:numRef>
          </c:val>
          <c:extLst>
            <c:ext xmlns:c16="http://schemas.microsoft.com/office/drawing/2014/chart" uri="{C3380CC4-5D6E-409C-BE32-E72D297353CC}">
              <c16:uniqueId val="{00000004-0975-40E4-A723-F7B80AD86B2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112.43819999999999</c:v>
                </c:pt>
                <c:pt idx="1">
                  <c:v>108.31189999999999</c:v>
                </c:pt>
                <c:pt idx="2">
                  <c:v>109.2411</c:v>
                </c:pt>
                <c:pt idx="3">
                  <c:v>107.9494</c:v>
                </c:pt>
                <c:pt idx="4">
                  <c:v>107.14570000000001</c:v>
                </c:pt>
                <c:pt idx="5">
                  <c:v>104.9853</c:v>
                </c:pt>
                <c:pt idx="6">
                  <c:v>106.9907</c:v>
                </c:pt>
                <c:pt idx="7">
                  <c:v>107.8428</c:v>
                </c:pt>
                <c:pt idx="8">
                  <c:v>107.2325</c:v>
                </c:pt>
                <c:pt idx="9">
                  <c:v>110.4953</c:v>
                </c:pt>
                <c:pt idx="10">
                  <c:v>100.50920000000001</c:v>
                </c:pt>
                <c:pt idx="11">
                  <c:v>84.848399999999998</c:v>
                </c:pt>
                <c:pt idx="12">
                  <c:v>67.142300000000006</c:v>
                </c:pt>
                <c:pt idx="13">
                  <c:v>39.795699999999997</c:v>
                </c:pt>
                <c:pt idx="14">
                  <c:v>37.396999999999998</c:v>
                </c:pt>
                <c:pt idx="15">
                  <c:v>76.968800000000002</c:v>
                </c:pt>
                <c:pt idx="16">
                  <c:v>79.743399999999994</c:v>
                </c:pt>
                <c:pt idx="17">
                  <c:v>81.1066</c:v>
                </c:pt>
                <c:pt idx="18">
                  <c:v>83.600200000000001</c:v>
                </c:pt>
                <c:pt idx="19">
                  <c:v>85.714500000000001</c:v>
                </c:pt>
                <c:pt idx="20">
                  <c:v>77.861800000000002</c:v>
                </c:pt>
                <c:pt idx="21">
                  <c:v>84.503399999999999</c:v>
                </c:pt>
                <c:pt idx="22">
                  <c:v>79.453299999999999</c:v>
                </c:pt>
                <c:pt idx="23">
                  <c:v>80.213499999999996</c:v>
                </c:pt>
                <c:pt idx="24">
                  <c:v>78.314400000000006</c:v>
                </c:pt>
                <c:pt idx="25">
                  <c:v>79.283299999999997</c:v>
                </c:pt>
                <c:pt idx="26">
                  <c:v>77.171099999999996</c:v>
                </c:pt>
                <c:pt idx="27">
                  <c:v>78.710899999999995</c:v>
                </c:pt>
                <c:pt idx="28">
                  <c:v>82.6571</c:v>
                </c:pt>
                <c:pt idx="29">
                  <c:v>81.217699999999994</c:v>
                </c:pt>
                <c:pt idx="30">
                  <c:v>88.891900000000007</c:v>
                </c:pt>
                <c:pt idx="31">
                  <c:v>93.117999999999995</c:v>
                </c:pt>
                <c:pt idx="32">
                  <c:v>95.821899999999999</c:v>
                </c:pt>
                <c:pt idx="33">
                  <c:v>109.6456</c:v>
                </c:pt>
                <c:pt idx="34">
                  <c:v>119.2479</c:v>
                </c:pt>
                <c:pt idx="35">
                  <c:v>124.0829</c:v>
                </c:pt>
                <c:pt idx="36">
                  <c:v>127.96720000000001</c:v>
                </c:pt>
                <c:pt idx="37">
                  <c:v>129.2296</c:v>
                </c:pt>
                <c:pt idx="38">
                  <c:v>127.55500000000001</c:v>
                </c:pt>
                <c:pt idx="39">
                  <c:v>128.89660000000001</c:v>
                </c:pt>
                <c:pt idx="40">
                  <c:v>127.9198</c:v>
                </c:pt>
                <c:pt idx="41">
                  <c:v>125.608</c:v>
                </c:pt>
                <c:pt idx="42">
                  <c:v>124.8186</c:v>
                </c:pt>
                <c:pt idx="43">
                  <c:v>121.90770000000001</c:v>
                </c:pt>
                <c:pt idx="44">
                  <c:v>115.6773</c:v>
                </c:pt>
                <c:pt idx="45">
                  <c:v>113.6597</c:v>
                </c:pt>
                <c:pt idx="46">
                  <c:v>116.65009999999999</c:v>
                </c:pt>
                <c:pt idx="47">
                  <c:v>110.7777</c:v>
                </c:pt>
              </c:numCache>
            </c:numRef>
          </c:val>
          <c:extLst>
            <c:ext xmlns:c16="http://schemas.microsoft.com/office/drawing/2014/chart" uri="{C3380CC4-5D6E-409C-BE32-E72D297353CC}">
              <c16:uniqueId val="{00000000-4DFE-49B2-BBF4-58197952E80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112.35209999999999</c:v>
                </c:pt>
                <c:pt idx="1">
                  <c:v>106.2872</c:v>
                </c:pt>
                <c:pt idx="2">
                  <c:v>108.9666</c:v>
                </c:pt>
                <c:pt idx="3">
                  <c:v>108.32940000000001</c:v>
                </c:pt>
                <c:pt idx="4">
                  <c:v>107.5043</c:v>
                </c:pt>
                <c:pt idx="5">
                  <c:v>105.7758</c:v>
                </c:pt>
                <c:pt idx="6">
                  <c:v>106.9892</c:v>
                </c:pt>
                <c:pt idx="7">
                  <c:v>107.58280000000001</c:v>
                </c:pt>
                <c:pt idx="8">
                  <c:v>109.6388</c:v>
                </c:pt>
                <c:pt idx="9">
                  <c:v>110.87139999999999</c:v>
                </c:pt>
                <c:pt idx="10">
                  <c:v>101.73739999999999</c:v>
                </c:pt>
                <c:pt idx="11">
                  <c:v>85.280100000000004</c:v>
                </c:pt>
                <c:pt idx="12">
                  <c:v>67.851500000000001</c:v>
                </c:pt>
                <c:pt idx="13">
                  <c:v>39.5548</c:v>
                </c:pt>
                <c:pt idx="14">
                  <c:v>39.1158</c:v>
                </c:pt>
                <c:pt idx="15">
                  <c:v>77.983000000000004</c:v>
                </c:pt>
                <c:pt idx="16">
                  <c:v>81.3583</c:v>
                </c:pt>
                <c:pt idx="17">
                  <c:v>82.053899999999999</c:v>
                </c:pt>
                <c:pt idx="18">
                  <c:v>85.023700000000005</c:v>
                </c:pt>
                <c:pt idx="19">
                  <c:v>85.951800000000006</c:v>
                </c:pt>
                <c:pt idx="20">
                  <c:v>77.769300000000001</c:v>
                </c:pt>
                <c:pt idx="21">
                  <c:v>85.291799999999995</c:v>
                </c:pt>
                <c:pt idx="22">
                  <c:v>77.829800000000006</c:v>
                </c:pt>
                <c:pt idx="23">
                  <c:v>80.314499999999995</c:v>
                </c:pt>
                <c:pt idx="24">
                  <c:v>78.546300000000002</c:v>
                </c:pt>
                <c:pt idx="25">
                  <c:v>79.507999999999996</c:v>
                </c:pt>
                <c:pt idx="26">
                  <c:v>78.414699999999996</c:v>
                </c:pt>
                <c:pt idx="27">
                  <c:v>77.939300000000003</c:v>
                </c:pt>
                <c:pt idx="28">
                  <c:v>83.322299999999998</c:v>
                </c:pt>
                <c:pt idx="29">
                  <c:v>81.645300000000006</c:v>
                </c:pt>
                <c:pt idx="30">
                  <c:v>89.5077</c:v>
                </c:pt>
                <c:pt idx="31">
                  <c:v>92.812600000000003</c:v>
                </c:pt>
                <c:pt idx="32">
                  <c:v>96.061599999999999</c:v>
                </c:pt>
                <c:pt idx="33">
                  <c:v>109.4203</c:v>
                </c:pt>
                <c:pt idx="34">
                  <c:v>120.3974</c:v>
                </c:pt>
                <c:pt idx="35">
                  <c:v>126.13339999999999</c:v>
                </c:pt>
                <c:pt idx="36">
                  <c:v>128.35589999999999</c:v>
                </c:pt>
                <c:pt idx="37">
                  <c:v>128.7413</c:v>
                </c:pt>
                <c:pt idx="38">
                  <c:v>128.0333</c:v>
                </c:pt>
                <c:pt idx="39">
                  <c:v>128.3597</c:v>
                </c:pt>
                <c:pt idx="40">
                  <c:v>127.7662</c:v>
                </c:pt>
                <c:pt idx="41">
                  <c:v>128.76580000000001</c:v>
                </c:pt>
                <c:pt idx="42">
                  <c:v>122.8926</c:v>
                </c:pt>
                <c:pt idx="43">
                  <c:v>123.7915</c:v>
                </c:pt>
                <c:pt idx="44">
                  <c:v>115.36060000000001</c:v>
                </c:pt>
                <c:pt idx="45">
                  <c:v>114.47790000000001</c:v>
                </c:pt>
                <c:pt idx="46">
                  <c:v>116.1344</c:v>
                </c:pt>
                <c:pt idx="47">
                  <c:v>110.2247</c:v>
                </c:pt>
              </c:numCache>
            </c:numRef>
          </c:val>
          <c:extLst>
            <c:ext xmlns:c16="http://schemas.microsoft.com/office/drawing/2014/chart" uri="{C3380CC4-5D6E-409C-BE32-E72D297353CC}">
              <c16:uniqueId val="{00000001-4DFE-49B2-BBF4-58197952E80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307.95429999999999</c:v>
                </c:pt>
                <c:pt idx="1">
                  <c:v>304.7337</c:v>
                </c:pt>
                <c:pt idx="2">
                  <c:v>301.77749999999997</c:v>
                </c:pt>
                <c:pt idx="3">
                  <c:v>303.7484</c:v>
                </c:pt>
                <c:pt idx="4">
                  <c:v>298.38979999999998</c:v>
                </c:pt>
                <c:pt idx="5">
                  <c:v>301.24329999999998</c:v>
                </c:pt>
                <c:pt idx="6">
                  <c:v>288.34519999999998</c:v>
                </c:pt>
                <c:pt idx="7">
                  <c:v>294.13619999999997</c:v>
                </c:pt>
                <c:pt idx="8">
                  <c:v>302.35230000000001</c:v>
                </c:pt>
                <c:pt idx="9">
                  <c:v>317.7124</c:v>
                </c:pt>
                <c:pt idx="10">
                  <c:v>276.8177</c:v>
                </c:pt>
                <c:pt idx="11">
                  <c:v>192.53219999999999</c:v>
                </c:pt>
                <c:pt idx="12">
                  <c:v>76.986500000000007</c:v>
                </c:pt>
                <c:pt idx="13">
                  <c:v>52.042700000000004</c:v>
                </c:pt>
                <c:pt idx="14">
                  <c:v>62.233800000000002</c:v>
                </c:pt>
                <c:pt idx="15">
                  <c:v>96.086600000000004</c:v>
                </c:pt>
                <c:pt idx="16">
                  <c:v>109.7285</c:v>
                </c:pt>
                <c:pt idx="17">
                  <c:v>117.85169999999999</c:v>
                </c:pt>
                <c:pt idx="18">
                  <c:v>133.31049999999999</c:v>
                </c:pt>
                <c:pt idx="19">
                  <c:v>132.96340000000001</c:v>
                </c:pt>
                <c:pt idx="20">
                  <c:v>117.922</c:v>
                </c:pt>
                <c:pt idx="21">
                  <c:v>152.12270000000001</c:v>
                </c:pt>
                <c:pt idx="22">
                  <c:v>133.02099999999999</c:v>
                </c:pt>
                <c:pt idx="23">
                  <c:v>135.6277</c:v>
                </c:pt>
                <c:pt idx="24">
                  <c:v>138.16890000000001</c:v>
                </c:pt>
                <c:pt idx="25">
                  <c:v>127.22</c:v>
                </c:pt>
                <c:pt idx="26">
                  <c:v>134.0292</c:v>
                </c:pt>
                <c:pt idx="27">
                  <c:v>151.3185</c:v>
                </c:pt>
                <c:pt idx="28">
                  <c:v>162.70179999999999</c:v>
                </c:pt>
                <c:pt idx="29">
                  <c:v>157.60839999999999</c:v>
                </c:pt>
                <c:pt idx="30">
                  <c:v>189.67580000000001</c:v>
                </c:pt>
                <c:pt idx="31">
                  <c:v>214.0436</c:v>
                </c:pt>
                <c:pt idx="32">
                  <c:v>231.50149999999999</c:v>
                </c:pt>
                <c:pt idx="33">
                  <c:v>309.85289999999998</c:v>
                </c:pt>
                <c:pt idx="34">
                  <c:v>352.96809999999999</c:v>
                </c:pt>
                <c:pt idx="35">
                  <c:v>396.07470000000001</c:v>
                </c:pt>
                <c:pt idx="36">
                  <c:v>388.21339999999998</c:v>
                </c:pt>
                <c:pt idx="37">
                  <c:v>392.54770000000002</c:v>
                </c:pt>
                <c:pt idx="38">
                  <c:v>387.72919999999999</c:v>
                </c:pt>
                <c:pt idx="39">
                  <c:v>394.46100000000001</c:v>
                </c:pt>
                <c:pt idx="40">
                  <c:v>384.68079999999998</c:v>
                </c:pt>
                <c:pt idx="41">
                  <c:v>385.45819999999998</c:v>
                </c:pt>
                <c:pt idx="42">
                  <c:v>379.39980000000003</c:v>
                </c:pt>
                <c:pt idx="43">
                  <c:v>370.59980000000002</c:v>
                </c:pt>
                <c:pt idx="44">
                  <c:v>348.1927</c:v>
                </c:pt>
                <c:pt idx="45">
                  <c:v>334.54790000000003</c:v>
                </c:pt>
                <c:pt idx="46">
                  <c:v>340.28489999999999</c:v>
                </c:pt>
                <c:pt idx="47">
                  <c:v>338.57929999999999</c:v>
                </c:pt>
              </c:numCache>
            </c:numRef>
          </c:val>
          <c:extLst>
            <c:ext xmlns:c16="http://schemas.microsoft.com/office/drawing/2014/chart" uri="{C3380CC4-5D6E-409C-BE32-E72D297353CC}">
              <c16:uniqueId val="{00000002-4DFE-49B2-BBF4-58197952E80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256.80680000000001</c:v>
                </c:pt>
                <c:pt idx="1">
                  <c:v>251.83109999999999</c:v>
                </c:pt>
                <c:pt idx="2">
                  <c:v>253.77260000000001</c:v>
                </c:pt>
                <c:pt idx="3">
                  <c:v>251.46119999999999</c:v>
                </c:pt>
                <c:pt idx="4">
                  <c:v>249.09620000000001</c:v>
                </c:pt>
                <c:pt idx="5">
                  <c:v>246.661</c:v>
                </c:pt>
                <c:pt idx="6">
                  <c:v>238.51609999999999</c:v>
                </c:pt>
                <c:pt idx="7">
                  <c:v>242.47559999999999</c:v>
                </c:pt>
                <c:pt idx="8">
                  <c:v>252.35169999999999</c:v>
                </c:pt>
                <c:pt idx="9">
                  <c:v>251.4315</c:v>
                </c:pt>
                <c:pt idx="10">
                  <c:v>232.5866</c:v>
                </c:pt>
                <c:pt idx="11">
                  <c:v>154.9796</c:v>
                </c:pt>
                <c:pt idx="12">
                  <c:v>53.9223</c:v>
                </c:pt>
                <c:pt idx="13">
                  <c:v>59.271700000000003</c:v>
                </c:pt>
                <c:pt idx="14">
                  <c:v>59.446300000000001</c:v>
                </c:pt>
                <c:pt idx="15">
                  <c:v>90.881299999999996</c:v>
                </c:pt>
                <c:pt idx="16">
                  <c:v>98.453699999999998</c:v>
                </c:pt>
                <c:pt idx="17">
                  <c:v>90.772900000000007</c:v>
                </c:pt>
                <c:pt idx="18">
                  <c:v>99.502799999999993</c:v>
                </c:pt>
                <c:pt idx="19">
                  <c:v>95.725899999999996</c:v>
                </c:pt>
                <c:pt idx="20">
                  <c:v>85.199200000000005</c:v>
                </c:pt>
                <c:pt idx="21">
                  <c:v>113.7736</c:v>
                </c:pt>
                <c:pt idx="22">
                  <c:v>99.497299999999996</c:v>
                </c:pt>
                <c:pt idx="23">
                  <c:v>114.59220000000001</c:v>
                </c:pt>
                <c:pt idx="24">
                  <c:v>99.263999999999996</c:v>
                </c:pt>
                <c:pt idx="25">
                  <c:v>96.212599999999995</c:v>
                </c:pt>
                <c:pt idx="26">
                  <c:v>91.340599999999995</c:v>
                </c:pt>
                <c:pt idx="27">
                  <c:v>110.02460000000001</c:v>
                </c:pt>
                <c:pt idx="28">
                  <c:v>117.7878</c:v>
                </c:pt>
                <c:pt idx="29">
                  <c:v>114.0098</c:v>
                </c:pt>
                <c:pt idx="30">
                  <c:v>137.3115</c:v>
                </c:pt>
                <c:pt idx="31">
                  <c:v>152.96440000000001</c:v>
                </c:pt>
                <c:pt idx="32">
                  <c:v>167.76070000000001</c:v>
                </c:pt>
                <c:pt idx="33">
                  <c:v>224.4177</c:v>
                </c:pt>
                <c:pt idx="34">
                  <c:v>266.10750000000002</c:v>
                </c:pt>
                <c:pt idx="35">
                  <c:v>287.3809</c:v>
                </c:pt>
                <c:pt idx="36">
                  <c:v>289.37779999999998</c:v>
                </c:pt>
                <c:pt idx="37">
                  <c:v>286.37400000000002</c:v>
                </c:pt>
                <c:pt idx="38">
                  <c:v>282.84190000000001</c:v>
                </c:pt>
                <c:pt idx="39">
                  <c:v>286.19159999999999</c:v>
                </c:pt>
                <c:pt idx="40">
                  <c:v>284.07510000000002</c:v>
                </c:pt>
                <c:pt idx="41">
                  <c:v>285.80880000000002</c:v>
                </c:pt>
                <c:pt idx="42">
                  <c:v>278.66140000000001</c:v>
                </c:pt>
                <c:pt idx="43">
                  <c:v>271.2885</c:v>
                </c:pt>
                <c:pt idx="44">
                  <c:v>260.3768</c:v>
                </c:pt>
                <c:pt idx="45">
                  <c:v>251.95699999999999</c:v>
                </c:pt>
                <c:pt idx="46">
                  <c:v>256.41000000000003</c:v>
                </c:pt>
                <c:pt idx="47">
                  <c:v>255.83439999999999</c:v>
                </c:pt>
              </c:numCache>
            </c:numRef>
          </c:val>
          <c:extLst>
            <c:ext xmlns:c16="http://schemas.microsoft.com/office/drawing/2014/chart" uri="{C3380CC4-5D6E-409C-BE32-E72D297353CC}">
              <c16:uniqueId val="{00000003-4DFE-49B2-BBF4-58197952E80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5929.5</c:v>
                </c:pt>
                <c:pt idx="1">
                  <c:v>5900.1</c:v>
                </c:pt>
                <c:pt idx="2">
                  <c:v>5808.7</c:v>
                </c:pt>
                <c:pt idx="3">
                  <c:v>5769.8</c:v>
                </c:pt>
                <c:pt idx="4">
                  <c:v>5728.4</c:v>
                </c:pt>
                <c:pt idx="5">
                  <c:v>5648.5</c:v>
                </c:pt>
                <c:pt idx="6">
                  <c:v>5546.9</c:v>
                </c:pt>
                <c:pt idx="7">
                  <c:v>5680.2</c:v>
                </c:pt>
                <c:pt idx="8">
                  <c:v>5736.6</c:v>
                </c:pt>
                <c:pt idx="9">
                  <c:v>5767.7</c:v>
                </c:pt>
                <c:pt idx="10">
                  <c:v>5912</c:v>
                </c:pt>
                <c:pt idx="11">
                  <c:v>5976.9</c:v>
                </c:pt>
                <c:pt idx="12">
                  <c:v>6089.6</c:v>
                </c:pt>
                <c:pt idx="13">
                  <c:v>6269.7</c:v>
                </c:pt>
                <c:pt idx="14">
                  <c:v>6373.1</c:v>
                </c:pt>
                <c:pt idx="15">
                  <c:v>6499.8</c:v>
                </c:pt>
                <c:pt idx="16">
                  <c:v>6667.9</c:v>
                </c:pt>
                <c:pt idx="17">
                  <c:v>6869.9</c:v>
                </c:pt>
                <c:pt idx="18">
                  <c:v>7036.5</c:v>
                </c:pt>
                <c:pt idx="19">
                  <c:v>7030.4</c:v>
                </c:pt>
                <c:pt idx="20">
                  <c:v>7205.7</c:v>
                </c:pt>
                <c:pt idx="21">
                  <c:v>7191.2</c:v>
                </c:pt>
                <c:pt idx="22">
                  <c:v>7427.8</c:v>
                </c:pt>
                <c:pt idx="23">
                  <c:v>7411.8</c:v>
                </c:pt>
                <c:pt idx="24">
                  <c:v>7341.3</c:v>
                </c:pt>
                <c:pt idx="25">
                  <c:v>7277.5</c:v>
                </c:pt>
                <c:pt idx="26">
                  <c:v>7257.3</c:v>
                </c:pt>
                <c:pt idx="27">
                  <c:v>7334</c:v>
                </c:pt>
                <c:pt idx="28">
                  <c:v>7470.9</c:v>
                </c:pt>
                <c:pt idx="29">
                  <c:v>7476</c:v>
                </c:pt>
                <c:pt idx="30">
                  <c:v>7420.2</c:v>
                </c:pt>
                <c:pt idx="31">
                  <c:v>7337.4</c:v>
                </c:pt>
                <c:pt idx="32">
                  <c:v>7285.1</c:v>
                </c:pt>
                <c:pt idx="33">
                  <c:v>7232.8</c:v>
                </c:pt>
                <c:pt idx="34">
                  <c:v>7180.4</c:v>
                </c:pt>
                <c:pt idx="35">
                  <c:v>7021.4</c:v>
                </c:pt>
                <c:pt idx="36">
                  <c:v>7343.4</c:v>
                </c:pt>
                <c:pt idx="37">
                  <c:v>7418.1</c:v>
                </c:pt>
                <c:pt idx="38">
                  <c:v>7413.5</c:v>
                </c:pt>
                <c:pt idx="39">
                  <c:v>7399</c:v>
                </c:pt>
                <c:pt idx="40">
                  <c:v>7368.7</c:v>
                </c:pt>
                <c:pt idx="41">
                  <c:v>7293.2</c:v>
                </c:pt>
                <c:pt idx="42">
                  <c:v>7215.63</c:v>
                </c:pt>
                <c:pt idx="43">
                  <c:v>7163.58</c:v>
                </c:pt>
                <c:pt idx="44">
                  <c:v>7083.41</c:v>
                </c:pt>
                <c:pt idx="45">
                  <c:v>6872.65</c:v>
                </c:pt>
                <c:pt idx="46">
                  <c:v>6567.71</c:v>
                </c:pt>
                <c:pt idx="47">
                  <c:v>6507.21</c:v>
                </c:pt>
              </c:numCache>
            </c:numRef>
          </c:val>
          <c:smooth val="0"/>
          <c:extLst>
            <c:ext xmlns:c16="http://schemas.microsoft.com/office/drawing/2014/chart" uri="{C3380CC4-5D6E-409C-BE32-E72D297353CC}">
              <c16:uniqueId val="{00000000-DB61-473F-8846-B8A1C6C8BF7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6149.70982</c:v>
                </c:pt>
                <c:pt idx="1">
                  <c:v>6034.1979899999997</c:v>
                </c:pt>
                <c:pt idx="2">
                  <c:v>5961.5358399999996</c:v>
                </c:pt>
                <c:pt idx="3">
                  <c:v>5873.1611700000003</c:v>
                </c:pt>
                <c:pt idx="4">
                  <c:v>5832.6555799999996</c:v>
                </c:pt>
                <c:pt idx="5">
                  <c:v>5822.5916699999998</c:v>
                </c:pt>
                <c:pt idx="6">
                  <c:v>5803.2735000000002</c:v>
                </c:pt>
                <c:pt idx="7">
                  <c:v>5798.8572800000002</c:v>
                </c:pt>
                <c:pt idx="8">
                  <c:v>5877.6697000000004</c:v>
                </c:pt>
                <c:pt idx="9">
                  <c:v>5985.0753199999999</c:v>
                </c:pt>
                <c:pt idx="10">
                  <c:v>6124.80177</c:v>
                </c:pt>
                <c:pt idx="11">
                  <c:v>6213.2117500000004</c:v>
                </c:pt>
                <c:pt idx="12">
                  <c:v>6363.9427699999997</c:v>
                </c:pt>
                <c:pt idx="13">
                  <c:v>6469.6347800000003</c:v>
                </c:pt>
                <c:pt idx="14">
                  <c:v>6615.9750000000004</c:v>
                </c:pt>
                <c:pt idx="15">
                  <c:v>6747.5382900000004</c:v>
                </c:pt>
                <c:pt idx="16">
                  <c:v>6968.2598600000001</c:v>
                </c:pt>
                <c:pt idx="17">
                  <c:v>7106.6910500000004</c:v>
                </c:pt>
                <c:pt idx="18">
                  <c:v>7230.64527</c:v>
                </c:pt>
                <c:pt idx="19">
                  <c:v>7293.5898699999998</c:v>
                </c:pt>
                <c:pt idx="20">
                  <c:v>7387.38861</c:v>
                </c:pt>
                <c:pt idx="21">
                  <c:v>7451.9649499999996</c:v>
                </c:pt>
                <c:pt idx="22">
                  <c:v>7523.6489000000001</c:v>
                </c:pt>
                <c:pt idx="23">
                  <c:v>7524.9498700000004</c:v>
                </c:pt>
                <c:pt idx="24">
                  <c:v>7464.5309699999998</c:v>
                </c:pt>
                <c:pt idx="25">
                  <c:v>7416.51368</c:v>
                </c:pt>
                <c:pt idx="26">
                  <c:v>7387.3916200000003</c:v>
                </c:pt>
                <c:pt idx="27">
                  <c:v>7420.20633</c:v>
                </c:pt>
                <c:pt idx="28">
                  <c:v>7520.57996</c:v>
                </c:pt>
                <c:pt idx="29">
                  <c:v>7534.0225</c:v>
                </c:pt>
                <c:pt idx="30">
                  <c:v>7531.5637100000004</c:v>
                </c:pt>
                <c:pt idx="31">
                  <c:v>7495.5413699999999</c:v>
                </c:pt>
                <c:pt idx="32">
                  <c:v>7448.0171799999998</c:v>
                </c:pt>
                <c:pt idx="33">
                  <c:v>7299.0644199999997</c:v>
                </c:pt>
                <c:pt idx="34">
                  <c:v>7267.8219099999997</c:v>
                </c:pt>
                <c:pt idx="35">
                  <c:v>7224.0872200000003</c:v>
                </c:pt>
                <c:pt idx="36">
                  <c:v>7397.23956</c:v>
                </c:pt>
                <c:pt idx="37">
                  <c:v>7431.5549700000001</c:v>
                </c:pt>
                <c:pt idx="38">
                  <c:v>7458.8955299999998</c:v>
                </c:pt>
                <c:pt idx="39">
                  <c:v>7452.5505499999999</c:v>
                </c:pt>
                <c:pt idx="40">
                  <c:v>7398.6028100000003</c:v>
                </c:pt>
                <c:pt idx="41">
                  <c:v>7379.6838100000004</c:v>
                </c:pt>
                <c:pt idx="42">
                  <c:v>7313.0947200000001</c:v>
                </c:pt>
                <c:pt idx="43">
                  <c:v>7249.1731499999996</c:v>
                </c:pt>
                <c:pt idx="44">
                  <c:v>7177.3197899999996</c:v>
                </c:pt>
                <c:pt idx="45">
                  <c:v>6960.0106400000004</c:v>
                </c:pt>
                <c:pt idx="46">
                  <c:v>6778.2670500000004</c:v>
                </c:pt>
                <c:pt idx="47">
                  <c:v>6609.2755100000004</c:v>
                </c:pt>
              </c:numCache>
            </c:numRef>
          </c:val>
          <c:smooth val="0"/>
          <c:extLst>
            <c:ext xmlns:c16="http://schemas.microsoft.com/office/drawing/2014/chart" uri="{C3380CC4-5D6E-409C-BE32-E72D297353CC}">
              <c16:uniqueId val="{00000001-DB61-473F-8846-B8A1C6C8BF7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27</c:v>
                </c:pt>
                <c:pt idx="1">
                  <c:v>MAR 28</c:v>
                </c:pt>
                <c:pt idx="2">
                  <c:v>MIE 29</c:v>
                </c:pt>
                <c:pt idx="3">
                  <c:v>JUE 30</c:v>
                </c:pt>
                <c:pt idx="4">
                  <c:v>VIE 31</c:v>
                </c:pt>
                <c:pt idx="5">
                  <c:v>SAB 1</c:v>
                </c:pt>
                <c:pt idx="6">
                  <c:v>DOM 2</c:v>
                </c:pt>
                <c:pt idx="7">
                  <c:v>LUN 3</c:v>
                </c:pt>
              </c:strCache>
            </c:strRef>
          </c:cat>
          <c:val>
            <c:numRef>
              <c:f>COSTO_OPE_EJEC!$C$8:$C$15</c:f>
              <c:numCache>
                <c:formatCode>#,##0.0</c:formatCode>
                <c:ptCount val="8"/>
                <c:pt idx="0">
                  <c:v>5493912.9079299998</c:v>
                </c:pt>
                <c:pt idx="1">
                  <c:v>6230272.6911300002</c:v>
                </c:pt>
                <c:pt idx="2">
                  <c:v>5323481.5212000003</c:v>
                </c:pt>
                <c:pt idx="3">
                  <c:v>4891579.4548800001</c:v>
                </c:pt>
                <c:pt idx="4">
                  <c:v>5311861.4129900001</c:v>
                </c:pt>
                <c:pt idx="5">
                  <c:v>4114256.7839199998</c:v>
                </c:pt>
                <c:pt idx="6">
                  <c:v>4385355.5021299999</c:v>
                </c:pt>
                <c:pt idx="7">
                  <c:v>5066667.2305300003</c:v>
                </c:pt>
              </c:numCache>
            </c:numRef>
          </c:val>
          <c:extLst>
            <c:ext xmlns:c16="http://schemas.microsoft.com/office/drawing/2014/chart" uri="{C3380CC4-5D6E-409C-BE32-E72D297353CC}">
              <c16:uniqueId val="{00000000-5BA9-43E7-8197-6C9641C6AE0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-3.864270226262104E-3</c:v>
                </c:pt>
                <c:pt idx="1">
                  <c:v>-9.9644978641768855E-2</c:v>
                </c:pt>
                <c:pt idx="2">
                  <c:v>-0.11554077217758249</c:v>
                </c:pt>
                <c:pt idx="3">
                  <c:v>-0.13435689994876532</c:v>
                </c:pt>
                <c:pt idx="4">
                  <c:v>-0.11521576938066964</c:v>
                </c:pt>
                <c:pt idx="5">
                  <c:v>-0.12506560914706075</c:v>
                </c:pt>
                <c:pt idx="6">
                  <c:v>-0.12002802374176171</c:v>
                </c:pt>
                <c:pt idx="7">
                  <c:v>-7.9287429313822683E-2</c:v>
                </c:pt>
              </c:numCache>
            </c:numRef>
          </c:cat>
          <c:val>
            <c:numRef>
              <c:f>COSTO_OPE_EJEC!$D$8:$D$15</c:f>
              <c:numCache>
                <c:formatCode>#,##0.0</c:formatCode>
                <c:ptCount val="8"/>
                <c:pt idx="0">
                  <c:v>5515225.2285719002</c:v>
                </c:pt>
                <c:pt idx="1">
                  <c:v>6919795.5732298996</c:v>
                </c:pt>
                <c:pt idx="2">
                  <c:v>6018911.1648557</c:v>
                </c:pt>
                <c:pt idx="3">
                  <c:v>5650803.9567235997</c:v>
                </c:pt>
                <c:pt idx="4">
                  <c:v>6003567.0044342997</c:v>
                </c:pt>
                <c:pt idx="5">
                  <c:v>4702360.3448815998</c:v>
                </c:pt>
                <c:pt idx="6">
                  <c:v>4983517.2260566</c:v>
                </c:pt>
                <c:pt idx="7">
                  <c:v>5502984.7444724003</c:v>
                </c:pt>
              </c:numCache>
            </c:numRef>
          </c:val>
          <c:extLst>
            <c:ext xmlns:c16="http://schemas.microsoft.com/office/drawing/2014/chart" uri="{C3380CC4-5D6E-409C-BE32-E72D297353CC}">
              <c16:uniqueId val="{00000001-5BA9-43E7-8197-6C9641C6AE0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activeCell="E6" sqref="E6"/>
    </sheetView>
  </sheetViews>
  <sheetFormatPr baseColWidth="10" defaultColWidth="8.90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1" t="s">
        <v>0</v>
      </c>
      <c r="C3" s="192"/>
      <c r="D3" s="192"/>
      <c r="E3" s="192"/>
      <c r="F3" s="192"/>
      <c r="G3" s="192"/>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27</v>
      </c>
      <c r="I8" s="6" t="s">
        <v>28</v>
      </c>
      <c r="J8" s="4"/>
      <c r="K8" s="4" t="s">
        <v>21</v>
      </c>
      <c r="L8" s="4"/>
    </row>
    <row r="9" spans="1:12" x14ac:dyDescent="0.35">
      <c r="A9" s="1"/>
      <c r="B9" s="4" t="s">
        <v>22</v>
      </c>
      <c r="C9" s="5" t="s">
        <v>23</v>
      </c>
      <c r="D9" s="5" t="s">
        <v>29</v>
      </c>
      <c r="E9" s="5" t="s">
        <v>30</v>
      </c>
      <c r="F9" s="5" t="s">
        <v>31</v>
      </c>
      <c r="G9" s="4" t="s">
        <v>32</v>
      </c>
      <c r="H9" s="4" t="s">
        <v>32</v>
      </c>
      <c r="I9" s="6" t="s">
        <v>33</v>
      </c>
      <c r="J9" s="4"/>
      <c r="K9" s="4" t="s">
        <v>21</v>
      </c>
      <c r="L9" s="4"/>
    </row>
    <row r="10" spans="1:12" x14ac:dyDescent="0.35">
      <c r="A10" s="1"/>
      <c r="B10" s="4" t="s">
        <v>34</v>
      </c>
      <c r="C10" s="5" t="s">
        <v>35</v>
      </c>
      <c r="D10" s="5" t="s">
        <v>36</v>
      </c>
      <c r="E10" s="5" t="s">
        <v>37</v>
      </c>
      <c r="F10" s="5" t="s">
        <v>38</v>
      </c>
      <c r="G10" s="4" t="s">
        <v>39</v>
      </c>
      <c r="H10" s="4" t="s">
        <v>40</v>
      </c>
      <c r="I10" s="6" t="s">
        <v>41</v>
      </c>
      <c r="J10" s="4"/>
      <c r="K10" s="4" t="s">
        <v>21</v>
      </c>
      <c r="L10" s="4">
        <v>0</v>
      </c>
    </row>
    <row r="11" spans="1:12" x14ac:dyDescent="0.35">
      <c r="A11" s="1"/>
      <c r="B11" s="4" t="s">
        <v>13</v>
      </c>
      <c r="C11" s="5" t="s">
        <v>42</v>
      </c>
      <c r="D11" s="5" t="s">
        <v>43</v>
      </c>
      <c r="E11" s="5" t="s">
        <v>25</v>
      </c>
      <c r="F11" s="5" t="s">
        <v>44</v>
      </c>
      <c r="G11" s="4" t="s">
        <v>45</v>
      </c>
      <c r="H11" s="4" t="s">
        <v>46</v>
      </c>
      <c r="I11" s="6" t="s">
        <v>47</v>
      </c>
      <c r="J11" s="4"/>
      <c r="K11" s="4" t="s">
        <v>21</v>
      </c>
      <c r="L11" s="4"/>
    </row>
    <row r="12" spans="1:12" x14ac:dyDescent="0.35">
      <c r="A12" s="1"/>
      <c r="B12" s="4" t="s">
        <v>34</v>
      </c>
      <c r="C12" s="5" t="s">
        <v>48</v>
      </c>
      <c r="D12" s="5" t="s">
        <v>49</v>
      </c>
      <c r="E12" s="5" t="s">
        <v>25</v>
      </c>
      <c r="F12" s="5" t="s">
        <v>50</v>
      </c>
      <c r="G12" s="4" t="s">
        <v>51</v>
      </c>
      <c r="H12" s="4" t="s">
        <v>52</v>
      </c>
      <c r="I12" s="6" t="s">
        <v>53</v>
      </c>
      <c r="J12" s="4">
        <v>8.1</v>
      </c>
      <c r="K12" s="4" t="s">
        <v>54</v>
      </c>
      <c r="L12" s="4">
        <v>50</v>
      </c>
    </row>
    <row r="13" spans="1:12" x14ac:dyDescent="0.35">
      <c r="A13" s="1"/>
      <c r="B13" s="4" t="s">
        <v>34</v>
      </c>
      <c r="C13" s="5" t="s">
        <v>55</v>
      </c>
      <c r="D13" s="5" t="s">
        <v>56</v>
      </c>
      <c r="E13" s="5" t="s">
        <v>57</v>
      </c>
      <c r="F13" s="5" t="s">
        <v>58</v>
      </c>
      <c r="G13" s="4" t="s">
        <v>59</v>
      </c>
      <c r="H13" s="4" t="s">
        <v>59</v>
      </c>
      <c r="I13" s="6" t="s">
        <v>60</v>
      </c>
      <c r="J13" s="4"/>
      <c r="K13" s="4" t="s">
        <v>21</v>
      </c>
      <c r="L13" s="4">
        <v>33</v>
      </c>
    </row>
    <row r="14" spans="1:12" x14ac:dyDescent="0.35">
      <c r="A14" s="1"/>
      <c r="B14" s="4" t="s">
        <v>34</v>
      </c>
      <c r="C14" s="5" t="s">
        <v>55</v>
      </c>
      <c r="D14" s="5" t="s">
        <v>56</v>
      </c>
      <c r="E14" s="5" t="s">
        <v>57</v>
      </c>
      <c r="F14" s="5" t="s">
        <v>58</v>
      </c>
      <c r="G14" s="4" t="s">
        <v>61</v>
      </c>
      <c r="H14" s="4" t="s">
        <v>61</v>
      </c>
      <c r="I14" s="6" t="s">
        <v>60</v>
      </c>
      <c r="J14" s="4"/>
      <c r="K14" s="4" t="s">
        <v>21</v>
      </c>
      <c r="L14" s="4">
        <v>33</v>
      </c>
    </row>
    <row r="15" spans="1:12" ht="25" x14ac:dyDescent="0.35">
      <c r="A15" s="1"/>
      <c r="B15" s="4" t="s">
        <v>13</v>
      </c>
      <c r="C15" s="5" t="s">
        <v>62</v>
      </c>
      <c r="D15" s="5" t="s">
        <v>63</v>
      </c>
      <c r="E15" s="5" t="s">
        <v>25</v>
      </c>
      <c r="F15" s="5" t="s">
        <v>64</v>
      </c>
      <c r="G15" s="4" t="s">
        <v>46</v>
      </c>
      <c r="H15" s="4" t="s">
        <v>65</v>
      </c>
      <c r="I15" s="6" t="s">
        <v>66</v>
      </c>
      <c r="J15" s="4"/>
      <c r="K15" s="4" t="s">
        <v>21</v>
      </c>
      <c r="L15" s="4"/>
    </row>
    <row r="16" spans="1:12" x14ac:dyDescent="0.35">
      <c r="A16" s="1"/>
      <c r="B16" s="4" t="s">
        <v>34</v>
      </c>
      <c r="C16" s="5" t="s">
        <v>67</v>
      </c>
      <c r="D16" s="5" t="s">
        <v>68</v>
      </c>
      <c r="E16" s="5" t="s">
        <v>69</v>
      </c>
      <c r="F16" s="5" t="s">
        <v>70</v>
      </c>
      <c r="G16" s="4" t="s">
        <v>71</v>
      </c>
      <c r="H16" s="4" t="s">
        <v>72</v>
      </c>
      <c r="I16" s="6" t="s">
        <v>73</v>
      </c>
      <c r="J16" s="4"/>
      <c r="K16" s="4" t="s">
        <v>21</v>
      </c>
      <c r="L16"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30" customHeight="1" x14ac:dyDescent="0.35">
      <c r="A5" s="1"/>
      <c r="B5" s="193" t="s">
        <v>74</v>
      </c>
      <c r="C5" s="193"/>
      <c r="D5" s="193"/>
      <c r="E5" s="193"/>
      <c r="F5" s="193"/>
      <c r="G5" s="193"/>
      <c r="H5" s="193"/>
      <c r="I5" s="193"/>
    </row>
    <row r="6" spans="1:9" ht="40" customHeight="1" x14ac:dyDescent="0.35">
      <c r="A6" s="1"/>
      <c r="B6" s="7" t="s">
        <v>75</v>
      </c>
      <c r="C6" s="3" t="s">
        <v>76</v>
      </c>
      <c r="D6" s="3" t="s">
        <v>77</v>
      </c>
      <c r="E6" s="7" t="s">
        <v>3</v>
      </c>
      <c r="F6" s="7" t="s">
        <v>4</v>
      </c>
      <c r="G6" s="7" t="s">
        <v>78</v>
      </c>
      <c r="H6" s="7" t="s">
        <v>6</v>
      </c>
      <c r="I6" s="7" t="s">
        <v>9</v>
      </c>
    </row>
    <row r="7" spans="1:9" x14ac:dyDescent="0.35">
      <c r="A7" s="1"/>
      <c r="B7" s="4" t="s">
        <v>79</v>
      </c>
      <c r="C7" s="4" t="s">
        <v>80</v>
      </c>
      <c r="D7" s="4" t="s">
        <v>81</v>
      </c>
      <c r="E7" s="5" t="s">
        <v>82</v>
      </c>
      <c r="F7" s="5" t="s">
        <v>83</v>
      </c>
      <c r="G7" s="5" t="s">
        <v>84</v>
      </c>
      <c r="H7" s="5" t="s">
        <v>58</v>
      </c>
      <c r="I7" s="5" t="s">
        <v>85</v>
      </c>
    </row>
    <row r="8" spans="1:9" x14ac:dyDescent="0.35">
      <c r="A8" s="1"/>
      <c r="B8" s="4" t="s">
        <v>79</v>
      </c>
      <c r="C8" s="4" t="s">
        <v>80</v>
      </c>
      <c r="D8" s="4" t="s">
        <v>81</v>
      </c>
      <c r="E8" s="5" t="s">
        <v>86</v>
      </c>
      <c r="F8" s="5" t="s">
        <v>87</v>
      </c>
      <c r="G8" s="5" t="s">
        <v>88</v>
      </c>
      <c r="H8" s="5" t="s">
        <v>89</v>
      </c>
      <c r="I8" s="5" t="s">
        <v>90</v>
      </c>
    </row>
    <row r="9" spans="1:9" x14ac:dyDescent="0.35">
      <c r="A9" s="1"/>
      <c r="B9" s="4" t="s">
        <v>79</v>
      </c>
      <c r="C9" s="4" t="s">
        <v>80</v>
      </c>
      <c r="D9" s="4" t="s">
        <v>81</v>
      </c>
      <c r="E9" s="5" t="s">
        <v>91</v>
      </c>
      <c r="F9" s="5" t="s">
        <v>92</v>
      </c>
      <c r="G9" s="5" t="s">
        <v>84</v>
      </c>
      <c r="H9" s="5" t="s">
        <v>58</v>
      </c>
      <c r="I9" s="5" t="s">
        <v>93</v>
      </c>
    </row>
    <row r="10" spans="1:9" x14ac:dyDescent="0.35">
      <c r="A10" s="1"/>
      <c r="B10" s="4" t="s">
        <v>79</v>
      </c>
      <c r="C10" s="4" t="s">
        <v>80</v>
      </c>
      <c r="D10" s="4" t="s">
        <v>81</v>
      </c>
      <c r="E10" s="5" t="s">
        <v>94</v>
      </c>
      <c r="F10" s="5" t="s">
        <v>95</v>
      </c>
      <c r="G10" s="5" t="s">
        <v>96</v>
      </c>
      <c r="H10" s="5" t="s">
        <v>58</v>
      </c>
      <c r="I10" s="5" t="s">
        <v>97</v>
      </c>
    </row>
    <row r="11" spans="1:9" x14ac:dyDescent="0.35">
      <c r="A11" s="1"/>
      <c r="B11" s="4" t="s">
        <v>79</v>
      </c>
      <c r="C11" s="4" t="s">
        <v>80</v>
      </c>
      <c r="D11" s="4" t="s">
        <v>81</v>
      </c>
      <c r="E11" s="5" t="s">
        <v>94</v>
      </c>
      <c r="F11" s="5" t="s">
        <v>95</v>
      </c>
      <c r="G11" s="5" t="s">
        <v>98</v>
      </c>
      <c r="H11" s="5" t="s">
        <v>99</v>
      </c>
      <c r="I11" s="5" t="s">
        <v>100</v>
      </c>
    </row>
    <row r="12" spans="1:9" x14ac:dyDescent="0.35">
      <c r="A12" s="1"/>
      <c r="B12" s="4" t="s">
        <v>79</v>
      </c>
      <c r="C12" s="4" t="s">
        <v>80</v>
      </c>
      <c r="D12" s="4" t="s">
        <v>81</v>
      </c>
      <c r="E12" s="5" t="s">
        <v>101</v>
      </c>
      <c r="F12" s="5" t="s">
        <v>102</v>
      </c>
      <c r="G12" s="5" t="s">
        <v>103</v>
      </c>
      <c r="H12" s="5" t="s">
        <v>104</v>
      </c>
      <c r="I12" s="5" t="s">
        <v>105</v>
      </c>
    </row>
    <row r="13" spans="1:9" x14ac:dyDescent="0.35">
      <c r="A13" s="1"/>
      <c r="B13" s="4" t="s">
        <v>79</v>
      </c>
      <c r="C13" s="4" t="s">
        <v>80</v>
      </c>
      <c r="D13" s="4" t="s">
        <v>81</v>
      </c>
      <c r="E13" s="5" t="s">
        <v>101</v>
      </c>
      <c r="F13" s="5" t="s">
        <v>106</v>
      </c>
      <c r="G13" s="5" t="s">
        <v>96</v>
      </c>
      <c r="H13" s="5" t="s">
        <v>58</v>
      </c>
      <c r="I13" s="5" t="s">
        <v>107</v>
      </c>
    </row>
    <row r="14" spans="1:9" x14ac:dyDescent="0.35">
      <c r="A14" s="1"/>
      <c r="B14" s="4" t="s">
        <v>79</v>
      </c>
      <c r="C14" s="4" t="s">
        <v>80</v>
      </c>
      <c r="D14" s="4" t="s">
        <v>81</v>
      </c>
      <c r="E14" s="5" t="s">
        <v>101</v>
      </c>
      <c r="F14" s="5" t="s">
        <v>106</v>
      </c>
      <c r="G14" s="5" t="s">
        <v>96</v>
      </c>
      <c r="H14" s="5" t="s">
        <v>58</v>
      </c>
      <c r="I14" s="5" t="s">
        <v>108</v>
      </c>
    </row>
    <row r="15" spans="1:9" x14ac:dyDescent="0.35">
      <c r="A15" s="1"/>
      <c r="B15" s="4" t="s">
        <v>79</v>
      </c>
      <c r="C15" s="4" t="s">
        <v>80</v>
      </c>
      <c r="D15" s="4" t="s">
        <v>81</v>
      </c>
      <c r="E15" s="5" t="s">
        <v>101</v>
      </c>
      <c r="F15" s="5" t="s">
        <v>109</v>
      </c>
      <c r="G15" s="5" t="s">
        <v>96</v>
      </c>
      <c r="H15" s="5" t="s">
        <v>58</v>
      </c>
      <c r="I15" s="5" t="s">
        <v>108</v>
      </c>
    </row>
    <row r="16" spans="1:9" x14ac:dyDescent="0.35">
      <c r="A16" s="1"/>
      <c r="B16" s="4" t="s">
        <v>79</v>
      </c>
      <c r="C16" s="4" t="s">
        <v>80</v>
      </c>
      <c r="D16" s="4" t="s">
        <v>81</v>
      </c>
      <c r="E16" s="5" t="s">
        <v>110</v>
      </c>
      <c r="F16" s="5" t="s">
        <v>111</v>
      </c>
      <c r="G16" s="5" t="s">
        <v>96</v>
      </c>
      <c r="H16" s="5" t="s">
        <v>58</v>
      </c>
      <c r="I16" s="5" t="s">
        <v>112</v>
      </c>
    </row>
    <row r="17" spans="1:9" x14ac:dyDescent="0.35">
      <c r="A17" s="1"/>
      <c r="B17" s="4" t="s">
        <v>79</v>
      </c>
      <c r="C17" s="4" t="s">
        <v>80</v>
      </c>
      <c r="D17" s="4" t="s">
        <v>81</v>
      </c>
      <c r="E17" s="5" t="s">
        <v>113</v>
      </c>
      <c r="F17" s="5" t="s">
        <v>114</v>
      </c>
      <c r="G17" s="5" t="s">
        <v>84</v>
      </c>
      <c r="H17" s="5" t="s">
        <v>58</v>
      </c>
      <c r="I17" s="5" t="s">
        <v>115</v>
      </c>
    </row>
    <row r="18" spans="1:9" x14ac:dyDescent="0.35">
      <c r="A18" s="1"/>
      <c r="B18" s="4" t="s">
        <v>79</v>
      </c>
      <c r="C18" s="4" t="s">
        <v>80</v>
      </c>
      <c r="D18" s="4" t="s">
        <v>81</v>
      </c>
      <c r="E18" s="5" t="s">
        <v>113</v>
      </c>
      <c r="F18" s="5" t="s">
        <v>114</v>
      </c>
      <c r="G18" s="5" t="s">
        <v>84</v>
      </c>
      <c r="H18" s="5" t="s">
        <v>58</v>
      </c>
      <c r="I18" s="5" t="s">
        <v>116</v>
      </c>
    </row>
    <row r="19" spans="1:9" x14ac:dyDescent="0.35">
      <c r="A19" s="1"/>
      <c r="B19" s="4" t="s">
        <v>79</v>
      </c>
      <c r="C19" s="4" t="s">
        <v>80</v>
      </c>
      <c r="D19" s="4" t="s">
        <v>81</v>
      </c>
      <c r="E19" s="5" t="s">
        <v>113</v>
      </c>
      <c r="F19" s="5" t="s">
        <v>117</v>
      </c>
      <c r="G19" s="5" t="s">
        <v>96</v>
      </c>
      <c r="H19" s="5" t="s">
        <v>58</v>
      </c>
      <c r="I19" s="5" t="s">
        <v>118</v>
      </c>
    </row>
    <row r="20" spans="1:9" x14ac:dyDescent="0.35">
      <c r="A20" s="1"/>
      <c r="B20" s="4" t="s">
        <v>79</v>
      </c>
      <c r="C20" s="4" t="s">
        <v>80</v>
      </c>
      <c r="D20" s="4" t="s">
        <v>81</v>
      </c>
      <c r="E20" s="5" t="s">
        <v>113</v>
      </c>
      <c r="F20" s="5" t="s">
        <v>117</v>
      </c>
      <c r="G20" s="5" t="s">
        <v>96</v>
      </c>
      <c r="H20" s="5" t="s">
        <v>58</v>
      </c>
      <c r="I20" s="5" t="s">
        <v>119</v>
      </c>
    </row>
    <row r="21" spans="1:9" x14ac:dyDescent="0.35">
      <c r="A21" s="1"/>
      <c r="B21" s="4" t="s">
        <v>79</v>
      </c>
      <c r="C21" s="4" t="s">
        <v>80</v>
      </c>
      <c r="D21" s="4" t="s">
        <v>81</v>
      </c>
      <c r="E21" s="5" t="s">
        <v>113</v>
      </c>
      <c r="F21" s="5" t="s">
        <v>120</v>
      </c>
      <c r="G21" s="5" t="s">
        <v>96</v>
      </c>
      <c r="H21" s="5" t="s">
        <v>58</v>
      </c>
      <c r="I21" s="5" t="s">
        <v>121</v>
      </c>
    </row>
    <row r="22" spans="1:9" x14ac:dyDescent="0.35">
      <c r="A22" s="1"/>
      <c r="B22" s="4" t="s">
        <v>79</v>
      </c>
      <c r="C22" s="4" t="s">
        <v>80</v>
      </c>
      <c r="D22" s="4" t="s">
        <v>81</v>
      </c>
      <c r="E22" s="5" t="s">
        <v>113</v>
      </c>
      <c r="F22" s="5" t="s">
        <v>120</v>
      </c>
      <c r="G22" s="5" t="s">
        <v>96</v>
      </c>
      <c r="H22" s="5" t="s">
        <v>58</v>
      </c>
      <c r="I22" s="5" t="s">
        <v>122</v>
      </c>
    </row>
    <row r="23" spans="1:9" x14ac:dyDescent="0.35">
      <c r="A23" s="1"/>
      <c r="B23" s="4" t="s">
        <v>79</v>
      </c>
      <c r="C23" s="4" t="s">
        <v>80</v>
      </c>
      <c r="D23" s="4" t="s">
        <v>81</v>
      </c>
      <c r="E23" s="5" t="s">
        <v>123</v>
      </c>
      <c r="F23" s="5" t="s">
        <v>124</v>
      </c>
      <c r="G23" s="5" t="s">
        <v>84</v>
      </c>
      <c r="H23" s="5" t="s">
        <v>58</v>
      </c>
      <c r="I23" s="5" t="s">
        <v>125</v>
      </c>
    </row>
    <row r="24" spans="1:9" x14ac:dyDescent="0.35">
      <c r="A24" s="1"/>
      <c r="B24" s="4" t="s">
        <v>79</v>
      </c>
      <c r="C24" s="4" t="s">
        <v>80</v>
      </c>
      <c r="D24" s="4" t="s">
        <v>81</v>
      </c>
      <c r="E24" s="5" t="s">
        <v>123</v>
      </c>
      <c r="F24" s="5" t="s">
        <v>124</v>
      </c>
      <c r="G24" s="5" t="s">
        <v>103</v>
      </c>
      <c r="H24" s="5" t="s">
        <v>70</v>
      </c>
      <c r="I24" s="5" t="s">
        <v>126</v>
      </c>
    </row>
    <row r="25" spans="1:9" x14ac:dyDescent="0.35">
      <c r="A25" s="1"/>
      <c r="B25" s="4" t="s">
        <v>79</v>
      </c>
      <c r="C25" s="4" t="s">
        <v>80</v>
      </c>
      <c r="D25" s="4" t="s">
        <v>81</v>
      </c>
      <c r="E25" s="5" t="s">
        <v>123</v>
      </c>
      <c r="F25" s="5" t="s">
        <v>124</v>
      </c>
      <c r="G25" s="5" t="s">
        <v>103</v>
      </c>
      <c r="H25" s="5" t="s">
        <v>70</v>
      </c>
      <c r="I25" s="5" t="s">
        <v>127</v>
      </c>
    </row>
    <row r="26" spans="1:9" x14ac:dyDescent="0.35">
      <c r="A26" s="1"/>
      <c r="B26" s="4" t="s">
        <v>79</v>
      </c>
      <c r="C26" s="4" t="s">
        <v>80</v>
      </c>
      <c r="D26" s="4" t="s">
        <v>81</v>
      </c>
      <c r="E26" s="5" t="s">
        <v>123</v>
      </c>
      <c r="F26" s="5" t="s">
        <v>124</v>
      </c>
      <c r="G26" s="5" t="s">
        <v>103</v>
      </c>
      <c r="H26" s="5" t="s">
        <v>128</v>
      </c>
      <c r="I26" s="5" t="s">
        <v>129</v>
      </c>
    </row>
    <row r="27" spans="1:9" x14ac:dyDescent="0.35">
      <c r="A27" s="1"/>
      <c r="B27" s="4" t="s">
        <v>79</v>
      </c>
      <c r="C27" s="4" t="s">
        <v>80</v>
      </c>
      <c r="D27" s="4" t="s">
        <v>81</v>
      </c>
      <c r="E27" s="5" t="s">
        <v>123</v>
      </c>
      <c r="F27" s="5" t="s">
        <v>124</v>
      </c>
      <c r="G27" s="5" t="s">
        <v>103</v>
      </c>
      <c r="H27" s="5" t="s">
        <v>128</v>
      </c>
      <c r="I27" s="5" t="s">
        <v>130</v>
      </c>
    </row>
    <row r="28" spans="1:9" x14ac:dyDescent="0.35">
      <c r="A28" s="1"/>
      <c r="B28" s="4" t="s">
        <v>79</v>
      </c>
      <c r="C28" s="4" t="s">
        <v>80</v>
      </c>
      <c r="D28" s="4" t="s">
        <v>81</v>
      </c>
      <c r="E28" s="5" t="s">
        <v>123</v>
      </c>
      <c r="F28" s="5" t="s">
        <v>124</v>
      </c>
      <c r="G28" s="5" t="s">
        <v>103</v>
      </c>
      <c r="H28" s="5" t="s">
        <v>104</v>
      </c>
      <c r="I28" s="5" t="s">
        <v>131</v>
      </c>
    </row>
    <row r="29" spans="1:9" x14ac:dyDescent="0.35">
      <c r="A29" s="1"/>
      <c r="B29" s="4" t="s">
        <v>79</v>
      </c>
      <c r="C29" s="4" t="s">
        <v>80</v>
      </c>
      <c r="D29" s="4" t="s">
        <v>81</v>
      </c>
      <c r="E29" s="5" t="s">
        <v>123</v>
      </c>
      <c r="F29" s="5" t="s">
        <v>124</v>
      </c>
      <c r="G29" s="5" t="s">
        <v>103</v>
      </c>
      <c r="H29" s="5" t="s">
        <v>104</v>
      </c>
      <c r="I29" s="5" t="s">
        <v>132</v>
      </c>
    </row>
    <row r="30" spans="1:9" x14ac:dyDescent="0.35">
      <c r="A30" s="1"/>
      <c r="B30" s="4" t="s">
        <v>79</v>
      </c>
      <c r="C30" s="4" t="s">
        <v>80</v>
      </c>
      <c r="D30" s="4" t="s">
        <v>81</v>
      </c>
      <c r="E30" s="5" t="s">
        <v>123</v>
      </c>
      <c r="F30" s="5" t="s">
        <v>124</v>
      </c>
      <c r="G30" s="5" t="s">
        <v>103</v>
      </c>
      <c r="H30" s="5" t="s">
        <v>133</v>
      </c>
      <c r="I30" s="5" t="s">
        <v>134</v>
      </c>
    </row>
    <row r="31" spans="1:9" x14ac:dyDescent="0.35">
      <c r="A31" s="1"/>
      <c r="B31" s="4" t="s">
        <v>79</v>
      </c>
      <c r="C31" s="4" t="s">
        <v>80</v>
      </c>
      <c r="D31" s="4" t="s">
        <v>81</v>
      </c>
      <c r="E31" s="5" t="s">
        <v>123</v>
      </c>
      <c r="F31" s="5" t="s">
        <v>124</v>
      </c>
      <c r="G31" s="5" t="s">
        <v>103</v>
      </c>
      <c r="H31" s="5" t="s">
        <v>133</v>
      </c>
      <c r="I31" s="5" t="s">
        <v>135</v>
      </c>
    </row>
    <row r="32" spans="1:9" x14ac:dyDescent="0.35">
      <c r="A32" s="1"/>
      <c r="B32" s="4" t="s">
        <v>79</v>
      </c>
      <c r="C32" s="4" t="s">
        <v>80</v>
      </c>
      <c r="D32" s="4" t="s">
        <v>81</v>
      </c>
      <c r="E32" s="5" t="s">
        <v>123</v>
      </c>
      <c r="F32" s="5" t="s">
        <v>124</v>
      </c>
      <c r="G32" s="5" t="s">
        <v>103</v>
      </c>
      <c r="H32" s="5" t="s">
        <v>136</v>
      </c>
      <c r="I32" s="5" t="s">
        <v>137</v>
      </c>
    </row>
    <row r="33" spans="1:9" x14ac:dyDescent="0.35">
      <c r="A33" s="1"/>
      <c r="B33" s="4" t="s">
        <v>79</v>
      </c>
      <c r="C33" s="4" t="s">
        <v>80</v>
      </c>
      <c r="D33" s="4" t="s">
        <v>81</v>
      </c>
      <c r="E33" s="5" t="s">
        <v>123</v>
      </c>
      <c r="F33" s="5" t="s">
        <v>124</v>
      </c>
      <c r="G33" s="5" t="s">
        <v>103</v>
      </c>
      <c r="H33" s="5" t="s">
        <v>136</v>
      </c>
      <c r="I33" s="5" t="s">
        <v>138</v>
      </c>
    </row>
    <row r="34" spans="1:9" x14ac:dyDescent="0.35">
      <c r="A34" s="1"/>
      <c r="B34" s="4" t="s">
        <v>79</v>
      </c>
      <c r="C34" s="4" t="s">
        <v>80</v>
      </c>
      <c r="D34" s="4" t="s">
        <v>81</v>
      </c>
      <c r="E34" s="5" t="s">
        <v>123</v>
      </c>
      <c r="F34" s="5" t="s">
        <v>124</v>
      </c>
      <c r="G34" s="5" t="s">
        <v>103</v>
      </c>
      <c r="H34" s="5" t="s">
        <v>139</v>
      </c>
      <c r="I34" s="5" t="s">
        <v>140</v>
      </c>
    </row>
    <row r="35" spans="1:9" x14ac:dyDescent="0.35">
      <c r="A35" s="1"/>
      <c r="B35" s="4" t="s">
        <v>79</v>
      </c>
      <c r="C35" s="4" t="s">
        <v>80</v>
      </c>
      <c r="D35" s="4" t="s">
        <v>81</v>
      </c>
      <c r="E35" s="5" t="s">
        <v>123</v>
      </c>
      <c r="F35" s="5" t="s">
        <v>124</v>
      </c>
      <c r="G35" s="5" t="s">
        <v>103</v>
      </c>
      <c r="H35" s="5" t="s">
        <v>139</v>
      </c>
      <c r="I35" s="5" t="s">
        <v>141</v>
      </c>
    </row>
    <row r="36" spans="1:9" x14ac:dyDescent="0.35">
      <c r="A36" s="1"/>
      <c r="B36" s="4" t="s">
        <v>79</v>
      </c>
      <c r="C36" s="4" t="s">
        <v>80</v>
      </c>
      <c r="D36" s="4" t="s">
        <v>81</v>
      </c>
      <c r="E36" s="5" t="s">
        <v>123</v>
      </c>
      <c r="F36" s="5" t="s">
        <v>142</v>
      </c>
      <c r="G36" s="5" t="s">
        <v>84</v>
      </c>
      <c r="H36" s="5" t="s">
        <v>58</v>
      </c>
      <c r="I36" s="5" t="s">
        <v>143</v>
      </c>
    </row>
    <row r="37" spans="1:9" x14ac:dyDescent="0.35">
      <c r="A37" s="1"/>
      <c r="B37" s="4" t="s">
        <v>79</v>
      </c>
      <c r="C37" s="4" t="s">
        <v>80</v>
      </c>
      <c r="D37" s="4" t="s">
        <v>81</v>
      </c>
      <c r="E37" s="5" t="s">
        <v>55</v>
      </c>
      <c r="F37" s="5" t="s">
        <v>144</v>
      </c>
      <c r="G37" s="5" t="s">
        <v>98</v>
      </c>
      <c r="H37" s="5" t="s">
        <v>145</v>
      </c>
      <c r="I37" s="5" t="s">
        <v>146</v>
      </c>
    </row>
    <row r="38" spans="1:9" x14ac:dyDescent="0.35">
      <c r="A38" s="1"/>
      <c r="B38" s="4" t="s">
        <v>79</v>
      </c>
      <c r="C38" s="4" t="s">
        <v>80</v>
      </c>
      <c r="D38" s="4" t="s">
        <v>81</v>
      </c>
      <c r="E38" s="5" t="s">
        <v>55</v>
      </c>
      <c r="F38" s="5" t="s">
        <v>144</v>
      </c>
      <c r="G38" s="5" t="s">
        <v>98</v>
      </c>
      <c r="H38" s="5" t="s">
        <v>145</v>
      </c>
      <c r="I38" s="5" t="s">
        <v>147</v>
      </c>
    </row>
    <row r="39" spans="1:9" x14ac:dyDescent="0.35">
      <c r="A39" s="1"/>
      <c r="B39" s="4" t="s">
        <v>79</v>
      </c>
      <c r="C39" s="4" t="s">
        <v>80</v>
      </c>
      <c r="D39" s="4" t="s">
        <v>81</v>
      </c>
      <c r="E39" s="5" t="s">
        <v>55</v>
      </c>
      <c r="F39" s="5" t="s">
        <v>148</v>
      </c>
      <c r="G39" s="5" t="s">
        <v>96</v>
      </c>
      <c r="H39" s="5" t="s">
        <v>58</v>
      </c>
      <c r="I39" s="5" t="s">
        <v>149</v>
      </c>
    </row>
    <row r="40" spans="1:9" x14ac:dyDescent="0.35">
      <c r="A40" s="1"/>
      <c r="B40" s="4" t="s">
        <v>79</v>
      </c>
      <c r="C40" s="4" t="s">
        <v>80</v>
      </c>
      <c r="D40" s="4" t="s">
        <v>81</v>
      </c>
      <c r="E40" s="5" t="s">
        <v>55</v>
      </c>
      <c r="F40" s="5" t="s">
        <v>148</v>
      </c>
      <c r="G40" s="5" t="s">
        <v>96</v>
      </c>
      <c r="H40" s="5" t="s">
        <v>58</v>
      </c>
      <c r="I40" s="5" t="s">
        <v>150</v>
      </c>
    </row>
    <row r="41" spans="1:9" x14ac:dyDescent="0.35">
      <c r="A41" s="1"/>
      <c r="B41" s="4" t="s">
        <v>79</v>
      </c>
      <c r="C41" s="4" t="s">
        <v>80</v>
      </c>
      <c r="D41" s="4" t="s">
        <v>81</v>
      </c>
      <c r="E41" s="5" t="s">
        <v>55</v>
      </c>
      <c r="F41" s="5" t="s">
        <v>148</v>
      </c>
      <c r="G41" s="5" t="s">
        <v>96</v>
      </c>
      <c r="H41" s="5" t="s">
        <v>58</v>
      </c>
      <c r="I41" s="5" t="s">
        <v>151</v>
      </c>
    </row>
    <row r="42" spans="1:9" x14ac:dyDescent="0.35">
      <c r="A42" s="1"/>
      <c r="B42" s="4" t="s">
        <v>79</v>
      </c>
      <c r="C42" s="4" t="s">
        <v>80</v>
      </c>
      <c r="D42" s="4" t="s">
        <v>81</v>
      </c>
      <c r="E42" s="5" t="s">
        <v>55</v>
      </c>
      <c r="F42" s="5" t="s">
        <v>148</v>
      </c>
      <c r="G42" s="5" t="s">
        <v>96</v>
      </c>
      <c r="H42" s="5" t="s">
        <v>58</v>
      </c>
      <c r="I42" s="5" t="s">
        <v>152</v>
      </c>
    </row>
    <row r="43" spans="1:9" x14ac:dyDescent="0.35">
      <c r="A43" s="1"/>
      <c r="B43" s="4" t="s">
        <v>79</v>
      </c>
      <c r="C43" s="4" t="s">
        <v>80</v>
      </c>
      <c r="D43" s="4" t="s">
        <v>81</v>
      </c>
      <c r="E43" s="5" t="s">
        <v>55</v>
      </c>
      <c r="F43" s="5" t="s">
        <v>148</v>
      </c>
      <c r="G43" s="5" t="s">
        <v>98</v>
      </c>
      <c r="H43" s="5" t="s">
        <v>99</v>
      </c>
      <c r="I43" s="5" t="s">
        <v>153</v>
      </c>
    </row>
    <row r="44" spans="1:9" x14ac:dyDescent="0.35">
      <c r="A44" s="1"/>
      <c r="B44" s="4" t="s">
        <v>79</v>
      </c>
      <c r="C44" s="4" t="s">
        <v>80</v>
      </c>
      <c r="D44" s="4" t="s">
        <v>81</v>
      </c>
      <c r="E44" s="5" t="s">
        <v>154</v>
      </c>
      <c r="F44" s="5" t="s">
        <v>155</v>
      </c>
      <c r="G44" s="5" t="s">
        <v>96</v>
      </c>
      <c r="H44" s="5" t="s">
        <v>58</v>
      </c>
      <c r="I44" s="5" t="s">
        <v>156</v>
      </c>
    </row>
    <row r="45" spans="1:9" x14ac:dyDescent="0.35">
      <c r="A45" s="1"/>
      <c r="B45" s="4" t="s">
        <v>79</v>
      </c>
      <c r="C45" s="4" t="s">
        <v>80</v>
      </c>
      <c r="D45" s="4" t="s">
        <v>81</v>
      </c>
      <c r="E45" s="5" t="s">
        <v>67</v>
      </c>
      <c r="F45" s="5" t="s">
        <v>157</v>
      </c>
      <c r="G45" s="5" t="s">
        <v>84</v>
      </c>
      <c r="H45" s="5" t="s">
        <v>58</v>
      </c>
      <c r="I45" s="5" t="s">
        <v>158</v>
      </c>
    </row>
    <row r="46" spans="1:9" x14ac:dyDescent="0.35">
      <c r="A46" s="1"/>
      <c r="B46" s="4" t="s">
        <v>79</v>
      </c>
      <c r="C46" s="4" t="s">
        <v>80</v>
      </c>
      <c r="D46" s="4" t="s">
        <v>81</v>
      </c>
      <c r="E46" s="5" t="s">
        <v>159</v>
      </c>
      <c r="F46" s="5" t="s">
        <v>160</v>
      </c>
      <c r="G46" s="5" t="s">
        <v>96</v>
      </c>
      <c r="H46" s="5" t="s">
        <v>58</v>
      </c>
      <c r="I46" s="5" t="s">
        <v>161</v>
      </c>
    </row>
    <row r="47" spans="1:9" x14ac:dyDescent="0.35">
      <c r="A47" s="1"/>
      <c r="B47" s="4" t="s">
        <v>79</v>
      </c>
      <c r="C47" s="4" t="s">
        <v>80</v>
      </c>
      <c r="D47" s="4" t="s">
        <v>81</v>
      </c>
      <c r="E47" s="5" t="s">
        <v>162</v>
      </c>
      <c r="F47" s="5" t="s">
        <v>163</v>
      </c>
      <c r="G47" s="5" t="s">
        <v>96</v>
      </c>
      <c r="H47" s="5" t="s">
        <v>58</v>
      </c>
      <c r="I47" s="5" t="s">
        <v>164</v>
      </c>
    </row>
    <row r="48" spans="1:9" x14ac:dyDescent="0.35">
      <c r="A48" s="1"/>
      <c r="B48" s="4" t="s">
        <v>79</v>
      </c>
      <c r="C48" s="4" t="s">
        <v>80</v>
      </c>
      <c r="D48" s="4" t="s">
        <v>81</v>
      </c>
      <c r="E48" s="5" t="s">
        <v>165</v>
      </c>
      <c r="F48" s="5" t="s">
        <v>166</v>
      </c>
      <c r="G48" s="5" t="s">
        <v>167</v>
      </c>
      <c r="H48" s="5" t="s">
        <v>168</v>
      </c>
      <c r="I48" s="5" t="s">
        <v>169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5"/>
  <sheetViews>
    <sheetView showGridLines="0" tabSelected="1" zoomScale="80" workbookViewId="0">
      <selection activeCell="G28" sqref="G28"/>
    </sheetView>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1" t="s">
        <v>0</v>
      </c>
      <c r="C3" s="192"/>
      <c r="D3" s="192"/>
      <c r="E3" s="192"/>
      <c r="F3" s="192"/>
      <c r="G3" s="192"/>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170</v>
      </c>
      <c r="C5" s="1"/>
      <c r="D5" s="1"/>
      <c r="E5" s="1"/>
      <c r="F5" s="1"/>
      <c r="G5" s="1"/>
      <c r="H5" s="1"/>
      <c r="I5" s="1"/>
      <c r="J5" s="1"/>
      <c r="K5" s="1"/>
      <c r="L5" s="1"/>
      <c r="M5" s="1"/>
      <c r="N5" s="1"/>
    </row>
    <row r="6" spans="1:14" ht="20" customHeight="1" x14ac:dyDescent="0.35">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ht="25" x14ac:dyDescent="0.35">
      <c r="A7" s="1"/>
      <c r="B7" s="5" t="s">
        <v>184</v>
      </c>
      <c r="C7" s="5" t="s">
        <v>185</v>
      </c>
      <c r="D7" s="5" t="s">
        <v>186</v>
      </c>
      <c r="E7" s="4" t="s">
        <v>187</v>
      </c>
      <c r="F7" s="4" t="s">
        <v>188</v>
      </c>
      <c r="G7" s="6" t="s">
        <v>189</v>
      </c>
      <c r="H7" s="8">
        <v>14</v>
      </c>
      <c r="I7" s="5" t="s">
        <v>190</v>
      </c>
      <c r="J7" s="5" t="s">
        <v>191</v>
      </c>
      <c r="K7" s="5" t="s">
        <v>192</v>
      </c>
      <c r="L7" s="5" t="s">
        <v>193</v>
      </c>
      <c r="M7" s="8">
        <v>12664</v>
      </c>
      <c r="N7" s="5" t="s">
        <v>194</v>
      </c>
    </row>
    <row r="8" spans="1:14" x14ac:dyDescent="0.35">
      <c r="A8" s="1"/>
      <c r="B8" s="5" t="s">
        <v>195</v>
      </c>
      <c r="C8" s="5" t="s">
        <v>196</v>
      </c>
      <c r="D8" s="5" t="s">
        <v>197</v>
      </c>
      <c r="E8" s="4" t="s">
        <v>198</v>
      </c>
      <c r="F8" s="4" t="s">
        <v>199</v>
      </c>
      <c r="G8" s="6" t="s">
        <v>200</v>
      </c>
      <c r="H8" s="8">
        <v>0</v>
      </c>
      <c r="I8" s="5" t="s">
        <v>190</v>
      </c>
      <c r="J8" s="5" t="s">
        <v>201</v>
      </c>
      <c r="K8" s="5" t="s">
        <v>192</v>
      </c>
      <c r="L8" s="5" t="s">
        <v>193</v>
      </c>
      <c r="M8" s="8">
        <v>13652</v>
      </c>
      <c r="N8" s="5" t="s">
        <v>202</v>
      </c>
    </row>
    <row r="9" spans="1:14" x14ac:dyDescent="0.35">
      <c r="A9" s="1"/>
      <c r="B9" s="5" t="s">
        <v>195</v>
      </c>
      <c r="C9" s="5" t="s">
        <v>196</v>
      </c>
      <c r="D9" s="5" t="s">
        <v>197</v>
      </c>
      <c r="E9" s="4" t="s">
        <v>203</v>
      </c>
      <c r="F9" s="4" t="s">
        <v>204</v>
      </c>
      <c r="G9" s="6" t="s">
        <v>205</v>
      </c>
      <c r="H9" s="8">
        <v>0</v>
      </c>
      <c r="I9" s="5" t="s">
        <v>190</v>
      </c>
      <c r="J9" s="5" t="s">
        <v>201</v>
      </c>
      <c r="K9" s="5" t="s">
        <v>192</v>
      </c>
      <c r="L9" s="5" t="s">
        <v>193</v>
      </c>
      <c r="M9" s="8">
        <v>13652</v>
      </c>
      <c r="N9" s="5" t="s">
        <v>202</v>
      </c>
    </row>
    <row r="10" spans="1:14" ht="25" x14ac:dyDescent="0.35">
      <c r="A10" s="1"/>
      <c r="B10" s="5" t="s">
        <v>195</v>
      </c>
      <c r="C10" s="5" t="s">
        <v>206</v>
      </c>
      <c r="D10" s="5" t="s">
        <v>207</v>
      </c>
      <c r="E10" s="4" t="s">
        <v>187</v>
      </c>
      <c r="F10" s="4" t="s">
        <v>208</v>
      </c>
      <c r="G10" s="6" t="s">
        <v>209</v>
      </c>
      <c r="H10" s="8">
        <v>0</v>
      </c>
      <c r="I10" s="5" t="s">
        <v>190</v>
      </c>
      <c r="J10" s="5" t="s">
        <v>201</v>
      </c>
      <c r="K10" s="5" t="s">
        <v>192</v>
      </c>
      <c r="L10" s="5" t="s">
        <v>210</v>
      </c>
      <c r="M10" s="8">
        <v>13761</v>
      </c>
      <c r="N10" s="5" t="s">
        <v>202</v>
      </c>
    </row>
    <row r="11" spans="1:14" ht="25" x14ac:dyDescent="0.35">
      <c r="A11" s="1"/>
      <c r="B11" s="5" t="s">
        <v>195</v>
      </c>
      <c r="C11" s="5" t="s">
        <v>211</v>
      </c>
      <c r="D11" s="5" t="s">
        <v>212</v>
      </c>
      <c r="E11" s="4" t="s">
        <v>187</v>
      </c>
      <c r="F11" s="4" t="s">
        <v>208</v>
      </c>
      <c r="G11" s="6" t="s">
        <v>213</v>
      </c>
      <c r="H11" s="8">
        <v>0</v>
      </c>
      <c r="I11" s="5" t="s">
        <v>190</v>
      </c>
      <c r="J11" s="5" t="s">
        <v>201</v>
      </c>
      <c r="K11" s="5" t="s">
        <v>192</v>
      </c>
      <c r="L11" s="5" t="s">
        <v>210</v>
      </c>
      <c r="M11" s="8">
        <v>13751</v>
      </c>
      <c r="N11" s="5" t="s">
        <v>202</v>
      </c>
    </row>
    <row r="12" spans="1:14" x14ac:dyDescent="0.35">
      <c r="A12" s="1"/>
      <c r="B12" s="5" t="s">
        <v>195</v>
      </c>
      <c r="C12" s="5" t="s">
        <v>211</v>
      </c>
      <c r="D12" s="5" t="s">
        <v>214</v>
      </c>
      <c r="E12" s="4" t="s">
        <v>187</v>
      </c>
      <c r="F12" s="4" t="s">
        <v>208</v>
      </c>
      <c r="G12" s="6" t="s">
        <v>215</v>
      </c>
      <c r="H12" s="8">
        <v>0</v>
      </c>
      <c r="I12" s="5" t="s">
        <v>190</v>
      </c>
      <c r="J12" s="5" t="s">
        <v>191</v>
      </c>
      <c r="K12" s="5" t="s">
        <v>192</v>
      </c>
      <c r="L12" s="5" t="s">
        <v>210</v>
      </c>
      <c r="M12" s="8">
        <v>13771</v>
      </c>
      <c r="N12" s="5" t="s">
        <v>202</v>
      </c>
    </row>
    <row r="13" spans="1:14" x14ac:dyDescent="0.35">
      <c r="A13" s="1"/>
      <c r="B13" s="5" t="s">
        <v>216</v>
      </c>
      <c r="C13" s="5" t="s">
        <v>217</v>
      </c>
      <c r="D13" s="5" t="s">
        <v>218</v>
      </c>
      <c r="E13" s="4" t="s">
        <v>187</v>
      </c>
      <c r="F13" s="4" t="s">
        <v>208</v>
      </c>
      <c r="G13" s="6" t="s">
        <v>219</v>
      </c>
      <c r="H13" s="8">
        <v>0</v>
      </c>
      <c r="I13" s="5" t="s">
        <v>190</v>
      </c>
      <c r="J13" s="5" t="s">
        <v>201</v>
      </c>
      <c r="K13" s="5" t="s">
        <v>192</v>
      </c>
      <c r="L13" s="5" t="s">
        <v>210</v>
      </c>
      <c r="M13" s="8">
        <v>13099</v>
      </c>
      <c r="N13" s="5" t="s">
        <v>202</v>
      </c>
    </row>
    <row r="14" spans="1:14" ht="25" x14ac:dyDescent="0.35">
      <c r="A14" s="1"/>
      <c r="B14" s="5" t="s">
        <v>220</v>
      </c>
      <c r="C14" s="5" t="s">
        <v>221</v>
      </c>
      <c r="D14" s="5" t="s">
        <v>58</v>
      </c>
      <c r="E14" s="4" t="s">
        <v>222</v>
      </c>
      <c r="F14" s="4" t="s">
        <v>208</v>
      </c>
      <c r="G14" s="6" t="s">
        <v>223</v>
      </c>
      <c r="H14" s="8">
        <v>0.4</v>
      </c>
      <c r="I14" s="5" t="s">
        <v>190</v>
      </c>
      <c r="J14" s="5" t="s">
        <v>191</v>
      </c>
      <c r="K14" s="5" t="s">
        <v>192</v>
      </c>
      <c r="L14" s="5" t="s">
        <v>193</v>
      </c>
      <c r="M14" s="8">
        <v>13132</v>
      </c>
      <c r="N14" s="5" t="s">
        <v>194</v>
      </c>
    </row>
    <row r="15" spans="1:14" x14ac:dyDescent="0.35">
      <c r="A15" s="1"/>
      <c r="B15" s="5" t="s">
        <v>14</v>
      </c>
      <c r="C15" s="5" t="s">
        <v>224</v>
      </c>
      <c r="D15" s="5" t="s">
        <v>225</v>
      </c>
      <c r="E15" s="4" t="s">
        <v>187</v>
      </c>
      <c r="F15" s="4" t="s">
        <v>208</v>
      </c>
      <c r="G15" s="6" t="s">
        <v>226</v>
      </c>
      <c r="H15" s="8">
        <v>0</v>
      </c>
      <c r="I15" s="5" t="s">
        <v>227</v>
      </c>
      <c r="J15" s="5" t="s">
        <v>201</v>
      </c>
      <c r="K15" s="5" t="s">
        <v>192</v>
      </c>
      <c r="L15" s="5" t="s">
        <v>210</v>
      </c>
      <c r="M15" s="8">
        <v>316</v>
      </c>
      <c r="N15" s="5" t="s">
        <v>202</v>
      </c>
    </row>
    <row r="16" spans="1:14" ht="25" x14ac:dyDescent="0.35">
      <c r="A16" s="1"/>
      <c r="B16" s="5" t="s">
        <v>23</v>
      </c>
      <c r="C16" s="5" t="s">
        <v>228</v>
      </c>
      <c r="D16" s="5" t="s">
        <v>229</v>
      </c>
      <c r="E16" s="4" t="s">
        <v>230</v>
      </c>
      <c r="F16" s="4" t="s">
        <v>208</v>
      </c>
      <c r="G16" s="6" t="s">
        <v>231</v>
      </c>
      <c r="H16" s="8">
        <v>0</v>
      </c>
      <c r="I16" s="5" t="s">
        <v>190</v>
      </c>
      <c r="J16" s="5" t="s">
        <v>201</v>
      </c>
      <c r="K16" s="5" t="s">
        <v>192</v>
      </c>
      <c r="L16" s="5" t="s">
        <v>22</v>
      </c>
      <c r="M16" s="8">
        <v>26710</v>
      </c>
      <c r="N16" s="5" t="s">
        <v>202</v>
      </c>
    </row>
    <row r="17" spans="1:14" ht="25" x14ac:dyDescent="0.35">
      <c r="A17" s="1"/>
      <c r="B17" s="5" t="s">
        <v>23</v>
      </c>
      <c r="C17" s="5" t="s">
        <v>228</v>
      </c>
      <c r="D17" s="5" t="s">
        <v>232</v>
      </c>
      <c r="E17" s="4" t="s">
        <v>230</v>
      </c>
      <c r="F17" s="4" t="s">
        <v>208</v>
      </c>
      <c r="G17" s="6" t="s">
        <v>233</v>
      </c>
      <c r="H17" s="8">
        <v>0</v>
      </c>
      <c r="I17" s="5" t="s">
        <v>190</v>
      </c>
      <c r="J17" s="5" t="s">
        <v>201</v>
      </c>
      <c r="K17" s="5" t="s">
        <v>192</v>
      </c>
      <c r="L17" s="5" t="s">
        <v>22</v>
      </c>
      <c r="M17" s="8">
        <v>26714</v>
      </c>
      <c r="N17" s="5" t="s">
        <v>202</v>
      </c>
    </row>
    <row r="18" spans="1:14" ht="25" x14ac:dyDescent="0.35">
      <c r="A18" s="1"/>
      <c r="B18" s="5" t="s">
        <v>23</v>
      </c>
      <c r="C18" s="5" t="s">
        <v>24</v>
      </c>
      <c r="D18" s="5" t="s">
        <v>26</v>
      </c>
      <c r="E18" s="4" t="s">
        <v>230</v>
      </c>
      <c r="F18" s="4" t="s">
        <v>208</v>
      </c>
      <c r="G18" s="6" t="s">
        <v>234</v>
      </c>
      <c r="H18" s="8">
        <v>0</v>
      </c>
      <c r="I18" s="5" t="s">
        <v>190</v>
      </c>
      <c r="J18" s="5" t="s">
        <v>201</v>
      </c>
      <c r="K18" s="5" t="s">
        <v>192</v>
      </c>
      <c r="L18" s="5" t="s">
        <v>22</v>
      </c>
      <c r="M18" s="8">
        <v>26705</v>
      </c>
      <c r="N18" s="5" t="s">
        <v>202</v>
      </c>
    </row>
    <row r="19" spans="1:14" x14ac:dyDescent="0.35">
      <c r="A19" s="1"/>
      <c r="B19" s="5" t="s">
        <v>23</v>
      </c>
      <c r="C19" s="5" t="s">
        <v>29</v>
      </c>
      <c r="D19" s="5" t="s">
        <v>229</v>
      </c>
      <c r="E19" s="4" t="s">
        <v>235</v>
      </c>
      <c r="F19" s="4" t="s">
        <v>208</v>
      </c>
      <c r="G19" s="6" t="s">
        <v>236</v>
      </c>
      <c r="H19" s="8">
        <v>0</v>
      </c>
      <c r="I19" s="5" t="s">
        <v>190</v>
      </c>
      <c r="J19" s="5" t="s">
        <v>201</v>
      </c>
      <c r="K19" s="5" t="s">
        <v>192</v>
      </c>
      <c r="L19" s="5" t="s">
        <v>22</v>
      </c>
      <c r="M19" s="8">
        <v>26706</v>
      </c>
      <c r="N19" s="5" t="s">
        <v>202</v>
      </c>
    </row>
    <row r="20" spans="1:14" x14ac:dyDescent="0.35">
      <c r="A20" s="1"/>
      <c r="B20" s="5" t="s">
        <v>23</v>
      </c>
      <c r="C20" s="5" t="s">
        <v>29</v>
      </c>
      <c r="D20" s="5" t="s">
        <v>237</v>
      </c>
      <c r="E20" s="4" t="s">
        <v>235</v>
      </c>
      <c r="F20" s="4" t="s">
        <v>208</v>
      </c>
      <c r="G20" s="6" t="s">
        <v>238</v>
      </c>
      <c r="H20" s="8">
        <v>0</v>
      </c>
      <c r="I20" s="5" t="s">
        <v>190</v>
      </c>
      <c r="J20" s="5" t="s">
        <v>201</v>
      </c>
      <c r="K20" s="5" t="s">
        <v>192</v>
      </c>
      <c r="L20" s="5" t="s">
        <v>22</v>
      </c>
      <c r="M20" s="8">
        <v>26725</v>
      </c>
      <c r="N20" s="5" t="s">
        <v>202</v>
      </c>
    </row>
    <row r="21" spans="1:14" ht="25" x14ac:dyDescent="0.35">
      <c r="A21" s="1"/>
      <c r="B21" s="5" t="s">
        <v>23</v>
      </c>
      <c r="C21" s="5" t="s">
        <v>29</v>
      </c>
      <c r="D21" s="5" t="s">
        <v>17</v>
      </c>
      <c r="E21" s="4" t="s">
        <v>235</v>
      </c>
      <c r="F21" s="4" t="s">
        <v>208</v>
      </c>
      <c r="G21" s="6" t="s">
        <v>239</v>
      </c>
      <c r="H21" s="8">
        <v>0</v>
      </c>
      <c r="I21" s="5" t="s">
        <v>190</v>
      </c>
      <c r="J21" s="5" t="s">
        <v>201</v>
      </c>
      <c r="K21" s="5" t="s">
        <v>192</v>
      </c>
      <c r="L21" s="5" t="s">
        <v>22</v>
      </c>
      <c r="M21" s="8">
        <v>26707</v>
      </c>
      <c r="N21" s="5" t="s">
        <v>202</v>
      </c>
    </row>
    <row r="22" spans="1:14" ht="25" x14ac:dyDescent="0.35">
      <c r="A22" s="1"/>
      <c r="B22" s="5" t="s">
        <v>23</v>
      </c>
      <c r="C22" s="5" t="s">
        <v>29</v>
      </c>
      <c r="D22" s="5" t="s">
        <v>31</v>
      </c>
      <c r="E22" s="4" t="s">
        <v>235</v>
      </c>
      <c r="F22" s="4" t="s">
        <v>208</v>
      </c>
      <c r="G22" s="6" t="s">
        <v>240</v>
      </c>
      <c r="H22" s="8">
        <v>0</v>
      </c>
      <c r="I22" s="5" t="s">
        <v>190</v>
      </c>
      <c r="J22" s="5" t="s">
        <v>201</v>
      </c>
      <c r="K22" s="5" t="s">
        <v>192</v>
      </c>
      <c r="L22" s="5" t="s">
        <v>22</v>
      </c>
      <c r="M22" s="8">
        <v>26709</v>
      </c>
      <c r="N22" s="5" t="s">
        <v>202</v>
      </c>
    </row>
    <row r="23" spans="1:14" x14ac:dyDescent="0.35">
      <c r="A23" s="1"/>
      <c r="B23" s="5" t="s">
        <v>23</v>
      </c>
      <c r="C23" s="5" t="s">
        <v>29</v>
      </c>
      <c r="D23" s="5" t="s">
        <v>241</v>
      </c>
      <c r="E23" s="4" t="s">
        <v>242</v>
      </c>
      <c r="F23" s="4" t="s">
        <v>208</v>
      </c>
      <c r="G23" s="6" t="s">
        <v>243</v>
      </c>
      <c r="H23" s="8">
        <v>0</v>
      </c>
      <c r="I23" s="5" t="s">
        <v>190</v>
      </c>
      <c r="J23" s="5" t="s">
        <v>201</v>
      </c>
      <c r="K23" s="5" t="s">
        <v>192</v>
      </c>
      <c r="L23" s="5" t="s">
        <v>22</v>
      </c>
      <c r="M23" s="8">
        <v>26708</v>
      </c>
      <c r="N23" s="5" t="s">
        <v>202</v>
      </c>
    </row>
    <row r="24" spans="1:14" ht="25" x14ac:dyDescent="0.35">
      <c r="A24" s="1"/>
      <c r="B24" s="5" t="s">
        <v>86</v>
      </c>
      <c r="C24" s="5" t="s">
        <v>244</v>
      </c>
      <c r="D24" s="5" t="s">
        <v>245</v>
      </c>
      <c r="E24" s="4" t="s">
        <v>187</v>
      </c>
      <c r="F24" s="4" t="s">
        <v>208</v>
      </c>
      <c r="G24" s="6" t="s">
        <v>246</v>
      </c>
      <c r="H24" s="8">
        <v>0</v>
      </c>
      <c r="I24" s="5" t="s">
        <v>190</v>
      </c>
      <c r="J24" s="5" t="s">
        <v>201</v>
      </c>
      <c r="K24" s="5" t="s">
        <v>192</v>
      </c>
      <c r="L24" s="5" t="s">
        <v>210</v>
      </c>
      <c r="M24" s="8">
        <v>11052</v>
      </c>
      <c r="N24" s="5" t="s">
        <v>202</v>
      </c>
    </row>
    <row r="25" spans="1:14" x14ac:dyDescent="0.35">
      <c r="A25" s="1"/>
      <c r="B25" s="5" t="s">
        <v>35</v>
      </c>
      <c r="C25" s="5" t="s">
        <v>247</v>
      </c>
      <c r="D25" s="5" t="s">
        <v>248</v>
      </c>
      <c r="E25" s="4" t="s">
        <v>187</v>
      </c>
      <c r="F25" s="4" t="s">
        <v>208</v>
      </c>
      <c r="G25" s="6" t="s">
        <v>249</v>
      </c>
      <c r="H25" s="8">
        <v>0</v>
      </c>
      <c r="I25" s="5" t="s">
        <v>190</v>
      </c>
      <c r="J25" s="5" t="s">
        <v>201</v>
      </c>
      <c r="K25" s="5" t="s">
        <v>192</v>
      </c>
      <c r="L25" s="5" t="s">
        <v>210</v>
      </c>
      <c r="M25" s="8">
        <v>19961</v>
      </c>
      <c r="N25" s="5" t="s">
        <v>202</v>
      </c>
    </row>
    <row r="26" spans="1:14" x14ac:dyDescent="0.35">
      <c r="A26" s="1"/>
      <c r="B26" s="5" t="s">
        <v>35</v>
      </c>
      <c r="C26" s="5" t="s">
        <v>36</v>
      </c>
      <c r="D26" s="5" t="s">
        <v>250</v>
      </c>
      <c r="E26" s="4" t="s">
        <v>187</v>
      </c>
      <c r="F26" s="4" t="s">
        <v>251</v>
      </c>
      <c r="G26" s="6" t="s">
        <v>252</v>
      </c>
      <c r="H26" s="8">
        <v>5.7320000000000002</v>
      </c>
      <c r="I26" s="5" t="s">
        <v>190</v>
      </c>
      <c r="J26" s="5" t="s">
        <v>191</v>
      </c>
      <c r="K26" s="5" t="s">
        <v>192</v>
      </c>
      <c r="L26" s="5" t="s">
        <v>193</v>
      </c>
      <c r="M26" s="8">
        <v>12780</v>
      </c>
      <c r="N26" s="5" t="s">
        <v>194</v>
      </c>
    </row>
    <row r="27" spans="1:14" x14ac:dyDescent="0.35">
      <c r="A27" s="1"/>
      <c r="B27" s="5" t="s">
        <v>35</v>
      </c>
      <c r="C27" s="5" t="s">
        <v>36</v>
      </c>
      <c r="D27" s="5" t="s">
        <v>253</v>
      </c>
      <c r="E27" s="4" t="s">
        <v>187</v>
      </c>
      <c r="F27" s="4" t="s">
        <v>208</v>
      </c>
      <c r="G27" s="6" t="s">
        <v>254</v>
      </c>
      <c r="H27" s="8">
        <v>0</v>
      </c>
      <c r="I27" s="5" t="s">
        <v>190</v>
      </c>
      <c r="J27" s="5" t="s">
        <v>191</v>
      </c>
      <c r="K27" s="5" t="s">
        <v>192</v>
      </c>
      <c r="L27" s="5" t="s">
        <v>255</v>
      </c>
      <c r="M27" s="8">
        <v>12592</v>
      </c>
      <c r="N27" s="5" t="s">
        <v>202</v>
      </c>
    </row>
    <row r="28" spans="1:14" ht="25" x14ac:dyDescent="0.35">
      <c r="A28" s="1"/>
      <c r="B28" s="5" t="s">
        <v>35</v>
      </c>
      <c r="C28" s="5" t="s">
        <v>36</v>
      </c>
      <c r="D28" s="5" t="s">
        <v>38</v>
      </c>
      <c r="E28" s="4" t="s">
        <v>256</v>
      </c>
      <c r="F28" s="4" t="s">
        <v>257</v>
      </c>
      <c r="G28" s="235" t="s">
        <v>3291</v>
      </c>
      <c r="H28" s="8">
        <v>5.7320000000000002</v>
      </c>
      <c r="I28" s="5" t="s">
        <v>227</v>
      </c>
      <c r="J28" s="5" t="s">
        <v>191</v>
      </c>
      <c r="K28" s="5" t="s">
        <v>192</v>
      </c>
      <c r="L28" s="5" t="s">
        <v>210</v>
      </c>
      <c r="M28" s="8">
        <v>12777</v>
      </c>
      <c r="N28" s="5" t="s">
        <v>194</v>
      </c>
    </row>
    <row r="29" spans="1:14" x14ac:dyDescent="0.35">
      <c r="A29" s="1"/>
      <c r="B29" s="5" t="s">
        <v>35</v>
      </c>
      <c r="C29" s="5" t="s">
        <v>36</v>
      </c>
      <c r="D29" s="5" t="s">
        <v>38</v>
      </c>
      <c r="E29" s="4" t="s">
        <v>259</v>
      </c>
      <c r="F29" s="4" t="s">
        <v>260</v>
      </c>
      <c r="G29" s="6" t="s">
        <v>261</v>
      </c>
      <c r="H29" s="8">
        <v>5.7320000000000002</v>
      </c>
      <c r="I29" s="5" t="s">
        <v>227</v>
      </c>
      <c r="J29" s="5" t="s">
        <v>191</v>
      </c>
      <c r="K29" s="5" t="s">
        <v>192</v>
      </c>
      <c r="L29" s="5" t="s">
        <v>255</v>
      </c>
      <c r="M29" s="8">
        <v>12777</v>
      </c>
      <c r="N29" s="5" t="s">
        <v>194</v>
      </c>
    </row>
    <row r="30" spans="1:14" ht="25" x14ac:dyDescent="0.35">
      <c r="A30" s="1"/>
      <c r="B30" s="5" t="s">
        <v>35</v>
      </c>
      <c r="C30" s="5" t="s">
        <v>36</v>
      </c>
      <c r="D30" s="5" t="s">
        <v>38</v>
      </c>
      <c r="E30" s="4" t="s">
        <v>260</v>
      </c>
      <c r="F30" s="4" t="s">
        <v>262</v>
      </c>
      <c r="G30" s="6" t="s">
        <v>263</v>
      </c>
      <c r="H30" s="8">
        <v>0</v>
      </c>
      <c r="I30" s="5" t="s">
        <v>227</v>
      </c>
      <c r="J30" s="5" t="s">
        <v>201</v>
      </c>
      <c r="K30" s="5" t="s">
        <v>192</v>
      </c>
      <c r="L30" s="5" t="s">
        <v>264</v>
      </c>
      <c r="M30" s="8">
        <v>12777</v>
      </c>
      <c r="N30" s="5" t="s">
        <v>194</v>
      </c>
    </row>
    <row r="31" spans="1:14" x14ac:dyDescent="0.35">
      <c r="A31" s="1"/>
      <c r="B31" s="5" t="s">
        <v>35</v>
      </c>
      <c r="C31" s="5" t="s">
        <v>36</v>
      </c>
      <c r="D31" s="5" t="s">
        <v>250</v>
      </c>
      <c r="E31" s="4" t="s">
        <v>251</v>
      </c>
      <c r="F31" s="4" t="s">
        <v>265</v>
      </c>
      <c r="G31" s="6" t="s">
        <v>266</v>
      </c>
      <c r="H31" s="8">
        <v>0</v>
      </c>
      <c r="I31" s="5" t="s">
        <v>190</v>
      </c>
      <c r="J31" s="5" t="s">
        <v>201</v>
      </c>
      <c r="K31" s="5" t="s">
        <v>192</v>
      </c>
      <c r="L31" s="5" t="s">
        <v>264</v>
      </c>
      <c r="M31" s="8">
        <v>12780</v>
      </c>
      <c r="N31" s="5" t="s">
        <v>194</v>
      </c>
    </row>
    <row r="32" spans="1:14" x14ac:dyDescent="0.35">
      <c r="A32" s="1"/>
      <c r="B32" s="5" t="s">
        <v>35</v>
      </c>
      <c r="C32" s="5" t="s">
        <v>36</v>
      </c>
      <c r="D32" s="5" t="s">
        <v>250</v>
      </c>
      <c r="E32" s="4" t="s">
        <v>265</v>
      </c>
      <c r="F32" s="4" t="s">
        <v>267</v>
      </c>
      <c r="G32" s="6" t="s">
        <v>252</v>
      </c>
      <c r="H32" s="8">
        <v>5.7320000000000002</v>
      </c>
      <c r="I32" s="5" t="s">
        <v>190</v>
      </c>
      <c r="J32" s="5" t="s">
        <v>191</v>
      </c>
      <c r="K32" s="5" t="s">
        <v>192</v>
      </c>
      <c r="L32" s="5" t="s">
        <v>193</v>
      </c>
      <c r="M32" s="8">
        <v>12780</v>
      </c>
      <c r="N32" s="5" t="s">
        <v>194</v>
      </c>
    </row>
    <row r="33" spans="1:14" ht="25" x14ac:dyDescent="0.35">
      <c r="A33" s="1"/>
      <c r="B33" s="5" t="s">
        <v>35</v>
      </c>
      <c r="C33" s="5" t="s">
        <v>36</v>
      </c>
      <c r="D33" s="5" t="s">
        <v>250</v>
      </c>
      <c r="E33" s="4" t="s">
        <v>267</v>
      </c>
      <c r="F33" s="4" t="s">
        <v>208</v>
      </c>
      <c r="G33" s="6" t="s">
        <v>268</v>
      </c>
      <c r="H33" s="8">
        <v>0</v>
      </c>
      <c r="I33" s="5" t="s">
        <v>190</v>
      </c>
      <c r="J33" s="5" t="s">
        <v>201</v>
      </c>
      <c r="K33" s="5" t="s">
        <v>192</v>
      </c>
      <c r="L33" s="5" t="s">
        <v>264</v>
      </c>
      <c r="M33" s="8">
        <v>12780</v>
      </c>
      <c r="N33" s="5" t="s">
        <v>194</v>
      </c>
    </row>
    <row r="34" spans="1:14" x14ac:dyDescent="0.35">
      <c r="A34" s="1"/>
      <c r="B34" s="5" t="s">
        <v>91</v>
      </c>
      <c r="C34" s="5" t="s">
        <v>269</v>
      </c>
      <c r="D34" s="5" t="s">
        <v>17</v>
      </c>
      <c r="E34" s="4" t="s">
        <v>187</v>
      </c>
      <c r="F34" s="4" t="s">
        <v>208</v>
      </c>
      <c r="G34" s="6" t="s">
        <v>270</v>
      </c>
      <c r="H34" s="8">
        <v>0</v>
      </c>
      <c r="I34" s="5" t="s">
        <v>190</v>
      </c>
      <c r="J34" s="5" t="s">
        <v>201</v>
      </c>
      <c r="K34" s="5" t="s">
        <v>192</v>
      </c>
      <c r="L34" s="5" t="s">
        <v>210</v>
      </c>
      <c r="M34" s="8">
        <v>544</v>
      </c>
      <c r="N34" s="5" t="s">
        <v>202</v>
      </c>
    </row>
    <row r="35" spans="1:14" ht="25" x14ac:dyDescent="0.35">
      <c r="A35" s="1"/>
      <c r="B35" s="5" t="s">
        <v>271</v>
      </c>
      <c r="C35" s="5" t="s">
        <v>272</v>
      </c>
      <c r="D35" s="5" t="s">
        <v>70</v>
      </c>
      <c r="E35" s="4" t="s">
        <v>187</v>
      </c>
      <c r="F35" s="4" t="s">
        <v>208</v>
      </c>
      <c r="G35" s="6" t="s">
        <v>273</v>
      </c>
      <c r="H35" s="8">
        <v>20</v>
      </c>
      <c r="I35" s="5" t="s">
        <v>190</v>
      </c>
      <c r="J35" s="5" t="s">
        <v>191</v>
      </c>
      <c r="K35" s="5" t="s">
        <v>192</v>
      </c>
      <c r="L35" s="5" t="s">
        <v>193</v>
      </c>
      <c r="M35" s="8">
        <v>18265</v>
      </c>
      <c r="N35" s="5" t="s">
        <v>194</v>
      </c>
    </row>
    <row r="36" spans="1:14" ht="25" x14ac:dyDescent="0.35">
      <c r="A36" s="1"/>
      <c r="B36" s="5" t="s">
        <v>101</v>
      </c>
      <c r="C36" s="5" t="s">
        <v>274</v>
      </c>
      <c r="D36" s="5" t="s">
        <v>58</v>
      </c>
      <c r="E36" s="4" t="s">
        <v>187</v>
      </c>
      <c r="F36" s="4" t="s">
        <v>208</v>
      </c>
      <c r="G36" s="6" t="s">
        <v>275</v>
      </c>
      <c r="H36" s="8">
        <v>20.8</v>
      </c>
      <c r="I36" s="5" t="s">
        <v>190</v>
      </c>
      <c r="J36" s="5" t="s">
        <v>201</v>
      </c>
      <c r="K36" s="5" t="s">
        <v>192</v>
      </c>
      <c r="L36" s="5" t="s">
        <v>255</v>
      </c>
      <c r="M36" s="8">
        <v>22190</v>
      </c>
      <c r="N36" s="5" t="s">
        <v>194</v>
      </c>
    </row>
    <row r="37" spans="1:14" ht="25" x14ac:dyDescent="0.35">
      <c r="A37" s="1"/>
      <c r="B37" s="5" t="s">
        <v>101</v>
      </c>
      <c r="C37" s="5" t="s">
        <v>274</v>
      </c>
      <c r="D37" s="5" t="s">
        <v>276</v>
      </c>
      <c r="E37" s="4" t="s">
        <v>277</v>
      </c>
      <c r="F37" s="4" t="s">
        <v>208</v>
      </c>
      <c r="G37" s="6" t="s">
        <v>278</v>
      </c>
      <c r="H37" s="8">
        <v>0</v>
      </c>
      <c r="I37" s="5" t="s">
        <v>190</v>
      </c>
      <c r="J37" s="5" t="s">
        <v>191</v>
      </c>
      <c r="K37" s="5" t="s">
        <v>192</v>
      </c>
      <c r="L37" s="5" t="s">
        <v>255</v>
      </c>
      <c r="M37" s="8">
        <v>22306</v>
      </c>
      <c r="N37" s="5" t="s">
        <v>202</v>
      </c>
    </row>
    <row r="38" spans="1:14" ht="25" x14ac:dyDescent="0.35">
      <c r="A38" s="1"/>
      <c r="B38" s="5" t="s">
        <v>101</v>
      </c>
      <c r="C38" s="5" t="s">
        <v>274</v>
      </c>
      <c r="D38" s="5" t="s">
        <v>279</v>
      </c>
      <c r="E38" s="4" t="s">
        <v>280</v>
      </c>
      <c r="F38" s="4" t="s">
        <v>281</v>
      </c>
      <c r="G38" s="6" t="s">
        <v>282</v>
      </c>
      <c r="H38" s="8">
        <v>0</v>
      </c>
      <c r="I38" s="5" t="s">
        <v>190</v>
      </c>
      <c r="J38" s="5" t="s">
        <v>191</v>
      </c>
      <c r="K38" s="5" t="s">
        <v>192</v>
      </c>
      <c r="L38" s="5" t="s">
        <v>255</v>
      </c>
      <c r="M38" s="8">
        <v>22377</v>
      </c>
      <c r="N38" s="5" t="s">
        <v>194</v>
      </c>
    </row>
    <row r="39" spans="1:14" x14ac:dyDescent="0.35">
      <c r="A39" s="1"/>
      <c r="B39" s="5" t="s">
        <v>101</v>
      </c>
      <c r="C39" s="5" t="s">
        <v>283</v>
      </c>
      <c r="D39" s="5" t="s">
        <v>128</v>
      </c>
      <c r="E39" s="4" t="s">
        <v>284</v>
      </c>
      <c r="F39" s="4" t="s">
        <v>285</v>
      </c>
      <c r="G39" s="6" t="s">
        <v>286</v>
      </c>
      <c r="H39" s="8">
        <v>45.5</v>
      </c>
      <c r="I39" s="5" t="s">
        <v>190</v>
      </c>
      <c r="J39" s="5" t="s">
        <v>191</v>
      </c>
      <c r="K39" s="5" t="s">
        <v>192</v>
      </c>
      <c r="L39" s="5" t="s">
        <v>193</v>
      </c>
      <c r="M39" s="8">
        <v>200</v>
      </c>
      <c r="N39" s="5" t="s">
        <v>194</v>
      </c>
    </row>
    <row r="40" spans="1:14" x14ac:dyDescent="0.35">
      <c r="A40" s="1"/>
      <c r="B40" s="5" t="s">
        <v>101</v>
      </c>
      <c r="C40" s="5" t="s">
        <v>283</v>
      </c>
      <c r="D40" s="5" t="s">
        <v>70</v>
      </c>
      <c r="E40" s="4" t="s">
        <v>287</v>
      </c>
      <c r="F40" s="4" t="s">
        <v>288</v>
      </c>
      <c r="G40" s="6" t="s">
        <v>289</v>
      </c>
      <c r="H40" s="8">
        <v>45.5</v>
      </c>
      <c r="I40" s="5" t="s">
        <v>190</v>
      </c>
      <c r="J40" s="5" t="s">
        <v>191</v>
      </c>
      <c r="K40" s="5" t="s">
        <v>192</v>
      </c>
      <c r="L40" s="5" t="s">
        <v>193</v>
      </c>
      <c r="M40" s="8">
        <v>199</v>
      </c>
      <c r="N40" s="5" t="s">
        <v>194</v>
      </c>
    </row>
    <row r="41" spans="1:14" ht="25" x14ac:dyDescent="0.35">
      <c r="A41" s="1"/>
      <c r="B41" s="5" t="s">
        <v>101</v>
      </c>
      <c r="C41" s="5" t="s">
        <v>283</v>
      </c>
      <c r="D41" s="5" t="s">
        <v>70</v>
      </c>
      <c r="E41" s="4" t="s">
        <v>288</v>
      </c>
      <c r="F41" s="4" t="s">
        <v>208</v>
      </c>
      <c r="G41" s="6" t="s">
        <v>290</v>
      </c>
      <c r="H41" s="8">
        <v>45.5</v>
      </c>
      <c r="I41" s="5" t="s">
        <v>190</v>
      </c>
      <c r="J41" s="5" t="s">
        <v>191</v>
      </c>
      <c r="K41" s="5" t="s">
        <v>192</v>
      </c>
      <c r="L41" s="5" t="s">
        <v>193</v>
      </c>
      <c r="M41" s="8">
        <v>199</v>
      </c>
      <c r="N41" s="5" t="s">
        <v>194</v>
      </c>
    </row>
    <row r="42" spans="1:14" x14ac:dyDescent="0.35">
      <c r="A42" s="1"/>
      <c r="B42" s="5" t="s">
        <v>291</v>
      </c>
      <c r="C42" s="5" t="s">
        <v>292</v>
      </c>
      <c r="D42" s="5" t="s">
        <v>293</v>
      </c>
      <c r="E42" s="4" t="s">
        <v>187</v>
      </c>
      <c r="F42" s="4" t="s">
        <v>208</v>
      </c>
      <c r="G42" s="6" t="s">
        <v>294</v>
      </c>
      <c r="H42" s="8">
        <v>0</v>
      </c>
      <c r="I42" s="5" t="s">
        <v>190</v>
      </c>
      <c r="J42" s="5" t="s">
        <v>191</v>
      </c>
      <c r="K42" s="5" t="s">
        <v>192</v>
      </c>
      <c r="L42" s="5" t="s">
        <v>255</v>
      </c>
      <c r="M42" s="8">
        <v>13605</v>
      </c>
      <c r="N42" s="5" t="s">
        <v>202</v>
      </c>
    </row>
    <row r="43" spans="1:14" x14ac:dyDescent="0.35">
      <c r="A43" s="1"/>
      <c r="B43" s="5" t="s">
        <v>291</v>
      </c>
      <c r="C43" s="5" t="s">
        <v>292</v>
      </c>
      <c r="D43" s="5" t="s">
        <v>295</v>
      </c>
      <c r="E43" s="4" t="s">
        <v>187</v>
      </c>
      <c r="F43" s="4" t="s">
        <v>208</v>
      </c>
      <c r="G43" s="6" t="s">
        <v>296</v>
      </c>
      <c r="H43" s="8">
        <v>0</v>
      </c>
      <c r="I43" s="5" t="s">
        <v>190</v>
      </c>
      <c r="J43" s="5" t="s">
        <v>191</v>
      </c>
      <c r="K43" s="5" t="s">
        <v>192</v>
      </c>
      <c r="L43" s="5" t="s">
        <v>210</v>
      </c>
      <c r="M43" s="8">
        <v>13602</v>
      </c>
      <c r="N43" s="5" t="s">
        <v>194</v>
      </c>
    </row>
    <row r="44" spans="1:14" ht="25" x14ac:dyDescent="0.35">
      <c r="A44" s="1"/>
      <c r="B44" s="5" t="s">
        <v>297</v>
      </c>
      <c r="C44" s="5" t="s">
        <v>298</v>
      </c>
      <c r="D44" s="5" t="s">
        <v>299</v>
      </c>
      <c r="E44" s="4" t="s">
        <v>187</v>
      </c>
      <c r="F44" s="4" t="s">
        <v>208</v>
      </c>
      <c r="G44" s="6" t="s">
        <v>300</v>
      </c>
      <c r="H44" s="8">
        <v>0</v>
      </c>
      <c r="I44" s="5" t="s">
        <v>190</v>
      </c>
      <c r="J44" s="5" t="s">
        <v>191</v>
      </c>
      <c r="K44" s="5" t="s">
        <v>192</v>
      </c>
      <c r="L44" s="5" t="s">
        <v>255</v>
      </c>
      <c r="M44" s="8">
        <v>21126</v>
      </c>
      <c r="N44" s="5" t="s">
        <v>202</v>
      </c>
    </row>
    <row r="45" spans="1:14" ht="37.5" x14ac:dyDescent="0.35">
      <c r="A45" s="1"/>
      <c r="B45" s="5" t="s">
        <v>301</v>
      </c>
      <c r="C45" s="5" t="s">
        <v>302</v>
      </c>
      <c r="D45" s="5" t="s">
        <v>303</v>
      </c>
      <c r="E45" s="4" t="s">
        <v>187</v>
      </c>
      <c r="F45" s="4" t="s">
        <v>208</v>
      </c>
      <c r="G45" s="6" t="s">
        <v>304</v>
      </c>
      <c r="H45" s="8">
        <v>0</v>
      </c>
      <c r="I45" s="5" t="s">
        <v>190</v>
      </c>
      <c r="J45" s="5" t="s">
        <v>201</v>
      </c>
      <c r="K45" s="5" t="s">
        <v>192</v>
      </c>
      <c r="L45" s="5" t="s">
        <v>210</v>
      </c>
      <c r="M45" s="8">
        <v>14464</v>
      </c>
      <c r="N45" s="5" t="s">
        <v>202</v>
      </c>
    </row>
    <row r="46" spans="1:14" ht="25" x14ac:dyDescent="0.35">
      <c r="A46" s="1"/>
      <c r="B46" s="5" t="s">
        <v>305</v>
      </c>
      <c r="C46" s="5" t="s">
        <v>306</v>
      </c>
      <c r="D46" s="5" t="s">
        <v>70</v>
      </c>
      <c r="E46" s="4" t="s">
        <v>188</v>
      </c>
      <c r="F46" s="4" t="s">
        <v>307</v>
      </c>
      <c r="G46" s="6" t="s">
        <v>308</v>
      </c>
      <c r="H46" s="8">
        <v>0</v>
      </c>
      <c r="I46" s="5" t="s">
        <v>190</v>
      </c>
      <c r="J46" s="5" t="s">
        <v>201</v>
      </c>
      <c r="K46" s="5" t="s">
        <v>192</v>
      </c>
      <c r="L46" s="5" t="s">
        <v>264</v>
      </c>
      <c r="M46" s="8">
        <v>24607</v>
      </c>
      <c r="N46" s="5" t="s">
        <v>194</v>
      </c>
    </row>
    <row r="47" spans="1:14" ht="25" x14ac:dyDescent="0.35">
      <c r="A47" s="1"/>
      <c r="B47" s="5" t="s">
        <v>305</v>
      </c>
      <c r="C47" s="5" t="s">
        <v>306</v>
      </c>
      <c r="D47" s="5" t="s">
        <v>128</v>
      </c>
      <c r="E47" s="4" t="s">
        <v>188</v>
      </c>
      <c r="F47" s="4" t="s">
        <v>307</v>
      </c>
      <c r="G47" s="6" t="s">
        <v>308</v>
      </c>
      <c r="H47" s="8">
        <v>0</v>
      </c>
      <c r="I47" s="5" t="s">
        <v>190</v>
      </c>
      <c r="J47" s="5" t="s">
        <v>201</v>
      </c>
      <c r="K47" s="5" t="s">
        <v>192</v>
      </c>
      <c r="L47" s="5" t="s">
        <v>264</v>
      </c>
      <c r="M47" s="8">
        <v>24608</v>
      </c>
      <c r="N47" s="5" t="s">
        <v>194</v>
      </c>
    </row>
    <row r="48" spans="1:14" ht="25" x14ac:dyDescent="0.35">
      <c r="A48" s="1"/>
      <c r="B48" s="5" t="s">
        <v>309</v>
      </c>
      <c r="C48" s="5" t="s">
        <v>310</v>
      </c>
      <c r="D48" s="5" t="s">
        <v>58</v>
      </c>
      <c r="E48" s="4" t="s">
        <v>311</v>
      </c>
      <c r="F48" s="4" t="s">
        <v>208</v>
      </c>
      <c r="G48" s="6" t="s">
        <v>312</v>
      </c>
      <c r="H48" s="8">
        <v>0</v>
      </c>
      <c r="I48" s="5" t="s">
        <v>190</v>
      </c>
      <c r="J48" s="5" t="s">
        <v>191</v>
      </c>
      <c r="K48" s="5" t="s">
        <v>192</v>
      </c>
      <c r="L48" s="5" t="s">
        <v>210</v>
      </c>
      <c r="M48" s="8">
        <v>24345</v>
      </c>
      <c r="N48" s="5" t="s">
        <v>194</v>
      </c>
    </row>
    <row r="49" spans="1:14" x14ac:dyDescent="0.35">
      <c r="A49" s="1"/>
      <c r="B49" s="5" t="s">
        <v>113</v>
      </c>
      <c r="C49" s="5" t="s">
        <v>313</v>
      </c>
      <c r="D49" s="5" t="s">
        <v>128</v>
      </c>
      <c r="E49" s="4" t="s">
        <v>314</v>
      </c>
      <c r="F49" s="4" t="s">
        <v>208</v>
      </c>
      <c r="G49" s="6" t="s">
        <v>315</v>
      </c>
      <c r="H49" s="8">
        <v>189.761</v>
      </c>
      <c r="I49" s="5" t="s">
        <v>190</v>
      </c>
      <c r="J49" s="5" t="s">
        <v>191</v>
      </c>
      <c r="K49" s="5" t="s">
        <v>192</v>
      </c>
      <c r="L49" s="5" t="s">
        <v>193</v>
      </c>
      <c r="M49" s="8">
        <v>15212</v>
      </c>
      <c r="N49" s="5" t="s">
        <v>194</v>
      </c>
    </row>
    <row r="50" spans="1:14" x14ac:dyDescent="0.35">
      <c r="A50" s="1"/>
      <c r="B50" s="5" t="s">
        <v>113</v>
      </c>
      <c r="C50" s="5" t="s">
        <v>313</v>
      </c>
      <c r="D50" s="5" t="s">
        <v>316</v>
      </c>
      <c r="E50" s="4" t="s">
        <v>317</v>
      </c>
      <c r="F50" s="4" t="s">
        <v>208</v>
      </c>
      <c r="G50" s="6" t="s">
        <v>315</v>
      </c>
      <c r="H50" s="8">
        <v>0</v>
      </c>
      <c r="I50" s="5" t="s">
        <v>190</v>
      </c>
      <c r="J50" s="5" t="s">
        <v>191</v>
      </c>
      <c r="K50" s="5" t="s">
        <v>192</v>
      </c>
      <c r="L50" s="5" t="s">
        <v>193</v>
      </c>
      <c r="M50" s="8">
        <v>15723</v>
      </c>
      <c r="N50" s="5" t="s">
        <v>202</v>
      </c>
    </row>
    <row r="51" spans="1:14" x14ac:dyDescent="0.35">
      <c r="A51" s="1"/>
      <c r="B51" s="5" t="s">
        <v>113</v>
      </c>
      <c r="C51" s="5" t="s">
        <v>318</v>
      </c>
      <c r="D51" s="5" t="s">
        <v>319</v>
      </c>
      <c r="E51" s="4" t="s">
        <v>187</v>
      </c>
      <c r="F51" s="4" t="s">
        <v>208</v>
      </c>
      <c r="G51" s="6" t="s">
        <v>320</v>
      </c>
      <c r="H51" s="8">
        <v>0</v>
      </c>
      <c r="I51" s="5" t="s">
        <v>190</v>
      </c>
      <c r="J51" s="5" t="s">
        <v>191</v>
      </c>
      <c r="K51" s="5" t="s">
        <v>192</v>
      </c>
      <c r="L51" s="5" t="s">
        <v>255</v>
      </c>
      <c r="M51" s="8">
        <v>22082</v>
      </c>
      <c r="N51" s="5" t="s">
        <v>194</v>
      </c>
    </row>
    <row r="52" spans="1:14" ht="25" x14ac:dyDescent="0.35">
      <c r="A52" s="1"/>
      <c r="B52" s="5" t="s">
        <v>113</v>
      </c>
      <c r="C52" s="5" t="s">
        <v>321</v>
      </c>
      <c r="D52" s="5" t="s">
        <v>58</v>
      </c>
      <c r="E52" s="4" t="s">
        <v>322</v>
      </c>
      <c r="F52" s="4" t="s">
        <v>208</v>
      </c>
      <c r="G52" s="6" t="s">
        <v>312</v>
      </c>
      <c r="H52" s="8">
        <v>0</v>
      </c>
      <c r="I52" s="5" t="s">
        <v>190</v>
      </c>
      <c r="J52" s="5" t="s">
        <v>191</v>
      </c>
      <c r="K52" s="5" t="s">
        <v>192</v>
      </c>
      <c r="L52" s="5" t="s">
        <v>210</v>
      </c>
      <c r="M52" s="8">
        <v>24346</v>
      </c>
      <c r="N52" s="5" t="s">
        <v>194</v>
      </c>
    </row>
    <row r="53" spans="1:14" ht="25" x14ac:dyDescent="0.35">
      <c r="A53" s="1"/>
      <c r="B53" s="5" t="s">
        <v>48</v>
      </c>
      <c r="C53" s="5" t="s">
        <v>323</v>
      </c>
      <c r="D53" s="5" t="s">
        <v>324</v>
      </c>
      <c r="E53" s="4" t="s">
        <v>187</v>
      </c>
      <c r="F53" s="4" t="s">
        <v>208</v>
      </c>
      <c r="G53" s="6" t="s">
        <v>325</v>
      </c>
      <c r="H53" s="8">
        <v>0</v>
      </c>
      <c r="I53" s="5" t="s">
        <v>190</v>
      </c>
      <c r="J53" s="5" t="s">
        <v>201</v>
      </c>
      <c r="K53" s="5" t="s">
        <v>192</v>
      </c>
      <c r="L53" s="5" t="s">
        <v>193</v>
      </c>
      <c r="M53" s="8">
        <v>679</v>
      </c>
      <c r="N53" s="5" t="s">
        <v>202</v>
      </c>
    </row>
    <row r="54" spans="1:14" ht="25" x14ac:dyDescent="0.35">
      <c r="A54" s="1"/>
      <c r="B54" s="5" t="s">
        <v>326</v>
      </c>
      <c r="C54" s="5" t="s">
        <v>327</v>
      </c>
      <c r="D54" s="5" t="s">
        <v>316</v>
      </c>
      <c r="E54" s="4" t="s">
        <v>328</v>
      </c>
      <c r="F54" s="4" t="s">
        <v>329</v>
      </c>
      <c r="G54" s="6" t="s">
        <v>330</v>
      </c>
      <c r="H54" s="8">
        <v>0</v>
      </c>
      <c r="I54" s="5" t="s">
        <v>190</v>
      </c>
      <c r="J54" s="5" t="s">
        <v>191</v>
      </c>
      <c r="K54" s="5" t="s">
        <v>192</v>
      </c>
      <c r="L54" s="5" t="s">
        <v>193</v>
      </c>
      <c r="M54" s="8">
        <v>1192</v>
      </c>
      <c r="N54" s="5" t="s">
        <v>202</v>
      </c>
    </row>
    <row r="55" spans="1:14" ht="37.5" x14ac:dyDescent="0.35">
      <c r="A55" s="1"/>
      <c r="B55" s="5" t="s">
        <v>331</v>
      </c>
      <c r="C55" s="5" t="s">
        <v>332</v>
      </c>
      <c r="D55" s="5" t="s">
        <v>333</v>
      </c>
      <c r="E55" s="4" t="s">
        <v>187</v>
      </c>
      <c r="F55" s="4" t="s">
        <v>208</v>
      </c>
      <c r="G55" s="6" t="s">
        <v>334</v>
      </c>
      <c r="H55" s="8">
        <v>0</v>
      </c>
      <c r="I55" s="5" t="s">
        <v>190</v>
      </c>
      <c r="J55" s="5" t="s">
        <v>191</v>
      </c>
      <c r="K55" s="5" t="s">
        <v>192</v>
      </c>
      <c r="L55" s="5" t="s">
        <v>210</v>
      </c>
      <c r="M55" s="8">
        <v>22979</v>
      </c>
      <c r="N55" s="5" t="s">
        <v>202</v>
      </c>
    </row>
    <row r="56" spans="1:14" ht="25" x14ac:dyDescent="0.35">
      <c r="A56" s="1"/>
      <c r="B56" s="5" t="s">
        <v>335</v>
      </c>
      <c r="C56" s="5" t="s">
        <v>336</v>
      </c>
      <c r="D56" s="5" t="s">
        <v>337</v>
      </c>
      <c r="E56" s="4" t="s">
        <v>338</v>
      </c>
      <c r="F56" s="4" t="s">
        <v>208</v>
      </c>
      <c r="G56" s="6" t="s">
        <v>339</v>
      </c>
      <c r="H56" s="8">
        <v>0</v>
      </c>
      <c r="I56" s="5" t="s">
        <v>190</v>
      </c>
      <c r="J56" s="5" t="s">
        <v>191</v>
      </c>
      <c r="K56" s="5" t="s">
        <v>192</v>
      </c>
      <c r="L56" s="5" t="s">
        <v>210</v>
      </c>
      <c r="M56" s="8">
        <v>15081</v>
      </c>
      <c r="N56" s="5" t="s">
        <v>202</v>
      </c>
    </row>
    <row r="57" spans="1:14" x14ac:dyDescent="0.35">
      <c r="A57" s="1"/>
      <c r="B57" s="5" t="s">
        <v>335</v>
      </c>
      <c r="C57" s="5" t="s">
        <v>336</v>
      </c>
      <c r="D57" s="5" t="s">
        <v>340</v>
      </c>
      <c r="E57" s="4" t="s">
        <v>341</v>
      </c>
      <c r="F57" s="4" t="s">
        <v>208</v>
      </c>
      <c r="G57" s="6" t="s">
        <v>342</v>
      </c>
      <c r="H57" s="8">
        <v>0</v>
      </c>
      <c r="I57" s="5" t="s">
        <v>190</v>
      </c>
      <c r="J57" s="5" t="s">
        <v>191</v>
      </c>
      <c r="K57" s="5" t="s">
        <v>192</v>
      </c>
      <c r="L57" s="5" t="s">
        <v>193</v>
      </c>
      <c r="M57" s="8">
        <v>15139</v>
      </c>
      <c r="N57" s="5" t="s">
        <v>202</v>
      </c>
    </row>
    <row r="58" spans="1:14" x14ac:dyDescent="0.35">
      <c r="A58" s="1"/>
      <c r="B58" s="5" t="s">
        <v>335</v>
      </c>
      <c r="C58" s="5" t="s">
        <v>336</v>
      </c>
      <c r="D58" s="5" t="s">
        <v>343</v>
      </c>
      <c r="E58" s="4" t="s">
        <v>341</v>
      </c>
      <c r="F58" s="4" t="s">
        <v>208</v>
      </c>
      <c r="G58" s="6" t="s">
        <v>344</v>
      </c>
      <c r="H58" s="8">
        <v>0</v>
      </c>
      <c r="I58" s="5" t="s">
        <v>190</v>
      </c>
      <c r="J58" s="5" t="s">
        <v>191</v>
      </c>
      <c r="K58" s="5" t="s">
        <v>192</v>
      </c>
      <c r="L58" s="5" t="s">
        <v>193</v>
      </c>
      <c r="M58" s="8">
        <v>15140</v>
      </c>
      <c r="N58" s="5" t="s">
        <v>202</v>
      </c>
    </row>
    <row r="59" spans="1:14" ht="25" x14ac:dyDescent="0.35">
      <c r="A59" s="1"/>
      <c r="B59" s="5" t="s">
        <v>335</v>
      </c>
      <c r="C59" s="5" t="s">
        <v>345</v>
      </c>
      <c r="D59" s="5" t="s">
        <v>346</v>
      </c>
      <c r="E59" s="4" t="s">
        <v>187</v>
      </c>
      <c r="F59" s="4" t="s">
        <v>347</v>
      </c>
      <c r="G59" s="6" t="s">
        <v>348</v>
      </c>
      <c r="H59" s="8">
        <v>0</v>
      </c>
      <c r="I59" s="5" t="s">
        <v>190</v>
      </c>
      <c r="J59" s="5" t="s">
        <v>201</v>
      </c>
      <c r="K59" s="5" t="s">
        <v>192</v>
      </c>
      <c r="L59" s="5" t="s">
        <v>210</v>
      </c>
      <c r="M59" s="8">
        <v>14956</v>
      </c>
      <c r="N59" s="5" t="s">
        <v>202</v>
      </c>
    </row>
    <row r="60" spans="1:14" ht="25" x14ac:dyDescent="0.35">
      <c r="A60" s="1"/>
      <c r="B60" s="5" t="s">
        <v>335</v>
      </c>
      <c r="C60" s="5" t="s">
        <v>345</v>
      </c>
      <c r="D60" s="5" t="s">
        <v>346</v>
      </c>
      <c r="E60" s="4" t="s">
        <v>347</v>
      </c>
      <c r="F60" s="4" t="s">
        <v>208</v>
      </c>
      <c r="G60" s="6" t="s">
        <v>349</v>
      </c>
      <c r="H60" s="8">
        <v>0</v>
      </c>
      <c r="I60" s="5" t="s">
        <v>190</v>
      </c>
      <c r="J60" s="5" t="s">
        <v>201</v>
      </c>
      <c r="K60" s="5" t="s">
        <v>192</v>
      </c>
      <c r="L60" s="5" t="s">
        <v>210</v>
      </c>
      <c r="M60" s="8">
        <v>14956</v>
      </c>
      <c r="N60" s="5" t="s">
        <v>202</v>
      </c>
    </row>
    <row r="61" spans="1:14" ht="25" x14ac:dyDescent="0.35">
      <c r="A61" s="1"/>
      <c r="B61" s="5" t="s">
        <v>335</v>
      </c>
      <c r="C61" s="5" t="s">
        <v>350</v>
      </c>
      <c r="D61" s="5" t="s">
        <v>351</v>
      </c>
      <c r="E61" s="4" t="s">
        <v>352</v>
      </c>
      <c r="F61" s="4" t="s">
        <v>208</v>
      </c>
      <c r="G61" s="6" t="s">
        <v>353</v>
      </c>
      <c r="H61" s="8">
        <v>0</v>
      </c>
      <c r="I61" s="5" t="s">
        <v>190</v>
      </c>
      <c r="J61" s="5" t="s">
        <v>191</v>
      </c>
      <c r="K61" s="5" t="s">
        <v>192</v>
      </c>
      <c r="L61" s="5" t="s">
        <v>193</v>
      </c>
      <c r="M61" s="8">
        <v>14954</v>
      </c>
      <c r="N61" s="5" t="s">
        <v>202</v>
      </c>
    </row>
    <row r="62" spans="1:14" ht="25" x14ac:dyDescent="0.35">
      <c r="A62" s="1"/>
      <c r="B62" s="5" t="s">
        <v>335</v>
      </c>
      <c r="C62" s="5" t="s">
        <v>350</v>
      </c>
      <c r="D62" s="5" t="s">
        <v>354</v>
      </c>
      <c r="E62" s="4" t="s">
        <v>347</v>
      </c>
      <c r="F62" s="4" t="s">
        <v>208</v>
      </c>
      <c r="G62" s="6" t="s">
        <v>355</v>
      </c>
      <c r="H62" s="8">
        <v>0</v>
      </c>
      <c r="I62" s="5" t="s">
        <v>190</v>
      </c>
      <c r="J62" s="5" t="s">
        <v>191</v>
      </c>
      <c r="K62" s="5" t="s">
        <v>192</v>
      </c>
      <c r="L62" s="5" t="s">
        <v>193</v>
      </c>
      <c r="M62" s="8">
        <v>14955</v>
      </c>
      <c r="N62" s="5" t="s">
        <v>202</v>
      </c>
    </row>
    <row r="63" spans="1:14" x14ac:dyDescent="0.35">
      <c r="A63" s="1"/>
      <c r="B63" s="5" t="s">
        <v>356</v>
      </c>
      <c r="C63" s="5" t="s">
        <v>357</v>
      </c>
      <c r="D63" s="5" t="s">
        <v>358</v>
      </c>
      <c r="E63" s="4" t="s">
        <v>187</v>
      </c>
      <c r="F63" s="4" t="s">
        <v>208</v>
      </c>
      <c r="G63" s="6" t="s">
        <v>359</v>
      </c>
      <c r="H63" s="8">
        <v>0</v>
      </c>
      <c r="I63" s="5" t="s">
        <v>190</v>
      </c>
      <c r="J63" s="5" t="s">
        <v>201</v>
      </c>
      <c r="K63" s="5" t="s">
        <v>192</v>
      </c>
      <c r="L63" s="5" t="s">
        <v>210</v>
      </c>
      <c r="M63" s="8">
        <v>18799</v>
      </c>
      <c r="N63" s="5" t="s">
        <v>202</v>
      </c>
    </row>
    <row r="64" spans="1:14" x14ac:dyDescent="0.35">
      <c r="A64" s="1"/>
      <c r="B64" s="5" t="s">
        <v>356</v>
      </c>
      <c r="C64" s="5" t="s">
        <v>357</v>
      </c>
      <c r="D64" s="5" t="s">
        <v>360</v>
      </c>
      <c r="E64" s="4" t="s">
        <v>187</v>
      </c>
      <c r="F64" s="4" t="s">
        <v>208</v>
      </c>
      <c r="G64" s="6" t="s">
        <v>359</v>
      </c>
      <c r="H64" s="8">
        <v>0</v>
      </c>
      <c r="I64" s="5" t="s">
        <v>190</v>
      </c>
      <c r="J64" s="5" t="s">
        <v>201</v>
      </c>
      <c r="K64" s="5" t="s">
        <v>192</v>
      </c>
      <c r="L64" s="5" t="s">
        <v>210</v>
      </c>
      <c r="M64" s="8">
        <v>18800</v>
      </c>
      <c r="N64" s="5" t="s">
        <v>202</v>
      </c>
    </row>
    <row r="65" spans="1:14" x14ac:dyDescent="0.35">
      <c r="A65" s="1"/>
      <c r="B65" s="5" t="s">
        <v>361</v>
      </c>
      <c r="C65" s="5" t="s">
        <v>362</v>
      </c>
      <c r="D65" s="5" t="s">
        <v>363</v>
      </c>
      <c r="E65" s="4" t="s">
        <v>364</v>
      </c>
      <c r="F65" s="4" t="s">
        <v>365</v>
      </c>
      <c r="G65" s="6" t="s">
        <v>366</v>
      </c>
      <c r="H65" s="8">
        <v>5.67</v>
      </c>
      <c r="I65" s="5" t="s">
        <v>190</v>
      </c>
      <c r="J65" s="5" t="s">
        <v>201</v>
      </c>
      <c r="K65" s="5" t="s">
        <v>192</v>
      </c>
      <c r="L65" s="5" t="s">
        <v>264</v>
      </c>
      <c r="M65" s="8">
        <v>205</v>
      </c>
      <c r="N65" s="5" t="s">
        <v>194</v>
      </c>
    </row>
    <row r="66" spans="1:14" x14ac:dyDescent="0.35">
      <c r="A66" s="1"/>
      <c r="B66" s="5" t="s">
        <v>361</v>
      </c>
      <c r="C66" s="5" t="s">
        <v>367</v>
      </c>
      <c r="D66" s="5" t="s">
        <v>368</v>
      </c>
      <c r="E66" s="4" t="s">
        <v>187</v>
      </c>
      <c r="F66" s="4" t="s">
        <v>208</v>
      </c>
      <c r="G66" s="6" t="s">
        <v>369</v>
      </c>
      <c r="H66" s="8">
        <v>0</v>
      </c>
      <c r="I66" s="5" t="s">
        <v>190</v>
      </c>
      <c r="J66" s="5" t="s">
        <v>191</v>
      </c>
      <c r="K66" s="5" t="s">
        <v>192</v>
      </c>
      <c r="L66" s="5" t="s">
        <v>255</v>
      </c>
      <c r="M66" s="8">
        <v>10882</v>
      </c>
      <c r="N66" s="5" t="s">
        <v>202</v>
      </c>
    </row>
    <row r="67" spans="1:14" x14ac:dyDescent="0.35">
      <c r="A67" s="1"/>
      <c r="B67" s="5" t="s">
        <v>361</v>
      </c>
      <c r="C67" s="5" t="s">
        <v>367</v>
      </c>
      <c r="D67" s="5" t="s">
        <v>58</v>
      </c>
      <c r="E67" s="4" t="s">
        <v>187</v>
      </c>
      <c r="F67" s="4" t="s">
        <v>370</v>
      </c>
      <c r="G67" s="6" t="s">
        <v>371</v>
      </c>
      <c r="H67" s="8">
        <v>0</v>
      </c>
      <c r="I67" s="5" t="s">
        <v>190</v>
      </c>
      <c r="J67" s="5" t="s">
        <v>191</v>
      </c>
      <c r="K67" s="5" t="s">
        <v>192</v>
      </c>
      <c r="L67" s="5" t="s">
        <v>255</v>
      </c>
      <c r="M67" s="8">
        <v>267</v>
      </c>
      <c r="N67" s="5" t="s">
        <v>194</v>
      </c>
    </row>
    <row r="68" spans="1:14" ht="25" x14ac:dyDescent="0.35">
      <c r="A68" s="1"/>
      <c r="B68" s="5" t="s">
        <v>361</v>
      </c>
      <c r="C68" s="5" t="s">
        <v>367</v>
      </c>
      <c r="D68" s="5" t="s">
        <v>372</v>
      </c>
      <c r="E68" s="4" t="s">
        <v>187</v>
      </c>
      <c r="F68" s="4" t="s">
        <v>208</v>
      </c>
      <c r="G68" s="6" t="s">
        <v>373</v>
      </c>
      <c r="H68" s="8">
        <v>0</v>
      </c>
      <c r="I68" s="5" t="s">
        <v>190</v>
      </c>
      <c r="J68" s="5" t="s">
        <v>191</v>
      </c>
      <c r="K68" s="5" t="s">
        <v>192</v>
      </c>
      <c r="L68" s="5" t="s">
        <v>255</v>
      </c>
      <c r="M68" s="8">
        <v>10814</v>
      </c>
      <c r="N68" s="5" t="s">
        <v>202</v>
      </c>
    </row>
    <row r="69" spans="1:14" ht="37.5" x14ac:dyDescent="0.35">
      <c r="A69" s="1"/>
      <c r="B69" s="5" t="s">
        <v>361</v>
      </c>
      <c r="C69" s="5" t="s">
        <v>374</v>
      </c>
      <c r="D69" s="5" t="s">
        <v>375</v>
      </c>
      <c r="E69" s="4" t="s">
        <v>376</v>
      </c>
      <c r="F69" s="4" t="s">
        <v>208</v>
      </c>
      <c r="G69" s="6" t="s">
        <v>377</v>
      </c>
      <c r="H69" s="8">
        <v>9.98</v>
      </c>
      <c r="I69" s="5" t="s">
        <v>190</v>
      </c>
      <c r="J69" s="5" t="s">
        <v>191</v>
      </c>
      <c r="K69" s="5" t="s">
        <v>192</v>
      </c>
      <c r="L69" s="5" t="s">
        <v>193</v>
      </c>
      <c r="M69" s="8">
        <v>204</v>
      </c>
      <c r="N69" s="5" t="s">
        <v>194</v>
      </c>
    </row>
    <row r="70" spans="1:14" x14ac:dyDescent="0.35">
      <c r="A70" s="1"/>
      <c r="B70" s="5" t="s">
        <v>55</v>
      </c>
      <c r="C70" s="5" t="s">
        <v>378</v>
      </c>
      <c r="D70" s="5" t="s">
        <v>133</v>
      </c>
      <c r="E70" s="4" t="s">
        <v>187</v>
      </c>
      <c r="F70" s="4" t="s">
        <v>208</v>
      </c>
      <c r="G70" s="6" t="s">
        <v>379</v>
      </c>
      <c r="H70" s="8">
        <v>35</v>
      </c>
      <c r="I70" s="5" t="s">
        <v>190</v>
      </c>
      <c r="J70" s="5" t="s">
        <v>191</v>
      </c>
      <c r="K70" s="5" t="s">
        <v>192</v>
      </c>
      <c r="L70" s="5" t="s">
        <v>193</v>
      </c>
      <c r="M70" s="8">
        <v>21</v>
      </c>
      <c r="N70" s="5" t="s">
        <v>194</v>
      </c>
    </row>
    <row r="71" spans="1:14" x14ac:dyDescent="0.35">
      <c r="A71" s="1"/>
      <c r="B71" s="5" t="s">
        <v>55</v>
      </c>
      <c r="C71" s="5" t="s">
        <v>378</v>
      </c>
      <c r="D71" s="5" t="s">
        <v>133</v>
      </c>
      <c r="E71" s="4" t="s">
        <v>187</v>
      </c>
      <c r="F71" s="4" t="s">
        <v>208</v>
      </c>
      <c r="G71" s="6" t="s">
        <v>380</v>
      </c>
      <c r="H71" s="8">
        <v>35</v>
      </c>
      <c r="I71" s="5" t="s">
        <v>190</v>
      </c>
      <c r="J71" s="5" t="s">
        <v>191</v>
      </c>
      <c r="K71" s="5" t="s">
        <v>192</v>
      </c>
      <c r="L71" s="5" t="s">
        <v>193</v>
      </c>
      <c r="M71" s="8">
        <v>21</v>
      </c>
      <c r="N71" s="5" t="s">
        <v>194</v>
      </c>
    </row>
    <row r="72" spans="1:14" x14ac:dyDescent="0.35">
      <c r="A72" s="1"/>
      <c r="B72" s="5" t="s">
        <v>55</v>
      </c>
      <c r="C72" s="5" t="s">
        <v>381</v>
      </c>
      <c r="D72" s="5" t="s">
        <v>382</v>
      </c>
      <c r="E72" s="4" t="s">
        <v>383</v>
      </c>
      <c r="F72" s="4" t="s">
        <v>384</v>
      </c>
      <c r="G72" s="6" t="s">
        <v>385</v>
      </c>
      <c r="H72" s="8">
        <v>170</v>
      </c>
      <c r="I72" s="5" t="s">
        <v>227</v>
      </c>
      <c r="J72" s="5" t="s">
        <v>191</v>
      </c>
      <c r="K72" s="5" t="s">
        <v>192</v>
      </c>
      <c r="L72" s="5" t="s">
        <v>255</v>
      </c>
      <c r="M72" s="8">
        <v>196</v>
      </c>
      <c r="N72" s="5" t="s">
        <v>194</v>
      </c>
    </row>
    <row r="73" spans="1:14" ht="25" x14ac:dyDescent="0.35">
      <c r="A73" s="1"/>
      <c r="B73" s="5" t="s">
        <v>386</v>
      </c>
      <c r="C73" s="5" t="s">
        <v>387</v>
      </c>
      <c r="D73" s="5" t="s">
        <v>388</v>
      </c>
      <c r="E73" s="4" t="s">
        <v>187</v>
      </c>
      <c r="F73" s="4" t="s">
        <v>208</v>
      </c>
      <c r="G73" s="6" t="s">
        <v>389</v>
      </c>
      <c r="H73" s="8">
        <v>1.2</v>
      </c>
      <c r="I73" s="5" t="s">
        <v>190</v>
      </c>
      <c r="J73" s="5" t="s">
        <v>191</v>
      </c>
      <c r="K73" s="5" t="s">
        <v>192</v>
      </c>
      <c r="L73" s="5" t="s">
        <v>193</v>
      </c>
      <c r="M73" s="8">
        <v>20852</v>
      </c>
      <c r="N73" s="5" t="s">
        <v>194</v>
      </c>
    </row>
    <row r="74" spans="1:14" x14ac:dyDescent="0.35">
      <c r="A74" s="1"/>
      <c r="B74" s="5" t="s">
        <v>386</v>
      </c>
      <c r="C74" s="5" t="s">
        <v>387</v>
      </c>
      <c r="D74" s="5" t="s">
        <v>390</v>
      </c>
      <c r="E74" s="4" t="s">
        <v>391</v>
      </c>
      <c r="F74" s="4" t="s">
        <v>208</v>
      </c>
      <c r="G74" s="6" t="s">
        <v>392</v>
      </c>
      <c r="H74" s="8">
        <v>1.2</v>
      </c>
      <c r="I74" s="5" t="s">
        <v>190</v>
      </c>
      <c r="J74" s="5" t="s">
        <v>191</v>
      </c>
      <c r="K74" s="5" t="s">
        <v>192</v>
      </c>
      <c r="L74" s="5" t="s">
        <v>193</v>
      </c>
      <c r="M74" s="8">
        <v>20851</v>
      </c>
      <c r="N74" s="5" t="s">
        <v>194</v>
      </c>
    </row>
    <row r="75" spans="1:14" ht="25" x14ac:dyDescent="0.35">
      <c r="A75" s="1"/>
      <c r="B75" s="5" t="s">
        <v>386</v>
      </c>
      <c r="C75" s="5" t="s">
        <v>393</v>
      </c>
      <c r="D75" s="5" t="s">
        <v>128</v>
      </c>
      <c r="E75" s="4" t="s">
        <v>187</v>
      </c>
      <c r="F75" s="4" t="s">
        <v>208</v>
      </c>
      <c r="G75" s="6" t="s">
        <v>394</v>
      </c>
      <c r="H75" s="8">
        <v>1.5</v>
      </c>
      <c r="I75" s="5" t="s">
        <v>190</v>
      </c>
      <c r="J75" s="5" t="s">
        <v>191</v>
      </c>
      <c r="K75" s="5" t="s">
        <v>192</v>
      </c>
      <c r="L75" s="5" t="s">
        <v>193</v>
      </c>
      <c r="M75" s="8">
        <v>13300</v>
      </c>
      <c r="N75" s="5" t="s">
        <v>194</v>
      </c>
    </row>
    <row r="76" spans="1:14" x14ac:dyDescent="0.35">
      <c r="A76" s="1"/>
      <c r="B76" s="5" t="s">
        <v>386</v>
      </c>
      <c r="C76" s="5" t="s">
        <v>393</v>
      </c>
      <c r="D76" s="5" t="s">
        <v>104</v>
      </c>
      <c r="E76" s="4" t="s">
        <v>187</v>
      </c>
      <c r="F76" s="4" t="s">
        <v>208</v>
      </c>
      <c r="G76" s="6" t="s">
        <v>395</v>
      </c>
      <c r="H76" s="8">
        <v>1.5</v>
      </c>
      <c r="I76" s="5" t="s">
        <v>190</v>
      </c>
      <c r="J76" s="5" t="s">
        <v>191</v>
      </c>
      <c r="K76" s="5" t="s">
        <v>192</v>
      </c>
      <c r="L76" s="5" t="s">
        <v>193</v>
      </c>
      <c r="M76" s="8">
        <v>13301</v>
      </c>
      <c r="N76" s="5" t="s">
        <v>194</v>
      </c>
    </row>
    <row r="77" spans="1:14" x14ac:dyDescent="0.35">
      <c r="A77" s="1"/>
      <c r="B77" s="5" t="s">
        <v>386</v>
      </c>
      <c r="C77" s="5" t="s">
        <v>396</v>
      </c>
      <c r="D77" s="5" t="s">
        <v>70</v>
      </c>
      <c r="E77" s="4" t="s">
        <v>187</v>
      </c>
      <c r="F77" s="4" t="s">
        <v>208</v>
      </c>
      <c r="G77" s="6" t="s">
        <v>397</v>
      </c>
      <c r="H77" s="8">
        <v>1.5</v>
      </c>
      <c r="I77" s="5" t="s">
        <v>190</v>
      </c>
      <c r="J77" s="5" t="s">
        <v>191</v>
      </c>
      <c r="K77" s="5" t="s">
        <v>192</v>
      </c>
      <c r="L77" s="5" t="s">
        <v>193</v>
      </c>
      <c r="M77" s="8">
        <v>15113</v>
      </c>
      <c r="N77" s="5" t="s">
        <v>194</v>
      </c>
    </row>
    <row r="78" spans="1:14" x14ac:dyDescent="0.35">
      <c r="A78" s="1"/>
      <c r="B78" s="5" t="s">
        <v>398</v>
      </c>
      <c r="C78" s="5" t="s">
        <v>399</v>
      </c>
      <c r="D78" s="5" t="s">
        <v>400</v>
      </c>
      <c r="E78" s="4" t="s">
        <v>187</v>
      </c>
      <c r="F78" s="4" t="s">
        <v>401</v>
      </c>
      <c r="G78" s="6" t="s">
        <v>402</v>
      </c>
      <c r="H78" s="8">
        <v>217.12</v>
      </c>
      <c r="I78" s="5" t="s">
        <v>190</v>
      </c>
      <c r="J78" s="5" t="s">
        <v>191</v>
      </c>
      <c r="K78" s="5" t="s">
        <v>192</v>
      </c>
      <c r="L78" s="5" t="s">
        <v>193</v>
      </c>
      <c r="M78" s="8">
        <v>14928</v>
      </c>
      <c r="N78" s="5" t="s">
        <v>194</v>
      </c>
    </row>
    <row r="79" spans="1:14" x14ac:dyDescent="0.35">
      <c r="A79" s="1"/>
      <c r="B79" s="5" t="s">
        <v>398</v>
      </c>
      <c r="C79" s="5" t="s">
        <v>399</v>
      </c>
      <c r="D79" s="5" t="s">
        <v>400</v>
      </c>
      <c r="E79" s="4" t="s">
        <v>187</v>
      </c>
      <c r="F79" s="4" t="s">
        <v>208</v>
      </c>
      <c r="G79" s="6" t="s">
        <v>403</v>
      </c>
      <c r="H79" s="8">
        <v>217.12</v>
      </c>
      <c r="I79" s="5" t="s">
        <v>190</v>
      </c>
      <c r="J79" s="5" t="s">
        <v>191</v>
      </c>
      <c r="K79" s="5" t="s">
        <v>192</v>
      </c>
      <c r="L79" s="5" t="s">
        <v>193</v>
      </c>
      <c r="M79" s="8">
        <v>14928</v>
      </c>
      <c r="N79" s="5" t="s">
        <v>194</v>
      </c>
    </row>
    <row r="80" spans="1:14" x14ac:dyDescent="0.35">
      <c r="A80" s="1"/>
      <c r="B80" s="5" t="s">
        <v>398</v>
      </c>
      <c r="C80" s="5" t="s">
        <v>399</v>
      </c>
      <c r="D80" s="5" t="s">
        <v>400</v>
      </c>
      <c r="E80" s="4" t="s">
        <v>287</v>
      </c>
      <c r="F80" s="4" t="s">
        <v>404</v>
      </c>
      <c r="G80" s="6" t="s">
        <v>405</v>
      </c>
      <c r="H80" s="8">
        <v>217.12</v>
      </c>
      <c r="I80" s="5" t="s">
        <v>190</v>
      </c>
      <c r="J80" s="5" t="s">
        <v>191</v>
      </c>
      <c r="K80" s="5" t="s">
        <v>192</v>
      </c>
      <c r="L80" s="5" t="s">
        <v>193</v>
      </c>
      <c r="M80" s="8">
        <v>14928</v>
      </c>
      <c r="N80" s="5" t="s">
        <v>194</v>
      </c>
    </row>
    <row r="81" spans="1:14" x14ac:dyDescent="0.35">
      <c r="A81" s="1"/>
      <c r="B81" s="5" t="s">
        <v>406</v>
      </c>
      <c r="C81" s="5" t="s">
        <v>407</v>
      </c>
      <c r="D81" s="5" t="s">
        <v>408</v>
      </c>
      <c r="E81" s="4" t="s">
        <v>409</v>
      </c>
      <c r="F81" s="4" t="s">
        <v>208</v>
      </c>
      <c r="G81" s="6" t="s">
        <v>410</v>
      </c>
      <c r="H81" s="8">
        <v>0</v>
      </c>
      <c r="I81" s="5" t="s">
        <v>190</v>
      </c>
      <c r="J81" s="5" t="s">
        <v>191</v>
      </c>
      <c r="K81" s="5" t="s">
        <v>192</v>
      </c>
      <c r="L81" s="5" t="s">
        <v>193</v>
      </c>
      <c r="M81" s="8">
        <v>302</v>
      </c>
      <c r="N81" s="5" t="s">
        <v>202</v>
      </c>
    </row>
    <row r="82" spans="1:14" x14ac:dyDescent="0.35">
      <c r="A82" s="1"/>
      <c r="B82" s="5" t="s">
        <v>406</v>
      </c>
      <c r="C82" s="5" t="s">
        <v>407</v>
      </c>
      <c r="D82" s="5" t="s">
        <v>411</v>
      </c>
      <c r="E82" s="4" t="s">
        <v>409</v>
      </c>
      <c r="F82" s="4" t="s">
        <v>208</v>
      </c>
      <c r="G82" s="6" t="s">
        <v>410</v>
      </c>
      <c r="H82" s="8">
        <v>0</v>
      </c>
      <c r="I82" s="5" t="s">
        <v>190</v>
      </c>
      <c r="J82" s="5" t="s">
        <v>191</v>
      </c>
      <c r="K82" s="5" t="s">
        <v>192</v>
      </c>
      <c r="L82" s="5" t="s">
        <v>193</v>
      </c>
      <c r="M82" s="8">
        <v>1973</v>
      </c>
      <c r="N82" s="5" t="s">
        <v>202</v>
      </c>
    </row>
    <row r="83" spans="1:14" x14ac:dyDescent="0.35">
      <c r="A83" s="1"/>
      <c r="B83" s="5" t="s">
        <v>406</v>
      </c>
      <c r="C83" s="5" t="s">
        <v>407</v>
      </c>
      <c r="D83" s="5" t="s">
        <v>412</v>
      </c>
      <c r="E83" s="4" t="s">
        <v>413</v>
      </c>
      <c r="F83" s="4" t="s">
        <v>404</v>
      </c>
      <c r="G83" s="6" t="s">
        <v>414</v>
      </c>
      <c r="H83" s="8">
        <v>0</v>
      </c>
      <c r="I83" s="5" t="s">
        <v>190</v>
      </c>
      <c r="J83" s="5" t="s">
        <v>191</v>
      </c>
      <c r="K83" s="5" t="s">
        <v>192</v>
      </c>
      <c r="L83" s="5" t="s">
        <v>193</v>
      </c>
      <c r="M83" s="8">
        <v>9065</v>
      </c>
      <c r="N83" s="5" t="s">
        <v>202</v>
      </c>
    </row>
    <row r="84" spans="1:14" ht="25" x14ac:dyDescent="0.35">
      <c r="A84" s="1"/>
      <c r="B84" s="5" t="s">
        <v>406</v>
      </c>
      <c r="C84" s="5" t="s">
        <v>415</v>
      </c>
      <c r="D84" s="5" t="s">
        <v>416</v>
      </c>
      <c r="E84" s="4" t="s">
        <v>413</v>
      </c>
      <c r="F84" s="4" t="s">
        <v>417</v>
      </c>
      <c r="G84" s="6" t="s">
        <v>418</v>
      </c>
      <c r="H84" s="8">
        <v>0</v>
      </c>
      <c r="I84" s="5" t="s">
        <v>190</v>
      </c>
      <c r="J84" s="5" t="s">
        <v>191</v>
      </c>
      <c r="K84" s="5" t="s">
        <v>192</v>
      </c>
      <c r="L84" s="5" t="s">
        <v>255</v>
      </c>
      <c r="M84" s="8">
        <v>18695</v>
      </c>
      <c r="N84" s="5" t="s">
        <v>202</v>
      </c>
    </row>
    <row r="85" spans="1:14" ht="25" x14ac:dyDescent="0.35">
      <c r="A85" s="1"/>
      <c r="B85" s="5" t="s">
        <v>62</v>
      </c>
      <c r="C85" s="5" t="s">
        <v>419</v>
      </c>
      <c r="D85" s="5" t="s">
        <v>420</v>
      </c>
      <c r="E85" s="4" t="s">
        <v>187</v>
      </c>
      <c r="F85" s="4" t="s">
        <v>208</v>
      </c>
      <c r="G85" s="6" t="s">
        <v>421</v>
      </c>
      <c r="H85" s="8">
        <v>0</v>
      </c>
      <c r="I85" s="5" t="s">
        <v>190</v>
      </c>
      <c r="J85" s="5" t="s">
        <v>201</v>
      </c>
      <c r="K85" s="5" t="s">
        <v>192</v>
      </c>
      <c r="L85" s="5" t="s">
        <v>210</v>
      </c>
      <c r="M85" s="8">
        <v>24124</v>
      </c>
      <c r="N85" s="5" t="s">
        <v>202</v>
      </c>
    </row>
    <row r="86" spans="1:14" x14ac:dyDescent="0.35">
      <c r="A86" s="1"/>
      <c r="B86" s="5" t="s">
        <v>62</v>
      </c>
      <c r="C86" s="5" t="s">
        <v>422</v>
      </c>
      <c r="D86" s="5" t="s">
        <v>423</v>
      </c>
      <c r="E86" s="4" t="s">
        <v>187</v>
      </c>
      <c r="F86" s="4" t="s">
        <v>208</v>
      </c>
      <c r="G86" s="6" t="s">
        <v>424</v>
      </c>
      <c r="H86" s="8">
        <v>0</v>
      </c>
      <c r="I86" s="5" t="s">
        <v>190</v>
      </c>
      <c r="J86" s="5" t="s">
        <v>191</v>
      </c>
      <c r="K86" s="5" t="s">
        <v>192</v>
      </c>
      <c r="L86" s="5" t="s">
        <v>210</v>
      </c>
      <c r="M86" s="8">
        <v>352</v>
      </c>
      <c r="N86" s="5" t="s">
        <v>202</v>
      </c>
    </row>
    <row r="87" spans="1:14" ht="50" x14ac:dyDescent="0.35">
      <c r="A87" s="1"/>
      <c r="B87" s="5" t="s">
        <v>62</v>
      </c>
      <c r="C87" s="5" t="s">
        <v>422</v>
      </c>
      <c r="D87" s="5" t="s">
        <v>425</v>
      </c>
      <c r="E87" s="4" t="s">
        <v>187</v>
      </c>
      <c r="F87" s="4" t="s">
        <v>208</v>
      </c>
      <c r="G87" s="6" t="s">
        <v>426</v>
      </c>
      <c r="H87" s="8">
        <v>0</v>
      </c>
      <c r="I87" s="5" t="s">
        <v>190</v>
      </c>
      <c r="J87" s="5" t="s">
        <v>191</v>
      </c>
      <c r="K87" s="5" t="s">
        <v>192</v>
      </c>
      <c r="L87" s="5" t="s">
        <v>210</v>
      </c>
      <c r="M87" s="8">
        <v>8939</v>
      </c>
      <c r="N87" s="5" t="s">
        <v>202</v>
      </c>
    </row>
    <row r="88" spans="1:14" ht="87.5" x14ac:dyDescent="0.35">
      <c r="A88" s="1"/>
      <c r="B88" s="5" t="s">
        <v>62</v>
      </c>
      <c r="C88" s="5" t="s">
        <v>427</v>
      </c>
      <c r="D88" s="5" t="s">
        <v>428</v>
      </c>
      <c r="E88" s="4" t="s">
        <v>187</v>
      </c>
      <c r="F88" s="4" t="s">
        <v>208</v>
      </c>
      <c r="G88" s="6" t="s">
        <v>429</v>
      </c>
      <c r="H88" s="8">
        <v>0</v>
      </c>
      <c r="I88" s="5" t="s">
        <v>190</v>
      </c>
      <c r="J88" s="5" t="s">
        <v>191</v>
      </c>
      <c r="K88" s="5" t="s">
        <v>192</v>
      </c>
      <c r="L88" s="5" t="s">
        <v>193</v>
      </c>
      <c r="M88" s="8">
        <v>1120</v>
      </c>
      <c r="N88" s="5" t="s">
        <v>202</v>
      </c>
    </row>
    <row r="89" spans="1:14" ht="25" x14ac:dyDescent="0.35">
      <c r="A89" s="1"/>
      <c r="B89" s="5" t="s">
        <v>62</v>
      </c>
      <c r="C89" s="5" t="s">
        <v>427</v>
      </c>
      <c r="D89" s="5" t="s">
        <v>430</v>
      </c>
      <c r="E89" s="4" t="s">
        <v>413</v>
      </c>
      <c r="F89" s="4" t="s">
        <v>431</v>
      </c>
      <c r="G89" s="6" t="s">
        <v>432</v>
      </c>
      <c r="H89" s="8">
        <v>0</v>
      </c>
      <c r="I89" s="5" t="s">
        <v>190</v>
      </c>
      <c r="J89" s="5" t="s">
        <v>191</v>
      </c>
      <c r="K89" s="5" t="s">
        <v>192</v>
      </c>
      <c r="L89" s="5" t="s">
        <v>255</v>
      </c>
      <c r="M89" s="8">
        <v>361</v>
      </c>
      <c r="N89" s="5" t="s">
        <v>202</v>
      </c>
    </row>
    <row r="90" spans="1:14" ht="100" x14ac:dyDescent="0.35">
      <c r="A90" s="1"/>
      <c r="B90" s="5" t="s">
        <v>62</v>
      </c>
      <c r="C90" s="5" t="s">
        <v>427</v>
      </c>
      <c r="D90" s="5" t="s">
        <v>17</v>
      </c>
      <c r="E90" s="4" t="s">
        <v>413</v>
      </c>
      <c r="F90" s="4" t="s">
        <v>417</v>
      </c>
      <c r="G90" s="6" t="s">
        <v>433</v>
      </c>
      <c r="H90" s="8">
        <v>0</v>
      </c>
      <c r="I90" s="5" t="s">
        <v>190</v>
      </c>
      <c r="J90" s="5" t="s">
        <v>201</v>
      </c>
      <c r="K90" s="5" t="s">
        <v>192</v>
      </c>
      <c r="L90" s="5" t="s">
        <v>193</v>
      </c>
      <c r="M90" s="8">
        <v>375</v>
      </c>
      <c r="N90" s="5" t="s">
        <v>202</v>
      </c>
    </row>
    <row r="91" spans="1:14" ht="25" x14ac:dyDescent="0.35">
      <c r="A91" s="1"/>
      <c r="B91" s="5" t="s">
        <v>62</v>
      </c>
      <c r="C91" s="5" t="s">
        <v>434</v>
      </c>
      <c r="D91" s="5" t="s">
        <v>435</v>
      </c>
      <c r="E91" s="4" t="s">
        <v>187</v>
      </c>
      <c r="F91" s="4" t="s">
        <v>208</v>
      </c>
      <c r="G91" s="6" t="s">
        <v>436</v>
      </c>
      <c r="H91" s="8">
        <v>0</v>
      </c>
      <c r="I91" s="5" t="s">
        <v>190</v>
      </c>
      <c r="J91" s="5" t="s">
        <v>201</v>
      </c>
      <c r="K91" s="5" t="s">
        <v>192</v>
      </c>
      <c r="L91" s="5" t="s">
        <v>210</v>
      </c>
      <c r="M91" s="8">
        <v>23258</v>
      </c>
      <c r="N91" s="5" t="s">
        <v>202</v>
      </c>
    </row>
    <row r="92" spans="1:14" ht="25" x14ac:dyDescent="0.35">
      <c r="A92" s="1"/>
      <c r="B92" s="5" t="s">
        <v>62</v>
      </c>
      <c r="C92" s="5" t="s">
        <v>437</v>
      </c>
      <c r="D92" s="5" t="s">
        <v>438</v>
      </c>
      <c r="E92" s="4" t="s">
        <v>187</v>
      </c>
      <c r="F92" s="4" t="s">
        <v>208</v>
      </c>
      <c r="G92" s="6" t="s">
        <v>439</v>
      </c>
      <c r="H92" s="8">
        <v>0</v>
      </c>
      <c r="I92" s="5" t="s">
        <v>190</v>
      </c>
      <c r="J92" s="5" t="s">
        <v>191</v>
      </c>
      <c r="K92" s="5" t="s">
        <v>192</v>
      </c>
      <c r="L92" s="5" t="s">
        <v>210</v>
      </c>
      <c r="M92" s="8">
        <v>853</v>
      </c>
      <c r="N92" s="5" t="s">
        <v>202</v>
      </c>
    </row>
    <row r="93" spans="1:14" ht="37.5" x14ac:dyDescent="0.35">
      <c r="A93" s="1"/>
      <c r="B93" s="5" t="s">
        <v>62</v>
      </c>
      <c r="C93" s="5" t="s">
        <v>437</v>
      </c>
      <c r="D93" s="5" t="s">
        <v>17</v>
      </c>
      <c r="E93" s="4" t="s">
        <v>440</v>
      </c>
      <c r="F93" s="4" t="s">
        <v>417</v>
      </c>
      <c r="G93" s="6" t="s">
        <v>441</v>
      </c>
      <c r="H93" s="8">
        <v>0</v>
      </c>
      <c r="I93" s="5" t="s">
        <v>190</v>
      </c>
      <c r="J93" s="5" t="s">
        <v>201</v>
      </c>
      <c r="K93" s="5" t="s">
        <v>192</v>
      </c>
      <c r="L93" s="5" t="s">
        <v>193</v>
      </c>
      <c r="M93" s="8">
        <v>1730</v>
      </c>
      <c r="N93" s="5" t="s">
        <v>202</v>
      </c>
    </row>
    <row r="94" spans="1:14" ht="50" x14ac:dyDescent="0.35">
      <c r="A94" s="1"/>
      <c r="B94" s="5" t="s">
        <v>62</v>
      </c>
      <c r="C94" s="5" t="s">
        <v>36</v>
      </c>
      <c r="D94" s="5" t="s">
        <v>442</v>
      </c>
      <c r="E94" s="4" t="s">
        <v>187</v>
      </c>
      <c r="F94" s="4" t="s">
        <v>208</v>
      </c>
      <c r="G94" s="6" t="s">
        <v>443</v>
      </c>
      <c r="H94" s="8">
        <v>0</v>
      </c>
      <c r="I94" s="5" t="s">
        <v>190</v>
      </c>
      <c r="J94" s="5" t="s">
        <v>201</v>
      </c>
      <c r="K94" s="5" t="s">
        <v>192</v>
      </c>
      <c r="L94" s="5" t="s">
        <v>210</v>
      </c>
      <c r="M94" s="8">
        <v>10678</v>
      </c>
      <c r="N94" s="5" t="s">
        <v>202</v>
      </c>
    </row>
    <row r="95" spans="1:14" x14ac:dyDescent="0.35">
      <c r="A95" s="1"/>
      <c r="B95" s="5" t="s">
        <v>62</v>
      </c>
      <c r="C95" s="5" t="s">
        <v>36</v>
      </c>
      <c r="D95" s="5" t="s">
        <v>444</v>
      </c>
      <c r="E95" s="4" t="s">
        <v>413</v>
      </c>
      <c r="F95" s="4" t="s">
        <v>417</v>
      </c>
      <c r="G95" s="6" t="s">
        <v>445</v>
      </c>
      <c r="H95" s="8">
        <v>0</v>
      </c>
      <c r="I95" s="5" t="s">
        <v>190</v>
      </c>
      <c r="J95" s="5" t="s">
        <v>191</v>
      </c>
      <c r="K95" s="5" t="s">
        <v>192</v>
      </c>
      <c r="L95" s="5" t="s">
        <v>210</v>
      </c>
      <c r="M95" s="8">
        <v>923</v>
      </c>
      <c r="N95" s="5" t="s">
        <v>202</v>
      </c>
    </row>
    <row r="96" spans="1:14" ht="37.5" x14ac:dyDescent="0.35">
      <c r="A96" s="1"/>
      <c r="B96" s="5" t="s">
        <v>62</v>
      </c>
      <c r="C96" s="5" t="s">
        <v>36</v>
      </c>
      <c r="D96" s="5" t="s">
        <v>446</v>
      </c>
      <c r="E96" s="4" t="s">
        <v>413</v>
      </c>
      <c r="F96" s="4" t="s">
        <v>208</v>
      </c>
      <c r="G96" s="6" t="s">
        <v>447</v>
      </c>
      <c r="H96" s="8">
        <v>0</v>
      </c>
      <c r="I96" s="5" t="s">
        <v>190</v>
      </c>
      <c r="J96" s="5" t="s">
        <v>191</v>
      </c>
      <c r="K96" s="5" t="s">
        <v>192</v>
      </c>
      <c r="L96" s="5" t="s">
        <v>193</v>
      </c>
      <c r="M96" s="8">
        <v>17369</v>
      </c>
      <c r="N96" s="5" t="s">
        <v>202</v>
      </c>
    </row>
    <row r="97" spans="1:14" ht="50" x14ac:dyDescent="0.35">
      <c r="A97" s="1"/>
      <c r="B97" s="5" t="s">
        <v>62</v>
      </c>
      <c r="C97" s="5" t="s">
        <v>448</v>
      </c>
      <c r="D97" s="5" t="s">
        <v>449</v>
      </c>
      <c r="E97" s="4" t="s">
        <v>187</v>
      </c>
      <c r="F97" s="4" t="s">
        <v>208</v>
      </c>
      <c r="G97" s="6" t="s">
        <v>450</v>
      </c>
      <c r="H97" s="8">
        <v>0</v>
      </c>
      <c r="I97" s="5" t="s">
        <v>190</v>
      </c>
      <c r="J97" s="5" t="s">
        <v>191</v>
      </c>
      <c r="K97" s="5" t="s">
        <v>192</v>
      </c>
      <c r="L97" s="5" t="s">
        <v>210</v>
      </c>
      <c r="M97" s="8">
        <v>834</v>
      </c>
      <c r="N97" s="5" t="s">
        <v>202</v>
      </c>
    </row>
    <row r="98" spans="1:14" ht="37.5" x14ac:dyDescent="0.35">
      <c r="A98" s="1"/>
      <c r="B98" s="5" t="s">
        <v>62</v>
      </c>
      <c r="C98" s="5" t="s">
        <v>448</v>
      </c>
      <c r="D98" s="5" t="s">
        <v>451</v>
      </c>
      <c r="E98" s="4" t="s">
        <v>187</v>
      </c>
      <c r="F98" s="4" t="s">
        <v>208</v>
      </c>
      <c r="G98" s="6" t="s">
        <v>452</v>
      </c>
      <c r="H98" s="8">
        <v>0</v>
      </c>
      <c r="I98" s="5" t="s">
        <v>190</v>
      </c>
      <c r="J98" s="5" t="s">
        <v>191</v>
      </c>
      <c r="K98" s="5" t="s">
        <v>192</v>
      </c>
      <c r="L98" s="5" t="s">
        <v>210</v>
      </c>
      <c r="M98" s="8">
        <v>1601</v>
      </c>
      <c r="N98" s="5" t="s">
        <v>202</v>
      </c>
    </row>
    <row r="99" spans="1:14" ht="50" x14ac:dyDescent="0.35">
      <c r="A99" s="1"/>
      <c r="B99" s="5" t="s">
        <v>62</v>
      </c>
      <c r="C99" s="5" t="s">
        <v>448</v>
      </c>
      <c r="D99" s="5" t="s">
        <v>453</v>
      </c>
      <c r="E99" s="4" t="s">
        <v>187</v>
      </c>
      <c r="F99" s="4" t="s">
        <v>208</v>
      </c>
      <c r="G99" s="6" t="s">
        <v>454</v>
      </c>
      <c r="H99" s="8">
        <v>0</v>
      </c>
      <c r="I99" s="5" t="s">
        <v>190</v>
      </c>
      <c r="J99" s="5" t="s">
        <v>191</v>
      </c>
      <c r="K99" s="5" t="s">
        <v>192</v>
      </c>
      <c r="L99" s="5" t="s">
        <v>210</v>
      </c>
      <c r="M99" s="8">
        <v>9267</v>
      </c>
      <c r="N99" s="5" t="s">
        <v>202</v>
      </c>
    </row>
    <row r="100" spans="1:14" ht="50" x14ac:dyDescent="0.35">
      <c r="A100" s="1"/>
      <c r="B100" s="5" t="s">
        <v>62</v>
      </c>
      <c r="C100" s="5" t="s">
        <v>448</v>
      </c>
      <c r="D100" s="5" t="s">
        <v>455</v>
      </c>
      <c r="E100" s="4" t="s">
        <v>187</v>
      </c>
      <c r="F100" s="4" t="s">
        <v>208</v>
      </c>
      <c r="G100" s="6" t="s">
        <v>456</v>
      </c>
      <c r="H100" s="8">
        <v>0</v>
      </c>
      <c r="I100" s="5" t="s">
        <v>190</v>
      </c>
      <c r="J100" s="5" t="s">
        <v>201</v>
      </c>
      <c r="K100" s="5" t="s">
        <v>192</v>
      </c>
      <c r="L100" s="5" t="s">
        <v>210</v>
      </c>
      <c r="M100" s="8">
        <v>8941</v>
      </c>
      <c r="N100" s="5" t="s">
        <v>202</v>
      </c>
    </row>
    <row r="101" spans="1:14" ht="25" x14ac:dyDescent="0.35">
      <c r="A101" s="1"/>
      <c r="B101" s="5" t="s">
        <v>62</v>
      </c>
      <c r="C101" s="5" t="s">
        <v>448</v>
      </c>
      <c r="D101" s="5" t="s">
        <v>457</v>
      </c>
      <c r="E101" s="4" t="s">
        <v>413</v>
      </c>
      <c r="F101" s="4" t="s">
        <v>431</v>
      </c>
      <c r="G101" s="6" t="s">
        <v>458</v>
      </c>
      <c r="H101" s="8">
        <v>0</v>
      </c>
      <c r="I101" s="5" t="s">
        <v>190</v>
      </c>
      <c r="J101" s="5" t="s">
        <v>191</v>
      </c>
      <c r="K101" s="5" t="s">
        <v>192</v>
      </c>
      <c r="L101" s="5" t="s">
        <v>255</v>
      </c>
      <c r="M101" s="8">
        <v>829</v>
      </c>
      <c r="N101" s="5" t="s">
        <v>202</v>
      </c>
    </row>
    <row r="102" spans="1:14" ht="25" x14ac:dyDescent="0.35">
      <c r="A102" s="1"/>
      <c r="B102" s="5" t="s">
        <v>62</v>
      </c>
      <c r="C102" s="5" t="s">
        <v>448</v>
      </c>
      <c r="D102" s="5" t="s">
        <v>459</v>
      </c>
      <c r="E102" s="4" t="s">
        <v>431</v>
      </c>
      <c r="F102" s="4" t="s">
        <v>460</v>
      </c>
      <c r="G102" s="6" t="s">
        <v>461</v>
      </c>
      <c r="H102" s="8">
        <v>0</v>
      </c>
      <c r="I102" s="5" t="s">
        <v>190</v>
      </c>
      <c r="J102" s="5" t="s">
        <v>191</v>
      </c>
      <c r="K102" s="5" t="s">
        <v>192</v>
      </c>
      <c r="L102" s="5" t="s">
        <v>255</v>
      </c>
      <c r="M102" s="8">
        <v>828</v>
      </c>
      <c r="N102" s="5" t="s">
        <v>202</v>
      </c>
    </row>
    <row r="103" spans="1:14" ht="37.5" x14ac:dyDescent="0.35">
      <c r="A103" s="1"/>
      <c r="B103" s="5" t="s">
        <v>62</v>
      </c>
      <c r="C103" s="5" t="s">
        <v>462</v>
      </c>
      <c r="D103" s="5" t="s">
        <v>463</v>
      </c>
      <c r="E103" s="4" t="s">
        <v>187</v>
      </c>
      <c r="F103" s="4" t="s">
        <v>208</v>
      </c>
      <c r="G103" s="6" t="s">
        <v>464</v>
      </c>
      <c r="H103" s="8">
        <v>0</v>
      </c>
      <c r="I103" s="5" t="s">
        <v>190</v>
      </c>
      <c r="J103" s="5" t="s">
        <v>201</v>
      </c>
      <c r="K103" s="5" t="s">
        <v>192</v>
      </c>
      <c r="L103" s="5" t="s">
        <v>210</v>
      </c>
      <c r="M103" s="8">
        <v>1987</v>
      </c>
      <c r="N103" s="5" t="s">
        <v>202</v>
      </c>
    </row>
    <row r="104" spans="1:14" ht="25" x14ac:dyDescent="0.35">
      <c r="A104" s="1"/>
      <c r="B104" s="5" t="s">
        <v>62</v>
      </c>
      <c r="C104" s="5" t="s">
        <v>465</v>
      </c>
      <c r="D104" s="5" t="s">
        <v>466</v>
      </c>
      <c r="E104" s="4" t="s">
        <v>187</v>
      </c>
      <c r="F104" s="4" t="s">
        <v>208</v>
      </c>
      <c r="G104" s="6" t="s">
        <v>467</v>
      </c>
      <c r="H104" s="8">
        <v>0</v>
      </c>
      <c r="I104" s="5" t="s">
        <v>190</v>
      </c>
      <c r="J104" s="5" t="s">
        <v>201</v>
      </c>
      <c r="K104" s="5" t="s">
        <v>192</v>
      </c>
      <c r="L104" s="5" t="s">
        <v>210</v>
      </c>
      <c r="M104" s="8">
        <v>24318</v>
      </c>
      <c r="N104" s="5" t="s">
        <v>202</v>
      </c>
    </row>
    <row r="105" spans="1:14" ht="62.5" x14ac:dyDescent="0.35">
      <c r="A105" s="1"/>
      <c r="B105" s="5" t="s">
        <v>62</v>
      </c>
      <c r="C105" s="5" t="s">
        <v>468</v>
      </c>
      <c r="D105" s="5" t="s">
        <v>469</v>
      </c>
      <c r="E105" s="4" t="s">
        <v>187</v>
      </c>
      <c r="F105" s="4" t="s">
        <v>208</v>
      </c>
      <c r="G105" s="6" t="s">
        <v>470</v>
      </c>
      <c r="H105" s="8">
        <v>0</v>
      </c>
      <c r="I105" s="5" t="s">
        <v>190</v>
      </c>
      <c r="J105" s="5" t="s">
        <v>191</v>
      </c>
      <c r="K105" s="5" t="s">
        <v>192</v>
      </c>
      <c r="L105" s="5" t="s">
        <v>210</v>
      </c>
      <c r="M105" s="8">
        <v>8680</v>
      </c>
      <c r="N105" s="5" t="s">
        <v>202</v>
      </c>
    </row>
    <row r="106" spans="1:14" ht="37.5" x14ac:dyDescent="0.35">
      <c r="A106" s="1"/>
      <c r="B106" s="5" t="s">
        <v>62</v>
      </c>
      <c r="C106" s="5" t="s">
        <v>471</v>
      </c>
      <c r="D106" s="5" t="s">
        <v>17</v>
      </c>
      <c r="E106" s="4" t="s">
        <v>187</v>
      </c>
      <c r="F106" s="4" t="s">
        <v>208</v>
      </c>
      <c r="G106" s="6" t="s">
        <v>472</v>
      </c>
      <c r="H106" s="8">
        <v>0</v>
      </c>
      <c r="I106" s="5" t="s">
        <v>190</v>
      </c>
      <c r="J106" s="5" t="s">
        <v>201</v>
      </c>
      <c r="K106" s="5" t="s">
        <v>192</v>
      </c>
      <c r="L106" s="5" t="s">
        <v>210</v>
      </c>
      <c r="M106" s="8">
        <v>1422</v>
      </c>
      <c r="N106" s="5" t="s">
        <v>202</v>
      </c>
    </row>
    <row r="107" spans="1:14" ht="25" x14ac:dyDescent="0.35">
      <c r="A107" s="1"/>
      <c r="B107" s="5" t="s">
        <v>62</v>
      </c>
      <c r="C107" s="5" t="s">
        <v>471</v>
      </c>
      <c r="D107" s="5" t="s">
        <v>473</v>
      </c>
      <c r="E107" s="4" t="s">
        <v>187</v>
      </c>
      <c r="F107" s="4" t="s">
        <v>208</v>
      </c>
      <c r="G107" s="6" t="s">
        <v>474</v>
      </c>
      <c r="H107" s="8">
        <v>0</v>
      </c>
      <c r="I107" s="5" t="s">
        <v>190</v>
      </c>
      <c r="J107" s="5" t="s">
        <v>201</v>
      </c>
      <c r="K107" s="5" t="s">
        <v>192</v>
      </c>
      <c r="L107" s="5" t="s">
        <v>210</v>
      </c>
      <c r="M107" s="8">
        <v>1941</v>
      </c>
      <c r="N107" s="5" t="s">
        <v>202</v>
      </c>
    </row>
    <row r="108" spans="1:14" x14ac:dyDescent="0.35">
      <c r="A108" s="1"/>
      <c r="B108" s="5" t="s">
        <v>62</v>
      </c>
      <c r="C108" s="5" t="s">
        <v>475</v>
      </c>
      <c r="D108" s="5" t="s">
        <v>476</v>
      </c>
      <c r="E108" s="4" t="s">
        <v>187</v>
      </c>
      <c r="F108" s="4" t="s">
        <v>208</v>
      </c>
      <c r="G108" s="6" t="s">
        <v>477</v>
      </c>
      <c r="H108" s="8">
        <v>0</v>
      </c>
      <c r="I108" s="5" t="s">
        <v>190</v>
      </c>
      <c r="J108" s="5" t="s">
        <v>191</v>
      </c>
      <c r="K108" s="5" t="s">
        <v>192</v>
      </c>
      <c r="L108" s="5" t="s">
        <v>210</v>
      </c>
      <c r="M108" s="8">
        <v>642</v>
      </c>
      <c r="N108" s="5" t="s">
        <v>202</v>
      </c>
    </row>
    <row r="109" spans="1:14" ht="25" x14ac:dyDescent="0.35">
      <c r="A109" s="1"/>
      <c r="B109" s="5" t="s">
        <v>62</v>
      </c>
      <c r="C109" s="5" t="s">
        <v>475</v>
      </c>
      <c r="D109" s="5" t="s">
        <v>478</v>
      </c>
      <c r="E109" s="4" t="s">
        <v>440</v>
      </c>
      <c r="F109" s="4" t="s">
        <v>431</v>
      </c>
      <c r="G109" s="6" t="s">
        <v>479</v>
      </c>
      <c r="H109" s="8">
        <v>0</v>
      </c>
      <c r="I109" s="5" t="s">
        <v>190</v>
      </c>
      <c r="J109" s="5" t="s">
        <v>191</v>
      </c>
      <c r="K109" s="5" t="s">
        <v>192</v>
      </c>
      <c r="L109" s="5" t="s">
        <v>193</v>
      </c>
      <c r="M109" s="8">
        <v>1076</v>
      </c>
      <c r="N109" s="5" t="s">
        <v>202</v>
      </c>
    </row>
    <row r="110" spans="1:14" ht="37.5" x14ac:dyDescent="0.35">
      <c r="A110" s="1"/>
      <c r="B110" s="5" t="s">
        <v>62</v>
      </c>
      <c r="C110" s="5" t="s">
        <v>475</v>
      </c>
      <c r="D110" s="5" t="s">
        <v>480</v>
      </c>
      <c r="E110" s="4" t="s">
        <v>413</v>
      </c>
      <c r="F110" s="4" t="s">
        <v>417</v>
      </c>
      <c r="G110" s="6" t="s">
        <v>481</v>
      </c>
      <c r="H110" s="8">
        <v>0</v>
      </c>
      <c r="I110" s="5" t="s">
        <v>190</v>
      </c>
      <c r="J110" s="5" t="s">
        <v>201</v>
      </c>
      <c r="K110" s="5" t="s">
        <v>192</v>
      </c>
      <c r="L110" s="5" t="s">
        <v>193</v>
      </c>
      <c r="M110" s="8">
        <v>641</v>
      </c>
      <c r="N110" s="5" t="s">
        <v>202</v>
      </c>
    </row>
    <row r="111" spans="1:14" ht="25" x14ac:dyDescent="0.35">
      <c r="A111" s="1"/>
      <c r="B111" s="5" t="s">
        <v>62</v>
      </c>
      <c r="C111" s="5" t="s">
        <v>475</v>
      </c>
      <c r="D111" s="5" t="s">
        <v>482</v>
      </c>
      <c r="E111" s="4" t="s">
        <v>483</v>
      </c>
      <c r="F111" s="4" t="s">
        <v>460</v>
      </c>
      <c r="G111" s="6" t="s">
        <v>479</v>
      </c>
      <c r="H111" s="8">
        <v>0</v>
      </c>
      <c r="I111" s="5" t="s">
        <v>190</v>
      </c>
      <c r="J111" s="5" t="s">
        <v>191</v>
      </c>
      <c r="K111" s="5" t="s">
        <v>192</v>
      </c>
      <c r="L111" s="5" t="s">
        <v>193</v>
      </c>
      <c r="M111" s="8">
        <v>13356</v>
      </c>
      <c r="N111" s="5" t="s">
        <v>202</v>
      </c>
    </row>
    <row r="112" spans="1:14" ht="25" x14ac:dyDescent="0.35">
      <c r="A112" s="1"/>
      <c r="B112" s="5" t="s">
        <v>62</v>
      </c>
      <c r="C112" s="5" t="s">
        <v>475</v>
      </c>
      <c r="D112" s="5" t="s">
        <v>476</v>
      </c>
      <c r="E112" s="4" t="s">
        <v>483</v>
      </c>
      <c r="F112" s="4" t="s">
        <v>460</v>
      </c>
      <c r="G112" s="6" t="s">
        <v>484</v>
      </c>
      <c r="H112" s="8">
        <v>0</v>
      </c>
      <c r="I112" s="5" t="s">
        <v>190</v>
      </c>
      <c r="J112" s="5" t="s">
        <v>191</v>
      </c>
      <c r="K112" s="5" t="s">
        <v>192</v>
      </c>
      <c r="L112" s="5" t="s">
        <v>210</v>
      </c>
      <c r="M112" s="8">
        <v>642</v>
      </c>
      <c r="N112" s="5" t="s">
        <v>202</v>
      </c>
    </row>
    <row r="113" spans="1:14" ht="37.5" x14ac:dyDescent="0.35">
      <c r="A113" s="1"/>
      <c r="B113" s="5" t="s">
        <v>62</v>
      </c>
      <c r="C113" s="5" t="s">
        <v>485</v>
      </c>
      <c r="D113" s="5" t="s">
        <v>486</v>
      </c>
      <c r="E113" s="4" t="s">
        <v>187</v>
      </c>
      <c r="F113" s="4" t="s">
        <v>208</v>
      </c>
      <c r="G113" s="6" t="s">
        <v>487</v>
      </c>
      <c r="H113" s="8">
        <v>0</v>
      </c>
      <c r="I113" s="5" t="s">
        <v>190</v>
      </c>
      <c r="J113" s="5" t="s">
        <v>201</v>
      </c>
      <c r="K113" s="5" t="s">
        <v>192</v>
      </c>
      <c r="L113" s="5" t="s">
        <v>210</v>
      </c>
      <c r="M113" s="8">
        <v>1110</v>
      </c>
      <c r="N113" s="5" t="s">
        <v>202</v>
      </c>
    </row>
    <row r="114" spans="1:14" ht="37.5" x14ac:dyDescent="0.35">
      <c r="A114" s="1"/>
      <c r="B114" s="5" t="s">
        <v>488</v>
      </c>
      <c r="C114" s="5" t="s">
        <v>228</v>
      </c>
      <c r="D114" s="5" t="s">
        <v>17</v>
      </c>
      <c r="E114" s="4" t="s">
        <v>187</v>
      </c>
      <c r="F114" s="4" t="s">
        <v>208</v>
      </c>
      <c r="G114" s="6" t="s">
        <v>489</v>
      </c>
      <c r="H114" s="8">
        <v>0</v>
      </c>
      <c r="I114" s="5" t="s">
        <v>190</v>
      </c>
      <c r="J114" s="5" t="s">
        <v>201</v>
      </c>
      <c r="K114" s="5" t="s">
        <v>192</v>
      </c>
      <c r="L114" s="5" t="s">
        <v>210</v>
      </c>
      <c r="M114" s="8">
        <v>20677</v>
      </c>
      <c r="N114" s="5" t="s">
        <v>202</v>
      </c>
    </row>
    <row r="115" spans="1:14" ht="37.5" x14ac:dyDescent="0.35">
      <c r="A115" s="1"/>
      <c r="B115" s="5" t="s">
        <v>488</v>
      </c>
      <c r="C115" s="5" t="s">
        <v>228</v>
      </c>
      <c r="D115" s="5" t="s">
        <v>490</v>
      </c>
      <c r="E115" s="4" t="s">
        <v>491</v>
      </c>
      <c r="F115" s="4" t="s">
        <v>208</v>
      </c>
      <c r="G115" s="6" t="s">
        <v>492</v>
      </c>
      <c r="H115" s="8">
        <v>0</v>
      </c>
      <c r="I115" s="5" t="s">
        <v>190</v>
      </c>
      <c r="J115" s="5" t="s">
        <v>201</v>
      </c>
      <c r="K115" s="5" t="s">
        <v>192</v>
      </c>
      <c r="L115" s="5" t="s">
        <v>22</v>
      </c>
      <c r="M115" s="8">
        <v>20682</v>
      </c>
      <c r="N115" s="5" t="s">
        <v>202</v>
      </c>
    </row>
    <row r="116" spans="1:14" x14ac:dyDescent="0.35">
      <c r="A116" s="1"/>
      <c r="B116" s="5" t="s">
        <v>67</v>
      </c>
      <c r="C116" s="5" t="s">
        <v>68</v>
      </c>
      <c r="D116" s="5" t="s">
        <v>493</v>
      </c>
      <c r="E116" s="4" t="s">
        <v>187</v>
      </c>
      <c r="F116" s="4" t="s">
        <v>208</v>
      </c>
      <c r="G116" s="6" t="s">
        <v>494</v>
      </c>
      <c r="H116" s="8">
        <v>0</v>
      </c>
      <c r="I116" s="5" t="s">
        <v>190</v>
      </c>
      <c r="J116" s="5" t="s">
        <v>201</v>
      </c>
      <c r="K116" s="5" t="s">
        <v>192</v>
      </c>
      <c r="L116" s="5" t="s">
        <v>193</v>
      </c>
      <c r="M116" s="8">
        <v>15545</v>
      </c>
      <c r="N116" s="5" t="s">
        <v>202</v>
      </c>
    </row>
    <row r="117" spans="1:14" ht="25" x14ac:dyDescent="0.35">
      <c r="A117" s="1"/>
      <c r="B117" s="5" t="s">
        <v>67</v>
      </c>
      <c r="C117" s="5" t="s">
        <v>495</v>
      </c>
      <c r="D117" s="5" t="s">
        <v>133</v>
      </c>
      <c r="E117" s="4" t="s">
        <v>187</v>
      </c>
      <c r="F117" s="4" t="s">
        <v>208</v>
      </c>
      <c r="G117" s="6" t="s">
        <v>496</v>
      </c>
      <c r="H117" s="8">
        <v>12</v>
      </c>
      <c r="I117" s="5" t="s">
        <v>190</v>
      </c>
      <c r="J117" s="5" t="s">
        <v>191</v>
      </c>
      <c r="K117" s="5" t="s">
        <v>192</v>
      </c>
      <c r="L117" s="5" t="s">
        <v>193</v>
      </c>
      <c r="M117" s="8">
        <v>42</v>
      </c>
      <c r="N117" s="5" t="s">
        <v>194</v>
      </c>
    </row>
    <row r="118" spans="1:14" ht="25" x14ac:dyDescent="0.35">
      <c r="A118" s="1"/>
      <c r="B118" s="5" t="s">
        <v>67</v>
      </c>
      <c r="C118" s="5" t="s">
        <v>497</v>
      </c>
      <c r="D118" s="5" t="s">
        <v>70</v>
      </c>
      <c r="E118" s="4" t="s">
        <v>287</v>
      </c>
      <c r="F118" s="4" t="s">
        <v>208</v>
      </c>
      <c r="G118" s="6" t="s">
        <v>498</v>
      </c>
      <c r="H118" s="8">
        <v>3</v>
      </c>
      <c r="I118" s="5" t="s">
        <v>190</v>
      </c>
      <c r="J118" s="5" t="s">
        <v>191</v>
      </c>
      <c r="K118" s="5" t="s">
        <v>192</v>
      </c>
      <c r="L118" s="5" t="s">
        <v>193</v>
      </c>
      <c r="M118" s="8">
        <v>46</v>
      </c>
      <c r="N118" s="5" t="s">
        <v>194</v>
      </c>
    </row>
    <row r="119" spans="1:14" ht="25" x14ac:dyDescent="0.35">
      <c r="A119" s="1"/>
      <c r="B119" s="5" t="s">
        <v>67</v>
      </c>
      <c r="C119" s="5" t="s">
        <v>499</v>
      </c>
      <c r="D119" s="5" t="s">
        <v>500</v>
      </c>
      <c r="E119" s="4" t="s">
        <v>187</v>
      </c>
      <c r="F119" s="4" t="s">
        <v>208</v>
      </c>
      <c r="G119" s="6" t="s">
        <v>501</v>
      </c>
      <c r="H119" s="8">
        <v>0</v>
      </c>
      <c r="I119" s="5" t="s">
        <v>190</v>
      </c>
      <c r="J119" s="5" t="s">
        <v>191</v>
      </c>
      <c r="K119" s="5" t="s">
        <v>192</v>
      </c>
      <c r="L119" s="5" t="s">
        <v>193</v>
      </c>
      <c r="M119" s="8">
        <v>680</v>
      </c>
      <c r="N119" s="5" t="s">
        <v>202</v>
      </c>
    </row>
    <row r="120" spans="1:14" x14ac:dyDescent="0.35">
      <c r="A120" s="1"/>
      <c r="B120" s="5" t="s">
        <v>162</v>
      </c>
      <c r="C120" s="5" t="s">
        <v>502</v>
      </c>
      <c r="D120" s="5" t="s">
        <v>58</v>
      </c>
      <c r="E120" s="4" t="s">
        <v>187</v>
      </c>
      <c r="F120" s="4" t="s">
        <v>208</v>
      </c>
      <c r="G120" s="6" t="s">
        <v>503</v>
      </c>
      <c r="H120" s="8">
        <v>0</v>
      </c>
      <c r="I120" s="5" t="s">
        <v>190</v>
      </c>
      <c r="J120" s="5" t="s">
        <v>201</v>
      </c>
      <c r="K120" s="5" t="s">
        <v>192</v>
      </c>
      <c r="L120" s="5" t="s">
        <v>210</v>
      </c>
      <c r="M120" s="8">
        <v>258</v>
      </c>
      <c r="N120" s="5" t="s">
        <v>194</v>
      </c>
    </row>
    <row r="121" spans="1:14" ht="25" x14ac:dyDescent="0.35">
      <c r="A121" s="1"/>
      <c r="B121" s="5" t="s">
        <v>504</v>
      </c>
      <c r="C121" s="5" t="s">
        <v>505</v>
      </c>
      <c r="D121" s="5" t="s">
        <v>506</v>
      </c>
      <c r="E121" s="4" t="s">
        <v>187</v>
      </c>
      <c r="F121" s="4" t="s">
        <v>208</v>
      </c>
      <c r="G121" s="6" t="s">
        <v>507</v>
      </c>
      <c r="H121" s="8">
        <v>0</v>
      </c>
      <c r="I121" s="5" t="s">
        <v>190</v>
      </c>
      <c r="J121" s="5" t="s">
        <v>201</v>
      </c>
      <c r="K121" s="5" t="s">
        <v>192</v>
      </c>
      <c r="L121" s="5" t="s">
        <v>193</v>
      </c>
      <c r="M121" s="8">
        <v>21644</v>
      </c>
      <c r="N121" s="5" t="s">
        <v>202</v>
      </c>
    </row>
    <row r="122" spans="1:14" ht="25" x14ac:dyDescent="0.35">
      <c r="A122" s="1"/>
      <c r="B122" s="5" t="s">
        <v>504</v>
      </c>
      <c r="C122" s="5" t="s">
        <v>505</v>
      </c>
      <c r="D122" s="5" t="s">
        <v>506</v>
      </c>
      <c r="E122" s="4" t="s">
        <v>187</v>
      </c>
      <c r="F122" s="4" t="s">
        <v>208</v>
      </c>
      <c r="G122" s="6" t="s">
        <v>508</v>
      </c>
      <c r="H122" s="8">
        <v>0</v>
      </c>
      <c r="I122" s="5" t="s">
        <v>190</v>
      </c>
      <c r="J122" s="5" t="s">
        <v>201</v>
      </c>
      <c r="K122" s="5" t="s">
        <v>192</v>
      </c>
      <c r="L122" s="5" t="s">
        <v>193</v>
      </c>
      <c r="M122" s="8">
        <v>21644</v>
      </c>
      <c r="N122" s="5" t="s">
        <v>202</v>
      </c>
    </row>
    <row r="123" spans="1:14" ht="37.5" x14ac:dyDescent="0.35">
      <c r="A123" s="1"/>
      <c r="B123" s="5" t="s">
        <v>509</v>
      </c>
      <c r="C123" s="5" t="s">
        <v>510</v>
      </c>
      <c r="D123" s="5" t="s">
        <v>511</v>
      </c>
      <c r="E123" s="4" t="s">
        <v>187</v>
      </c>
      <c r="F123" s="4" t="s">
        <v>208</v>
      </c>
      <c r="G123" s="6" t="s">
        <v>512</v>
      </c>
      <c r="H123" s="8">
        <v>0</v>
      </c>
      <c r="I123" s="5" t="s">
        <v>190</v>
      </c>
      <c r="J123" s="5" t="s">
        <v>201</v>
      </c>
      <c r="K123" s="5" t="s">
        <v>192</v>
      </c>
      <c r="L123" s="5" t="s">
        <v>210</v>
      </c>
      <c r="M123" s="8">
        <v>23022</v>
      </c>
      <c r="N123" s="5" t="s">
        <v>202</v>
      </c>
    </row>
    <row r="124" spans="1:14" ht="50" x14ac:dyDescent="0.35">
      <c r="A124" s="1"/>
      <c r="B124" s="5" t="s">
        <v>509</v>
      </c>
      <c r="C124" s="5" t="s">
        <v>513</v>
      </c>
      <c r="D124" s="5" t="s">
        <v>514</v>
      </c>
      <c r="E124" s="4" t="s">
        <v>187</v>
      </c>
      <c r="F124" s="4" t="s">
        <v>208</v>
      </c>
      <c r="G124" s="6" t="s">
        <v>515</v>
      </c>
      <c r="H124" s="8">
        <v>0</v>
      </c>
      <c r="I124" s="5" t="s">
        <v>190</v>
      </c>
      <c r="J124" s="5" t="s">
        <v>201</v>
      </c>
      <c r="K124" s="5" t="s">
        <v>192</v>
      </c>
      <c r="L124" s="5" t="s">
        <v>210</v>
      </c>
      <c r="M124" s="8">
        <v>22626</v>
      </c>
      <c r="N124" s="5" t="s">
        <v>202</v>
      </c>
    </row>
    <row r="125" spans="1:14" ht="25" x14ac:dyDescent="0.35">
      <c r="A125" s="1"/>
      <c r="B125" s="5" t="s">
        <v>509</v>
      </c>
      <c r="C125" s="5" t="s">
        <v>513</v>
      </c>
      <c r="D125" s="5" t="s">
        <v>516</v>
      </c>
      <c r="E125" s="4" t="s">
        <v>187</v>
      </c>
      <c r="F125" s="4" t="s">
        <v>208</v>
      </c>
      <c r="G125" s="6" t="s">
        <v>517</v>
      </c>
      <c r="H125" s="8">
        <v>0</v>
      </c>
      <c r="I125" s="5" t="s">
        <v>190</v>
      </c>
      <c r="J125" s="5" t="s">
        <v>191</v>
      </c>
      <c r="K125" s="5" t="s">
        <v>192</v>
      </c>
      <c r="L125" s="5" t="s">
        <v>210</v>
      </c>
      <c r="M125" s="8">
        <v>22636</v>
      </c>
      <c r="N125" s="5" t="s">
        <v>202</v>
      </c>
    </row>
    <row r="126" spans="1:14" ht="37.5" x14ac:dyDescent="0.35">
      <c r="A126" s="1"/>
      <c r="B126" s="5" t="s">
        <v>509</v>
      </c>
      <c r="C126" s="5" t="s">
        <v>518</v>
      </c>
      <c r="D126" s="5" t="s">
        <v>519</v>
      </c>
      <c r="E126" s="4" t="s">
        <v>187</v>
      </c>
      <c r="F126" s="4" t="s">
        <v>208</v>
      </c>
      <c r="G126" s="6" t="s">
        <v>520</v>
      </c>
      <c r="H126" s="8">
        <v>0</v>
      </c>
      <c r="I126" s="5" t="s">
        <v>190</v>
      </c>
      <c r="J126" s="5" t="s">
        <v>201</v>
      </c>
      <c r="K126" s="5" t="s">
        <v>192</v>
      </c>
      <c r="L126" s="5" t="s">
        <v>210</v>
      </c>
      <c r="M126" s="8">
        <v>13658</v>
      </c>
      <c r="N126" s="5" t="s">
        <v>202</v>
      </c>
    </row>
    <row r="127" spans="1:14" ht="50" x14ac:dyDescent="0.35">
      <c r="A127" s="1"/>
      <c r="B127" s="5" t="s">
        <v>509</v>
      </c>
      <c r="C127" s="5" t="s">
        <v>521</v>
      </c>
      <c r="D127" s="5" t="s">
        <v>522</v>
      </c>
      <c r="E127" s="4" t="s">
        <v>187</v>
      </c>
      <c r="F127" s="4" t="s">
        <v>208</v>
      </c>
      <c r="G127" s="6" t="s">
        <v>523</v>
      </c>
      <c r="H127" s="8">
        <v>0</v>
      </c>
      <c r="I127" s="5" t="s">
        <v>190</v>
      </c>
      <c r="J127" s="5" t="s">
        <v>201</v>
      </c>
      <c r="K127" s="5" t="s">
        <v>192</v>
      </c>
      <c r="L127" s="5" t="s">
        <v>210</v>
      </c>
      <c r="M127" s="8">
        <v>17377</v>
      </c>
      <c r="N127" s="5" t="s">
        <v>202</v>
      </c>
    </row>
    <row r="128" spans="1:14" ht="50" x14ac:dyDescent="0.35">
      <c r="A128" s="1"/>
      <c r="B128" s="5" t="s">
        <v>509</v>
      </c>
      <c r="C128" s="5" t="s">
        <v>524</v>
      </c>
      <c r="D128" s="5" t="s">
        <v>525</v>
      </c>
      <c r="E128" s="4" t="s">
        <v>187</v>
      </c>
      <c r="F128" s="4" t="s">
        <v>208</v>
      </c>
      <c r="G128" s="6" t="s">
        <v>526</v>
      </c>
      <c r="H128" s="8">
        <v>0</v>
      </c>
      <c r="I128" s="5" t="s">
        <v>190</v>
      </c>
      <c r="J128" s="5" t="s">
        <v>191</v>
      </c>
      <c r="K128" s="5" t="s">
        <v>192</v>
      </c>
      <c r="L128" s="5" t="s">
        <v>255</v>
      </c>
      <c r="M128" s="8">
        <v>1342</v>
      </c>
      <c r="N128" s="5" t="s">
        <v>202</v>
      </c>
    </row>
    <row r="129" spans="1:14" ht="50" x14ac:dyDescent="0.35">
      <c r="A129" s="1"/>
      <c r="B129" s="5" t="s">
        <v>509</v>
      </c>
      <c r="C129" s="5" t="s">
        <v>524</v>
      </c>
      <c r="D129" s="5" t="s">
        <v>527</v>
      </c>
      <c r="E129" s="4" t="s">
        <v>187</v>
      </c>
      <c r="F129" s="4" t="s">
        <v>208</v>
      </c>
      <c r="G129" s="6" t="s">
        <v>528</v>
      </c>
      <c r="H129" s="8">
        <v>0</v>
      </c>
      <c r="I129" s="5" t="s">
        <v>190</v>
      </c>
      <c r="J129" s="5" t="s">
        <v>201</v>
      </c>
      <c r="K129" s="5" t="s">
        <v>192</v>
      </c>
      <c r="L129" s="5" t="s">
        <v>210</v>
      </c>
      <c r="M129" s="8">
        <v>1344</v>
      </c>
      <c r="N129" s="5" t="s">
        <v>202</v>
      </c>
    </row>
    <row r="130" spans="1:14" x14ac:dyDescent="0.35">
      <c r="A130" s="1"/>
      <c r="B130" s="5" t="s">
        <v>509</v>
      </c>
      <c r="C130" s="5" t="s">
        <v>524</v>
      </c>
      <c r="D130" s="5" t="s">
        <v>529</v>
      </c>
      <c r="E130" s="4" t="s">
        <v>413</v>
      </c>
      <c r="F130" s="4" t="s">
        <v>460</v>
      </c>
      <c r="G130" s="6" t="s">
        <v>530</v>
      </c>
      <c r="H130" s="8">
        <v>0</v>
      </c>
      <c r="I130" s="5" t="s">
        <v>190</v>
      </c>
      <c r="J130" s="5" t="s">
        <v>191</v>
      </c>
      <c r="K130" s="5" t="s">
        <v>192</v>
      </c>
      <c r="L130" s="5" t="s">
        <v>255</v>
      </c>
      <c r="M130" s="8">
        <v>1377</v>
      </c>
      <c r="N130" s="5" t="s">
        <v>202</v>
      </c>
    </row>
    <row r="131" spans="1:14" x14ac:dyDescent="0.35">
      <c r="A131" s="1"/>
      <c r="B131" s="5" t="s">
        <v>509</v>
      </c>
      <c r="C131" s="5" t="s">
        <v>531</v>
      </c>
      <c r="D131" s="5" t="s">
        <v>532</v>
      </c>
      <c r="E131" s="4" t="s">
        <v>187</v>
      </c>
      <c r="F131" s="4" t="s">
        <v>208</v>
      </c>
      <c r="G131" s="6" t="s">
        <v>533</v>
      </c>
      <c r="H131" s="8">
        <v>0</v>
      </c>
      <c r="I131" s="5" t="s">
        <v>190</v>
      </c>
      <c r="J131" s="5" t="s">
        <v>191</v>
      </c>
      <c r="K131" s="5" t="s">
        <v>192</v>
      </c>
      <c r="L131" s="5" t="s">
        <v>210</v>
      </c>
      <c r="M131" s="8">
        <v>21426</v>
      </c>
      <c r="N131" s="5" t="s">
        <v>202</v>
      </c>
    </row>
    <row r="132" spans="1:14" ht="50" x14ac:dyDescent="0.35">
      <c r="A132" s="1"/>
      <c r="B132" s="5" t="s">
        <v>509</v>
      </c>
      <c r="C132" s="5" t="s">
        <v>534</v>
      </c>
      <c r="D132" s="5" t="s">
        <v>17</v>
      </c>
      <c r="E132" s="4" t="s">
        <v>187</v>
      </c>
      <c r="F132" s="4" t="s">
        <v>208</v>
      </c>
      <c r="G132" s="6" t="s">
        <v>535</v>
      </c>
      <c r="H132" s="8">
        <v>0</v>
      </c>
      <c r="I132" s="5" t="s">
        <v>190</v>
      </c>
      <c r="J132" s="5" t="s">
        <v>201</v>
      </c>
      <c r="K132" s="5" t="s">
        <v>192</v>
      </c>
      <c r="L132" s="5" t="s">
        <v>210</v>
      </c>
      <c r="M132" s="8">
        <v>17650</v>
      </c>
      <c r="N132" s="5" t="s">
        <v>202</v>
      </c>
    </row>
    <row r="133" spans="1:14" ht="37.5" x14ac:dyDescent="0.35">
      <c r="A133" s="1"/>
      <c r="B133" s="5" t="s">
        <v>509</v>
      </c>
      <c r="C133" s="5" t="s">
        <v>536</v>
      </c>
      <c r="D133" s="5" t="s">
        <v>537</v>
      </c>
      <c r="E133" s="4" t="s">
        <v>187</v>
      </c>
      <c r="F133" s="4" t="s">
        <v>208</v>
      </c>
      <c r="G133" s="6" t="s">
        <v>538</v>
      </c>
      <c r="H133" s="8">
        <v>0</v>
      </c>
      <c r="I133" s="5" t="s">
        <v>190</v>
      </c>
      <c r="J133" s="5" t="s">
        <v>201</v>
      </c>
      <c r="K133" s="5" t="s">
        <v>192</v>
      </c>
      <c r="L133" s="5" t="s">
        <v>210</v>
      </c>
      <c r="M133" s="8">
        <v>13179</v>
      </c>
      <c r="N133" s="5" t="s">
        <v>202</v>
      </c>
    </row>
    <row r="134" spans="1:14" ht="50" x14ac:dyDescent="0.35">
      <c r="A134" s="1"/>
      <c r="B134" s="5" t="s">
        <v>509</v>
      </c>
      <c r="C134" s="5" t="s">
        <v>539</v>
      </c>
      <c r="D134" s="5" t="s">
        <v>540</v>
      </c>
      <c r="E134" s="4" t="s">
        <v>187</v>
      </c>
      <c r="F134" s="4" t="s">
        <v>208</v>
      </c>
      <c r="G134" s="6" t="s">
        <v>523</v>
      </c>
      <c r="H134" s="8">
        <v>0</v>
      </c>
      <c r="I134" s="5" t="s">
        <v>190</v>
      </c>
      <c r="J134" s="5" t="s">
        <v>201</v>
      </c>
      <c r="K134" s="5" t="s">
        <v>192</v>
      </c>
      <c r="L134" s="5" t="s">
        <v>210</v>
      </c>
      <c r="M134" s="8">
        <v>17433</v>
      </c>
      <c r="N134" s="5" t="s">
        <v>202</v>
      </c>
    </row>
    <row r="135" spans="1:14" ht="37.5" x14ac:dyDescent="0.35">
      <c r="A135" s="1"/>
      <c r="B135" s="5" t="s">
        <v>509</v>
      </c>
      <c r="C135" s="5" t="s">
        <v>539</v>
      </c>
      <c r="D135" s="5" t="s">
        <v>541</v>
      </c>
      <c r="E135" s="4" t="s">
        <v>187</v>
      </c>
      <c r="F135" s="4" t="s">
        <v>208</v>
      </c>
      <c r="G135" s="6" t="s">
        <v>542</v>
      </c>
      <c r="H135" s="8">
        <v>0</v>
      </c>
      <c r="I135" s="5" t="s">
        <v>190</v>
      </c>
      <c r="J135" s="5" t="s">
        <v>201</v>
      </c>
      <c r="K135" s="5" t="s">
        <v>192</v>
      </c>
      <c r="L135" s="5" t="s">
        <v>210</v>
      </c>
      <c r="M135" s="8">
        <v>17424</v>
      </c>
      <c r="N135" s="5" t="s">
        <v>202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90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1" t="s">
        <v>0</v>
      </c>
      <c r="B3" s="192"/>
      <c r="C3" s="192"/>
      <c r="D3" s="192"/>
      <c r="E3" s="192"/>
      <c r="F3" s="194"/>
    </row>
    <row r="4" spans="1:6" ht="0" hidden="1" customHeight="1" x14ac:dyDescent="0.35">
      <c r="A4" s="1"/>
      <c r="B4" s="1"/>
      <c r="C4" s="1"/>
      <c r="D4" s="1"/>
      <c r="E4" s="1"/>
    </row>
    <row r="5" spans="1:6" ht="30" customHeight="1" x14ac:dyDescent="0.4">
      <c r="A5" s="2" t="s">
        <v>543</v>
      </c>
      <c r="B5" s="1"/>
      <c r="C5" s="1"/>
      <c r="D5" s="1"/>
      <c r="E5" s="1"/>
    </row>
    <row r="6" spans="1:6" ht="35" customHeight="1" x14ac:dyDescent="0.35">
      <c r="A6" s="3" t="s">
        <v>3</v>
      </c>
      <c r="B6" s="3" t="s">
        <v>5</v>
      </c>
      <c r="C6" s="3" t="s">
        <v>4</v>
      </c>
      <c r="D6" s="3" t="s">
        <v>6</v>
      </c>
      <c r="E6" s="3" t="s">
        <v>544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F41" activePane="bottomRight" state="frozen"/>
      <selection pane="topRight" activeCell="C1" sqref="C1"/>
      <selection pane="bottomLeft" activeCell="A11" sqref="A11"/>
      <selection pane="bottomRight" activeCell="FK59" sqref="FK59"/>
    </sheetView>
  </sheetViews>
  <sheetFormatPr baseColWidth="10" defaultColWidth="8.90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200" t="s">
        <v>545</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196" t="s">
        <v>546</v>
      </c>
      <c r="FN5" s="195"/>
      <c r="FO5" s="195"/>
      <c r="FP5" s="195"/>
      <c r="FQ5" s="195"/>
      <c r="FR5" s="195"/>
      <c r="FS5" s="195"/>
      <c r="FT5" s="195"/>
      <c r="FU5" s="195"/>
    </row>
    <row r="6" spans="1:177" ht="22" hidden="1" customHeight="1" x14ac:dyDescent="0.35">
      <c r="A6" s="199" t="s">
        <v>75</v>
      </c>
      <c r="B6" s="199" t="s">
        <v>547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548</v>
      </c>
      <c r="FL6" s="1"/>
      <c r="FM6" s="10">
        <v>221</v>
      </c>
      <c r="FN6" s="10">
        <v>222</v>
      </c>
      <c r="FO6" s="10">
        <v>224</v>
      </c>
      <c r="FP6" s="10">
        <v>2187</v>
      </c>
      <c r="FQ6" s="10">
        <v>227</v>
      </c>
      <c r="FR6" s="10">
        <v>49400</v>
      </c>
      <c r="FS6" s="10">
        <v>199</v>
      </c>
      <c r="FT6" s="10">
        <v>200</v>
      </c>
      <c r="FU6" s="195" t="s">
        <v>549</v>
      </c>
    </row>
    <row r="7" spans="1:177" ht="15" hidden="1" customHeight="1" x14ac:dyDescent="0.35">
      <c r="A7" s="199"/>
      <c r="B7" s="199"/>
      <c r="C7" s="9" t="s">
        <v>550</v>
      </c>
      <c r="D7" s="9" t="s">
        <v>551</v>
      </c>
      <c r="E7" s="9" t="s">
        <v>551</v>
      </c>
      <c r="F7" s="9" t="s">
        <v>552</v>
      </c>
      <c r="G7" s="9" t="s">
        <v>552</v>
      </c>
      <c r="H7" s="9" t="s">
        <v>552</v>
      </c>
      <c r="I7" s="9" t="s">
        <v>552</v>
      </c>
      <c r="J7" s="9" t="s">
        <v>551</v>
      </c>
      <c r="K7" s="9" t="s">
        <v>551</v>
      </c>
      <c r="L7" s="9" t="s">
        <v>551</v>
      </c>
      <c r="M7" s="9" t="s">
        <v>551</v>
      </c>
      <c r="N7" s="9" t="s">
        <v>551</v>
      </c>
      <c r="O7" s="9" t="s">
        <v>551</v>
      </c>
      <c r="P7" s="9" t="s">
        <v>551</v>
      </c>
      <c r="Q7" s="9" t="s">
        <v>551</v>
      </c>
      <c r="R7" s="9" t="s">
        <v>551</v>
      </c>
      <c r="S7" s="9" t="s">
        <v>551</v>
      </c>
      <c r="T7" s="9" t="s">
        <v>551</v>
      </c>
      <c r="U7" s="9" t="s">
        <v>551</v>
      </c>
      <c r="V7" s="9" t="s">
        <v>551</v>
      </c>
      <c r="W7" s="9" t="s">
        <v>551</v>
      </c>
      <c r="X7" s="9" t="s">
        <v>550</v>
      </c>
      <c r="Y7" s="9" t="s">
        <v>550</v>
      </c>
      <c r="Z7" s="9" t="s">
        <v>550</v>
      </c>
      <c r="AA7" s="9" t="s">
        <v>551</v>
      </c>
      <c r="AB7" s="9" t="s">
        <v>550</v>
      </c>
      <c r="AC7" s="9" t="s">
        <v>550</v>
      </c>
      <c r="AD7" s="9" t="s">
        <v>550</v>
      </c>
      <c r="AE7" s="9" t="s">
        <v>550</v>
      </c>
      <c r="AF7" s="9" t="s">
        <v>550</v>
      </c>
      <c r="AG7" s="9" t="s">
        <v>550</v>
      </c>
      <c r="AH7" s="9" t="s">
        <v>550</v>
      </c>
      <c r="AI7" s="9" t="s">
        <v>550</v>
      </c>
      <c r="AJ7" s="9" t="s">
        <v>551</v>
      </c>
      <c r="AK7" s="9" t="s">
        <v>552</v>
      </c>
      <c r="AL7" s="9" t="s">
        <v>552</v>
      </c>
      <c r="AM7" s="9" t="s">
        <v>552</v>
      </c>
      <c r="AN7" s="9" t="s">
        <v>551</v>
      </c>
      <c r="AO7" s="9" t="s">
        <v>551</v>
      </c>
      <c r="AP7" s="9" t="s">
        <v>551</v>
      </c>
      <c r="AQ7" s="9" t="s">
        <v>551</v>
      </c>
      <c r="AR7" s="9" t="s">
        <v>551</v>
      </c>
      <c r="AS7" s="9" t="s">
        <v>551</v>
      </c>
      <c r="AT7" s="9" t="s">
        <v>551</v>
      </c>
      <c r="AU7" s="9" t="s">
        <v>550</v>
      </c>
      <c r="AV7" s="9" t="s">
        <v>551</v>
      </c>
      <c r="AW7" s="9" t="s">
        <v>551</v>
      </c>
      <c r="AX7" s="9" t="s">
        <v>551</v>
      </c>
      <c r="AY7" s="9" t="s">
        <v>551</v>
      </c>
      <c r="AZ7" s="9" t="s">
        <v>551</v>
      </c>
      <c r="BA7" s="9" t="s">
        <v>551</v>
      </c>
      <c r="BB7" s="9" t="s">
        <v>551</v>
      </c>
      <c r="BC7" s="9" t="s">
        <v>551</v>
      </c>
      <c r="BD7" s="9" t="s">
        <v>550</v>
      </c>
      <c r="BE7" s="9" t="s">
        <v>552</v>
      </c>
      <c r="BF7" s="9" t="s">
        <v>551</v>
      </c>
      <c r="BG7" s="9" t="s">
        <v>551</v>
      </c>
      <c r="BH7" s="9" t="s">
        <v>551</v>
      </c>
      <c r="BI7" s="9" t="s">
        <v>551</v>
      </c>
      <c r="BJ7" s="9" t="s">
        <v>552</v>
      </c>
      <c r="BK7" s="9" t="s">
        <v>552</v>
      </c>
      <c r="BL7" s="9" t="s">
        <v>552</v>
      </c>
      <c r="BM7" s="9" t="s">
        <v>550</v>
      </c>
      <c r="BN7" s="9" t="s">
        <v>550</v>
      </c>
      <c r="BO7" s="9" t="s">
        <v>550</v>
      </c>
      <c r="BP7" s="9" t="s">
        <v>551</v>
      </c>
      <c r="BQ7" s="9" t="s">
        <v>551</v>
      </c>
      <c r="BR7" s="9" t="s">
        <v>551</v>
      </c>
      <c r="BS7" s="9" t="s">
        <v>551</v>
      </c>
      <c r="BT7" s="9" t="s">
        <v>551</v>
      </c>
      <c r="BU7" s="9" t="s">
        <v>551</v>
      </c>
      <c r="BV7" s="9" t="s">
        <v>551</v>
      </c>
      <c r="BW7" s="9" t="s">
        <v>550</v>
      </c>
      <c r="BX7" s="9" t="s">
        <v>550</v>
      </c>
      <c r="BY7" s="9" t="s">
        <v>550</v>
      </c>
      <c r="BZ7" s="9" t="s">
        <v>552</v>
      </c>
      <c r="CA7" s="9" t="s">
        <v>550</v>
      </c>
      <c r="CB7" s="9" t="s">
        <v>551</v>
      </c>
      <c r="CC7" s="9" t="s">
        <v>552</v>
      </c>
      <c r="CD7" s="9" t="s">
        <v>551</v>
      </c>
      <c r="CE7" s="9" t="s">
        <v>551</v>
      </c>
      <c r="CF7" s="9" t="s">
        <v>551</v>
      </c>
      <c r="CG7" s="9" t="s">
        <v>551</v>
      </c>
      <c r="CH7" s="9" t="s">
        <v>551</v>
      </c>
      <c r="CI7" s="9" t="s">
        <v>551</v>
      </c>
      <c r="CJ7" s="9" t="s">
        <v>551</v>
      </c>
      <c r="CK7" s="9" t="s">
        <v>551</v>
      </c>
      <c r="CL7" s="9" t="s">
        <v>551</v>
      </c>
      <c r="CM7" s="9" t="s">
        <v>551</v>
      </c>
      <c r="CN7" s="9" t="s">
        <v>551</v>
      </c>
      <c r="CO7" s="9" t="s">
        <v>551</v>
      </c>
      <c r="CP7" s="9" t="s">
        <v>550</v>
      </c>
      <c r="CQ7" s="9" t="s">
        <v>550</v>
      </c>
      <c r="CR7" s="9" t="s">
        <v>550</v>
      </c>
      <c r="CS7" s="9" t="s">
        <v>550</v>
      </c>
      <c r="CT7" s="9" t="s">
        <v>551</v>
      </c>
      <c r="CU7" s="9" t="s">
        <v>551</v>
      </c>
      <c r="CV7" s="9" t="s">
        <v>551</v>
      </c>
      <c r="CW7" s="9" t="s">
        <v>551</v>
      </c>
      <c r="CX7" s="9" t="s">
        <v>550</v>
      </c>
      <c r="CY7" s="9" t="s">
        <v>552</v>
      </c>
      <c r="CZ7" s="9" t="s">
        <v>552</v>
      </c>
      <c r="DA7" s="9" t="s">
        <v>552</v>
      </c>
      <c r="DB7" s="9" t="s">
        <v>551</v>
      </c>
      <c r="DC7" s="9" t="s">
        <v>552</v>
      </c>
      <c r="DD7" s="9" t="s">
        <v>552</v>
      </c>
      <c r="DE7" s="9" t="s">
        <v>550</v>
      </c>
      <c r="DF7" s="9" t="s">
        <v>550</v>
      </c>
      <c r="DG7" s="9" t="s">
        <v>551</v>
      </c>
      <c r="DH7" s="9" t="s">
        <v>551</v>
      </c>
      <c r="DI7" s="9" t="s">
        <v>551</v>
      </c>
      <c r="DJ7" s="9" t="s">
        <v>552</v>
      </c>
      <c r="DK7" s="9" t="s">
        <v>552</v>
      </c>
      <c r="DL7" s="9" t="s">
        <v>551</v>
      </c>
      <c r="DM7" s="9" t="s">
        <v>551</v>
      </c>
      <c r="DN7" s="9" t="s">
        <v>550</v>
      </c>
      <c r="DO7" s="9" t="s">
        <v>550</v>
      </c>
      <c r="DP7" s="9" t="s">
        <v>551</v>
      </c>
      <c r="DQ7" s="9" t="s">
        <v>551</v>
      </c>
      <c r="DR7" s="9" t="s">
        <v>550</v>
      </c>
      <c r="DS7" s="9" t="s">
        <v>551</v>
      </c>
      <c r="DT7" s="9" t="s">
        <v>551</v>
      </c>
      <c r="DU7" s="9" t="s">
        <v>552</v>
      </c>
      <c r="DV7" s="9" t="s">
        <v>551</v>
      </c>
      <c r="DW7" s="9" t="s">
        <v>551</v>
      </c>
      <c r="DX7" s="9" t="s">
        <v>552</v>
      </c>
      <c r="DY7" s="9" t="s">
        <v>551</v>
      </c>
      <c r="DZ7" s="9" t="s">
        <v>551</v>
      </c>
      <c r="EA7" s="9" t="s">
        <v>551</v>
      </c>
      <c r="EB7" s="9" t="s">
        <v>552</v>
      </c>
      <c r="EC7" s="9" t="s">
        <v>552</v>
      </c>
      <c r="ED7" s="9" t="s">
        <v>550</v>
      </c>
      <c r="EE7" s="9" t="s">
        <v>551</v>
      </c>
      <c r="EF7" s="9" t="s">
        <v>551</v>
      </c>
      <c r="EG7" s="9" t="s">
        <v>551</v>
      </c>
      <c r="EH7" s="9" t="s">
        <v>551</v>
      </c>
      <c r="EI7" s="9" t="s">
        <v>551</v>
      </c>
      <c r="EJ7" s="9" t="s">
        <v>551</v>
      </c>
      <c r="EK7" s="9" t="s">
        <v>550</v>
      </c>
      <c r="EL7" s="9" t="s">
        <v>550</v>
      </c>
      <c r="EM7" s="9" t="s">
        <v>550</v>
      </c>
      <c r="EN7" s="9" t="s">
        <v>550</v>
      </c>
      <c r="EO7" s="9" t="s">
        <v>552</v>
      </c>
      <c r="EP7" s="9" t="s">
        <v>550</v>
      </c>
      <c r="EQ7" s="9" t="s">
        <v>550</v>
      </c>
      <c r="ER7" s="9" t="s">
        <v>550</v>
      </c>
      <c r="ES7" s="9" t="s">
        <v>551</v>
      </c>
      <c r="ET7" s="9" t="s">
        <v>551</v>
      </c>
      <c r="EU7" s="9" t="s">
        <v>551</v>
      </c>
      <c r="EV7" s="9" t="s">
        <v>550</v>
      </c>
      <c r="EW7" s="9" t="s">
        <v>551</v>
      </c>
      <c r="EX7" s="9" t="s">
        <v>551</v>
      </c>
      <c r="EY7" s="9" t="s">
        <v>551</v>
      </c>
      <c r="EZ7" s="9" t="s">
        <v>551</v>
      </c>
      <c r="FA7" s="9" t="s">
        <v>550</v>
      </c>
      <c r="FB7" s="9" t="s">
        <v>552</v>
      </c>
      <c r="FC7" s="9" t="s">
        <v>551</v>
      </c>
      <c r="FD7" s="9" t="s">
        <v>552</v>
      </c>
      <c r="FE7" s="9" t="s">
        <v>552</v>
      </c>
      <c r="FF7" s="9" t="s">
        <v>552</v>
      </c>
      <c r="FG7" s="9" t="s">
        <v>551</v>
      </c>
      <c r="FH7" s="9" t="s">
        <v>552</v>
      </c>
      <c r="FI7" s="9" t="s">
        <v>552</v>
      </c>
      <c r="FJ7" s="9" t="s">
        <v>552</v>
      </c>
      <c r="FK7" s="199"/>
      <c r="FL7" s="1"/>
      <c r="FM7" s="10" t="s">
        <v>552</v>
      </c>
      <c r="FN7" s="10" t="s">
        <v>551</v>
      </c>
      <c r="FO7" s="10" t="s">
        <v>552</v>
      </c>
      <c r="FP7" s="10" t="s">
        <v>552</v>
      </c>
      <c r="FQ7" s="10" t="s">
        <v>552</v>
      </c>
      <c r="FR7" s="10" t="s">
        <v>552</v>
      </c>
      <c r="FS7" s="10" t="s">
        <v>552</v>
      </c>
      <c r="FT7" s="10" t="s">
        <v>552</v>
      </c>
      <c r="FU7" s="195"/>
    </row>
    <row r="8" spans="1:177" ht="15" hidden="1" customHeight="1" x14ac:dyDescent="0.35">
      <c r="A8" s="199"/>
      <c r="B8" s="199"/>
      <c r="C8" s="9" t="s">
        <v>553</v>
      </c>
      <c r="D8" s="9" t="s">
        <v>553</v>
      </c>
      <c r="E8" s="9" t="s">
        <v>553</v>
      </c>
      <c r="F8" s="9" t="s">
        <v>554</v>
      </c>
      <c r="G8" s="9" t="s">
        <v>554</v>
      </c>
      <c r="H8" s="9" t="s">
        <v>553</v>
      </c>
      <c r="I8" s="9" t="s">
        <v>553</v>
      </c>
      <c r="J8" s="9" t="s">
        <v>554</v>
      </c>
      <c r="K8" s="9" t="s">
        <v>554</v>
      </c>
      <c r="L8" s="9" t="s">
        <v>554</v>
      </c>
      <c r="M8" s="9" t="s">
        <v>554</v>
      </c>
      <c r="N8" s="9" t="s">
        <v>554</v>
      </c>
      <c r="O8" s="9" t="s">
        <v>554</v>
      </c>
      <c r="P8" s="9" t="s">
        <v>554</v>
      </c>
      <c r="Q8" s="9" t="s">
        <v>554</v>
      </c>
      <c r="R8" s="9" t="s">
        <v>553</v>
      </c>
      <c r="S8" s="9" t="s">
        <v>553</v>
      </c>
      <c r="T8" s="9" t="s">
        <v>554</v>
      </c>
      <c r="U8" s="9" t="s">
        <v>554</v>
      </c>
      <c r="V8" s="9" t="s">
        <v>554</v>
      </c>
      <c r="W8" s="9" t="s">
        <v>554</v>
      </c>
      <c r="X8" s="9" t="s">
        <v>553</v>
      </c>
      <c r="Y8" s="9" t="s">
        <v>553</v>
      </c>
      <c r="Z8" s="9" t="s">
        <v>553</v>
      </c>
      <c r="AA8" s="9" t="s">
        <v>554</v>
      </c>
      <c r="AB8" s="9" t="s">
        <v>553</v>
      </c>
      <c r="AC8" s="9" t="s">
        <v>553</v>
      </c>
      <c r="AD8" s="9" t="s">
        <v>553</v>
      </c>
      <c r="AE8" s="9" t="s">
        <v>553</v>
      </c>
      <c r="AF8" s="9" t="s">
        <v>554</v>
      </c>
      <c r="AG8" s="9" t="s">
        <v>554</v>
      </c>
      <c r="AH8" s="9" t="s">
        <v>554</v>
      </c>
      <c r="AI8" s="9" t="s">
        <v>553</v>
      </c>
      <c r="AJ8" s="9" t="s">
        <v>553</v>
      </c>
      <c r="AK8" s="9" t="s">
        <v>554</v>
      </c>
      <c r="AL8" s="9" t="s">
        <v>554</v>
      </c>
      <c r="AM8" s="9" t="s">
        <v>554</v>
      </c>
      <c r="AN8" s="9" t="s">
        <v>553</v>
      </c>
      <c r="AO8" s="9" t="s">
        <v>553</v>
      </c>
      <c r="AP8" s="9" t="s">
        <v>553</v>
      </c>
      <c r="AQ8" s="9" t="s">
        <v>553</v>
      </c>
      <c r="AR8" s="9" t="s">
        <v>553</v>
      </c>
      <c r="AS8" s="9" t="s">
        <v>553</v>
      </c>
      <c r="AT8" s="9" t="s">
        <v>553</v>
      </c>
      <c r="AU8" s="9" t="s">
        <v>553</v>
      </c>
      <c r="AV8" s="9" t="s">
        <v>554</v>
      </c>
      <c r="AW8" s="9" t="s">
        <v>554</v>
      </c>
      <c r="AX8" s="9" t="s">
        <v>554</v>
      </c>
      <c r="AY8" s="9" t="s">
        <v>553</v>
      </c>
      <c r="AZ8" s="9" t="s">
        <v>553</v>
      </c>
      <c r="BA8" s="9" t="s">
        <v>553</v>
      </c>
      <c r="BB8" s="9" t="s">
        <v>553</v>
      </c>
      <c r="BC8" s="9" t="s">
        <v>553</v>
      </c>
      <c r="BD8" s="9" t="s">
        <v>553</v>
      </c>
      <c r="BE8" s="9" t="s">
        <v>553</v>
      </c>
      <c r="BF8" s="9" t="s">
        <v>553</v>
      </c>
      <c r="BG8" s="9" t="s">
        <v>553</v>
      </c>
      <c r="BH8" s="9" t="s">
        <v>553</v>
      </c>
      <c r="BI8" s="9" t="s">
        <v>553</v>
      </c>
      <c r="BJ8" s="9" t="s">
        <v>554</v>
      </c>
      <c r="BK8" s="9" t="s">
        <v>554</v>
      </c>
      <c r="BL8" s="9" t="s">
        <v>554</v>
      </c>
      <c r="BM8" s="9" t="s">
        <v>554</v>
      </c>
      <c r="BN8" s="9" t="s">
        <v>554</v>
      </c>
      <c r="BO8" s="9" t="s">
        <v>554</v>
      </c>
      <c r="BP8" s="9" t="s">
        <v>553</v>
      </c>
      <c r="BQ8" s="9" t="s">
        <v>554</v>
      </c>
      <c r="BR8" s="9" t="s">
        <v>554</v>
      </c>
      <c r="BS8" s="9" t="s">
        <v>554</v>
      </c>
      <c r="BT8" s="9" t="s">
        <v>554</v>
      </c>
      <c r="BU8" s="9" t="s">
        <v>554</v>
      </c>
      <c r="BV8" s="9" t="s">
        <v>554</v>
      </c>
      <c r="BW8" s="9" t="s">
        <v>554</v>
      </c>
      <c r="BX8" s="9" t="s">
        <v>554</v>
      </c>
      <c r="BY8" s="9" t="s">
        <v>554</v>
      </c>
      <c r="BZ8" s="9" t="s">
        <v>553</v>
      </c>
      <c r="CA8" s="9" t="s">
        <v>554</v>
      </c>
      <c r="CB8" s="9" t="s">
        <v>554</v>
      </c>
      <c r="CC8" s="9" t="s">
        <v>553</v>
      </c>
      <c r="CD8" s="9" t="s">
        <v>553</v>
      </c>
      <c r="CE8" s="9" t="s">
        <v>553</v>
      </c>
      <c r="CF8" s="9" t="s">
        <v>553</v>
      </c>
      <c r="CG8" s="9" t="s">
        <v>553</v>
      </c>
      <c r="CH8" s="9" t="s">
        <v>553</v>
      </c>
      <c r="CI8" s="9" t="s">
        <v>554</v>
      </c>
      <c r="CJ8" s="9" t="s">
        <v>554</v>
      </c>
      <c r="CK8" s="9" t="s">
        <v>554</v>
      </c>
      <c r="CL8" s="9" t="s">
        <v>554</v>
      </c>
      <c r="CM8" s="9" t="s">
        <v>554</v>
      </c>
      <c r="CN8" s="9" t="s">
        <v>554</v>
      </c>
      <c r="CO8" s="9" t="s">
        <v>554</v>
      </c>
      <c r="CP8" s="9" t="s">
        <v>554</v>
      </c>
      <c r="CQ8" s="9" t="s">
        <v>554</v>
      </c>
      <c r="CR8" s="9" t="s">
        <v>554</v>
      </c>
      <c r="CS8" s="9" t="s">
        <v>554</v>
      </c>
      <c r="CT8" s="9" t="s">
        <v>554</v>
      </c>
      <c r="CU8" s="9" t="s">
        <v>554</v>
      </c>
      <c r="CV8" s="9" t="s">
        <v>555</v>
      </c>
      <c r="CW8" s="9" t="s">
        <v>556</v>
      </c>
      <c r="CX8" s="9" t="s">
        <v>555</v>
      </c>
      <c r="CY8" s="9" t="s">
        <v>556</v>
      </c>
      <c r="CZ8" s="9" t="s">
        <v>555</v>
      </c>
      <c r="DA8" s="9" t="s">
        <v>553</v>
      </c>
      <c r="DB8" s="9" t="s">
        <v>553</v>
      </c>
      <c r="DC8" s="9" t="s">
        <v>553</v>
      </c>
      <c r="DD8" s="9" t="s">
        <v>553</v>
      </c>
      <c r="DE8" s="9" t="s">
        <v>555</v>
      </c>
      <c r="DF8" s="9" t="s">
        <v>553</v>
      </c>
      <c r="DG8" s="9" t="s">
        <v>553</v>
      </c>
      <c r="DH8" s="9" t="s">
        <v>553</v>
      </c>
      <c r="DI8" s="9" t="s">
        <v>553</v>
      </c>
      <c r="DJ8" s="9" t="s">
        <v>553</v>
      </c>
      <c r="DK8" s="9" t="s">
        <v>553</v>
      </c>
      <c r="DL8" s="9" t="s">
        <v>553</v>
      </c>
      <c r="DM8" s="9" t="s">
        <v>553</v>
      </c>
      <c r="DN8" s="9" t="s">
        <v>555</v>
      </c>
      <c r="DO8" s="9" t="s">
        <v>555</v>
      </c>
      <c r="DP8" s="9" t="s">
        <v>556</v>
      </c>
      <c r="DQ8" s="9" t="s">
        <v>556</v>
      </c>
      <c r="DR8" s="9" t="s">
        <v>555</v>
      </c>
      <c r="DS8" s="9" t="s">
        <v>553</v>
      </c>
      <c r="DT8" s="9" t="s">
        <v>553</v>
      </c>
      <c r="DU8" s="9" t="s">
        <v>553</v>
      </c>
      <c r="DV8" s="9" t="s">
        <v>553</v>
      </c>
      <c r="DW8" s="9" t="s">
        <v>553</v>
      </c>
      <c r="DX8" s="9" t="s">
        <v>553</v>
      </c>
      <c r="DY8" s="9" t="s">
        <v>553</v>
      </c>
      <c r="DZ8" s="9" t="s">
        <v>553</v>
      </c>
      <c r="EA8" s="9" t="s">
        <v>553</v>
      </c>
      <c r="EB8" s="9" t="s">
        <v>556</v>
      </c>
      <c r="EC8" s="9" t="s">
        <v>556</v>
      </c>
      <c r="ED8" s="9" t="s">
        <v>555</v>
      </c>
      <c r="EE8" s="9" t="s">
        <v>556</v>
      </c>
      <c r="EF8" s="9" t="s">
        <v>556</v>
      </c>
      <c r="EG8" s="9" t="s">
        <v>556</v>
      </c>
      <c r="EH8" s="9" t="s">
        <v>556</v>
      </c>
      <c r="EI8" s="9" t="s">
        <v>553</v>
      </c>
      <c r="EJ8" s="9" t="s">
        <v>553</v>
      </c>
      <c r="EK8" s="9" t="s">
        <v>553</v>
      </c>
      <c r="EL8" s="9" t="s">
        <v>553</v>
      </c>
      <c r="EM8" s="9" t="s">
        <v>553</v>
      </c>
      <c r="EN8" s="9" t="s">
        <v>553</v>
      </c>
      <c r="EO8" s="9" t="s">
        <v>556</v>
      </c>
      <c r="EP8" s="9" t="s">
        <v>555</v>
      </c>
      <c r="EQ8" s="9" t="s">
        <v>555</v>
      </c>
      <c r="ER8" s="9" t="s">
        <v>555</v>
      </c>
      <c r="ES8" s="9" t="s">
        <v>553</v>
      </c>
      <c r="ET8" s="9" t="s">
        <v>556</v>
      </c>
      <c r="EU8" s="9" t="s">
        <v>556</v>
      </c>
      <c r="EV8" s="9" t="s">
        <v>555</v>
      </c>
      <c r="EW8" s="9" t="s">
        <v>554</v>
      </c>
      <c r="EX8" s="9" t="s">
        <v>554</v>
      </c>
      <c r="EY8" s="9" t="s">
        <v>554</v>
      </c>
      <c r="EZ8" s="9" t="s">
        <v>554</v>
      </c>
      <c r="FA8" s="9" t="s">
        <v>555</v>
      </c>
      <c r="FB8" s="9" t="s">
        <v>553</v>
      </c>
      <c r="FC8" s="9" t="s">
        <v>553</v>
      </c>
      <c r="FD8" s="9" t="s">
        <v>554</v>
      </c>
      <c r="FE8" s="9" t="s">
        <v>554</v>
      </c>
      <c r="FF8" s="9" t="s">
        <v>554</v>
      </c>
      <c r="FG8" s="9" t="s">
        <v>554</v>
      </c>
      <c r="FH8" s="9" t="s">
        <v>554</v>
      </c>
      <c r="FI8" s="9" t="s">
        <v>554</v>
      </c>
      <c r="FJ8" s="9" t="s">
        <v>554</v>
      </c>
      <c r="FK8" s="199"/>
      <c r="FL8" s="1"/>
      <c r="FM8" s="10" t="s">
        <v>553</v>
      </c>
      <c r="FN8" s="10" t="s">
        <v>553</v>
      </c>
      <c r="FO8" s="10" t="s">
        <v>553</v>
      </c>
      <c r="FP8" s="10" t="s">
        <v>553</v>
      </c>
      <c r="FQ8" s="10" t="s">
        <v>554</v>
      </c>
      <c r="FR8" s="10" t="s">
        <v>554</v>
      </c>
      <c r="FS8" s="10" t="s">
        <v>553</v>
      </c>
      <c r="FT8" s="10" t="s">
        <v>553</v>
      </c>
      <c r="FU8" s="195"/>
    </row>
    <row r="9" spans="1:177" ht="40" customHeight="1" x14ac:dyDescent="0.35">
      <c r="A9" s="199"/>
      <c r="B9" s="199"/>
      <c r="C9" s="11" t="s">
        <v>557</v>
      </c>
      <c r="D9" s="11" t="s">
        <v>91</v>
      </c>
      <c r="E9" s="11" t="s">
        <v>91</v>
      </c>
      <c r="F9" s="11" t="s">
        <v>91</v>
      </c>
      <c r="G9" s="11" t="s">
        <v>91</v>
      </c>
      <c r="H9" s="11" t="s">
        <v>123</v>
      </c>
      <c r="I9" s="11" t="s">
        <v>123</v>
      </c>
      <c r="J9" s="11" t="s">
        <v>162</v>
      </c>
      <c r="K9" s="11" t="s">
        <v>162</v>
      </c>
      <c r="L9" s="11" t="s">
        <v>113</v>
      </c>
      <c r="M9" s="11" t="s">
        <v>113</v>
      </c>
      <c r="N9" s="11" t="s">
        <v>113</v>
      </c>
      <c r="O9" s="11" t="s">
        <v>113</v>
      </c>
      <c r="P9" s="11" t="s">
        <v>113</v>
      </c>
      <c r="Q9" s="11" t="s">
        <v>113</v>
      </c>
      <c r="R9" s="11" t="s">
        <v>113</v>
      </c>
      <c r="S9" s="11" t="s">
        <v>113</v>
      </c>
      <c r="T9" s="11" t="s">
        <v>558</v>
      </c>
      <c r="U9" s="11" t="s">
        <v>558</v>
      </c>
      <c r="V9" s="11" t="s">
        <v>558</v>
      </c>
      <c r="W9" s="11" t="s">
        <v>558</v>
      </c>
      <c r="X9" s="11" t="s">
        <v>559</v>
      </c>
      <c r="Y9" s="11" t="s">
        <v>35</v>
      </c>
      <c r="Z9" s="11" t="s">
        <v>35</v>
      </c>
      <c r="AA9" s="11" t="s">
        <v>35</v>
      </c>
      <c r="AB9" s="11" t="s">
        <v>86</v>
      </c>
      <c r="AC9" s="11" t="s">
        <v>86</v>
      </c>
      <c r="AD9" s="11" t="s">
        <v>86</v>
      </c>
      <c r="AE9" s="11" t="s">
        <v>86</v>
      </c>
      <c r="AF9" s="11" t="s">
        <v>86</v>
      </c>
      <c r="AG9" s="11" t="s">
        <v>86</v>
      </c>
      <c r="AH9" s="11" t="s">
        <v>86</v>
      </c>
      <c r="AI9" s="11" t="s">
        <v>560</v>
      </c>
      <c r="AJ9" s="11" t="s">
        <v>82</v>
      </c>
      <c r="AK9" s="11" t="s">
        <v>335</v>
      </c>
      <c r="AL9" s="11" t="s">
        <v>398</v>
      </c>
      <c r="AM9" s="11" t="s">
        <v>398</v>
      </c>
      <c r="AN9" s="11" t="s">
        <v>561</v>
      </c>
      <c r="AO9" s="11" t="s">
        <v>561</v>
      </c>
      <c r="AP9" s="11" t="s">
        <v>562</v>
      </c>
      <c r="AQ9" s="11" t="s">
        <v>563</v>
      </c>
      <c r="AR9" s="11" t="s">
        <v>563</v>
      </c>
      <c r="AS9" s="11" t="s">
        <v>564</v>
      </c>
      <c r="AT9" s="11" t="s">
        <v>565</v>
      </c>
      <c r="AU9" s="11" t="s">
        <v>566</v>
      </c>
      <c r="AV9" s="11" t="s">
        <v>110</v>
      </c>
      <c r="AW9" s="11" t="s">
        <v>110</v>
      </c>
      <c r="AX9" s="11" t="s">
        <v>110</v>
      </c>
      <c r="AY9" s="11" t="s">
        <v>67</v>
      </c>
      <c r="AZ9" s="11" t="s">
        <v>67</v>
      </c>
      <c r="BA9" s="11" t="s">
        <v>67</v>
      </c>
      <c r="BB9" s="11" t="s">
        <v>67</v>
      </c>
      <c r="BC9" s="11" t="s">
        <v>67</v>
      </c>
      <c r="BD9" s="11" t="s">
        <v>67</v>
      </c>
      <c r="BE9" s="11" t="s">
        <v>67</v>
      </c>
      <c r="BF9" s="11" t="s">
        <v>67</v>
      </c>
      <c r="BG9" s="11" t="s">
        <v>567</v>
      </c>
      <c r="BH9" s="11" t="s">
        <v>567</v>
      </c>
      <c r="BI9" s="11" t="s">
        <v>568</v>
      </c>
      <c r="BJ9" s="11" t="s">
        <v>94</v>
      </c>
      <c r="BK9" s="11" t="s">
        <v>94</v>
      </c>
      <c r="BL9" s="11" t="s">
        <v>94</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101</v>
      </c>
      <c r="CA9" s="11" t="s">
        <v>569</v>
      </c>
      <c r="CB9" s="11" t="s">
        <v>569</v>
      </c>
      <c r="CC9" s="11" t="s">
        <v>570</v>
      </c>
      <c r="CD9" s="11" t="s">
        <v>55</v>
      </c>
      <c r="CE9" s="11" t="s">
        <v>55</v>
      </c>
      <c r="CF9" s="11" t="s">
        <v>55</v>
      </c>
      <c r="CG9" s="11" t="s">
        <v>55</v>
      </c>
      <c r="CH9" s="11" t="s">
        <v>55</v>
      </c>
      <c r="CI9" s="11" t="s">
        <v>55</v>
      </c>
      <c r="CJ9" s="11" t="s">
        <v>55</v>
      </c>
      <c r="CK9" s="11" t="s">
        <v>55</v>
      </c>
      <c r="CL9" s="11" t="s">
        <v>55</v>
      </c>
      <c r="CM9" s="11" t="s">
        <v>55</v>
      </c>
      <c r="CN9" s="11" t="s">
        <v>55</v>
      </c>
      <c r="CO9" s="11" t="s">
        <v>55</v>
      </c>
      <c r="CP9" s="11" t="s">
        <v>154</v>
      </c>
      <c r="CQ9" s="11" t="s">
        <v>154</v>
      </c>
      <c r="CR9" s="11" t="s">
        <v>154</v>
      </c>
      <c r="CS9" s="11" t="s">
        <v>154</v>
      </c>
      <c r="CT9" s="11" t="s">
        <v>159</v>
      </c>
      <c r="CU9" s="11" t="s">
        <v>159</v>
      </c>
      <c r="CV9" s="11" t="s">
        <v>571</v>
      </c>
      <c r="CW9" s="11" t="s">
        <v>572</v>
      </c>
      <c r="CX9" s="11" t="s">
        <v>573</v>
      </c>
      <c r="CY9" s="11" t="s">
        <v>574</v>
      </c>
      <c r="CZ9" s="11" t="s">
        <v>575</v>
      </c>
      <c r="DA9" s="11" t="s">
        <v>576</v>
      </c>
      <c r="DB9" s="11" t="s">
        <v>577</v>
      </c>
      <c r="DC9" s="11" t="s">
        <v>123</v>
      </c>
      <c r="DD9" s="11" t="s">
        <v>123</v>
      </c>
      <c r="DE9" s="11" t="s">
        <v>113</v>
      </c>
      <c r="DF9" s="11" t="s">
        <v>560</v>
      </c>
      <c r="DG9" s="11" t="s">
        <v>578</v>
      </c>
      <c r="DH9" s="11" t="s">
        <v>579</v>
      </c>
      <c r="DI9" s="11" t="s">
        <v>271</v>
      </c>
      <c r="DJ9" s="11" t="s">
        <v>580</v>
      </c>
      <c r="DK9" s="11" t="s">
        <v>581</v>
      </c>
      <c r="DL9" s="11" t="s">
        <v>582</v>
      </c>
      <c r="DM9" s="11" t="s">
        <v>583</v>
      </c>
      <c r="DN9" s="11" t="s">
        <v>584</v>
      </c>
      <c r="DO9" s="11" t="s">
        <v>585</v>
      </c>
      <c r="DP9" s="11" t="s">
        <v>586</v>
      </c>
      <c r="DQ9" s="11" t="s">
        <v>587</v>
      </c>
      <c r="DR9" s="11" t="s">
        <v>588</v>
      </c>
      <c r="DS9" s="11" t="s">
        <v>589</v>
      </c>
      <c r="DT9" s="11" t="s">
        <v>590</v>
      </c>
      <c r="DU9" s="11" t="s">
        <v>591</v>
      </c>
      <c r="DV9" s="11" t="s">
        <v>220</v>
      </c>
      <c r="DW9" s="11" t="s">
        <v>592</v>
      </c>
      <c r="DX9" s="11" t="s">
        <v>592</v>
      </c>
      <c r="DY9" s="11" t="s">
        <v>592</v>
      </c>
      <c r="DZ9" s="11" t="s">
        <v>592</v>
      </c>
      <c r="EA9" s="11" t="s">
        <v>593</v>
      </c>
      <c r="EB9" s="11" t="s">
        <v>594</v>
      </c>
      <c r="EC9" s="11" t="s">
        <v>594</v>
      </c>
      <c r="ED9" s="11" t="s">
        <v>101</v>
      </c>
      <c r="EE9" s="11" t="s">
        <v>101</v>
      </c>
      <c r="EF9" s="11" t="s">
        <v>101</v>
      </c>
      <c r="EG9" s="11" t="s">
        <v>101</v>
      </c>
      <c r="EH9" s="11" t="s">
        <v>101</v>
      </c>
      <c r="EI9" s="11" t="s">
        <v>595</v>
      </c>
      <c r="EJ9" s="11" t="s">
        <v>595</v>
      </c>
      <c r="EK9" s="11" t="s">
        <v>596</v>
      </c>
      <c r="EL9" s="11" t="s">
        <v>596</v>
      </c>
      <c r="EM9" s="11" t="s">
        <v>596</v>
      </c>
      <c r="EN9" s="11" t="s">
        <v>596</v>
      </c>
      <c r="EO9" s="11" t="s">
        <v>297</v>
      </c>
      <c r="EP9" s="11" t="s">
        <v>309</v>
      </c>
      <c r="EQ9" s="11" t="s">
        <v>597</v>
      </c>
      <c r="ER9" s="11" t="s">
        <v>55</v>
      </c>
      <c r="ES9" s="11" t="s">
        <v>55</v>
      </c>
      <c r="ET9" s="11" t="s">
        <v>55</v>
      </c>
      <c r="EU9" s="11" t="s">
        <v>55</v>
      </c>
      <c r="EV9" s="11" t="s">
        <v>55</v>
      </c>
      <c r="EW9" s="11" t="s">
        <v>386</v>
      </c>
      <c r="EX9" s="11" t="s">
        <v>386</v>
      </c>
      <c r="EY9" s="11" t="s">
        <v>386</v>
      </c>
      <c r="EZ9" s="11" t="s">
        <v>386</v>
      </c>
      <c r="FA9" s="11" t="s">
        <v>598</v>
      </c>
      <c r="FB9" s="11" t="s">
        <v>599</v>
      </c>
      <c r="FC9" s="11" t="s">
        <v>599</v>
      </c>
      <c r="FD9" s="11" t="s">
        <v>600</v>
      </c>
      <c r="FE9" s="11" t="s">
        <v>601</v>
      </c>
      <c r="FF9" s="11" t="s">
        <v>601</v>
      </c>
      <c r="FG9" s="11" t="s">
        <v>184</v>
      </c>
      <c r="FH9" s="11" t="s">
        <v>602</v>
      </c>
      <c r="FI9" s="11" t="s">
        <v>603</v>
      </c>
      <c r="FJ9" s="11" t="s">
        <v>604</v>
      </c>
      <c r="FK9" s="199"/>
      <c r="FL9" s="1"/>
      <c r="FM9" s="12" t="s">
        <v>165</v>
      </c>
      <c r="FN9" s="12" t="s">
        <v>42</v>
      </c>
      <c r="FO9" s="12" t="s">
        <v>605</v>
      </c>
      <c r="FP9" s="12" t="s">
        <v>606</v>
      </c>
      <c r="FQ9" s="12" t="s">
        <v>607</v>
      </c>
      <c r="FR9" s="12" t="s">
        <v>608</v>
      </c>
      <c r="FS9" s="12" t="s">
        <v>599</v>
      </c>
      <c r="FT9" s="12" t="s">
        <v>599</v>
      </c>
      <c r="FU9" s="195"/>
    </row>
    <row r="10" spans="1:177" ht="40" customHeight="1" x14ac:dyDescent="0.35">
      <c r="A10" s="199"/>
      <c r="B10" s="199"/>
      <c r="C10" s="9" t="s">
        <v>306</v>
      </c>
      <c r="D10" s="9" t="s">
        <v>609</v>
      </c>
      <c r="E10" s="9" t="s">
        <v>610</v>
      </c>
      <c r="F10" s="9" t="s">
        <v>611</v>
      </c>
      <c r="G10" s="9" t="s">
        <v>612</v>
      </c>
      <c r="H10" s="9" t="s">
        <v>613</v>
      </c>
      <c r="I10" s="9" t="s">
        <v>614</v>
      </c>
      <c r="J10" s="9" t="s">
        <v>615</v>
      </c>
      <c r="K10" s="9" t="s">
        <v>616</v>
      </c>
      <c r="L10" s="9" t="s">
        <v>617</v>
      </c>
      <c r="M10" s="9" t="s">
        <v>618</v>
      </c>
      <c r="N10" s="9" t="s">
        <v>619</v>
      </c>
      <c r="O10" s="9" t="s">
        <v>620</v>
      </c>
      <c r="P10" s="9" t="s">
        <v>621</v>
      </c>
      <c r="Q10" s="9" t="s">
        <v>622</v>
      </c>
      <c r="R10" s="9" t="s">
        <v>313</v>
      </c>
      <c r="S10" s="9" t="s">
        <v>623</v>
      </c>
      <c r="T10" s="9" t="s">
        <v>624</v>
      </c>
      <c r="U10" s="9" t="s">
        <v>625</v>
      </c>
      <c r="V10" s="9" t="s">
        <v>626</v>
      </c>
      <c r="W10" s="9" t="s">
        <v>627</v>
      </c>
      <c r="X10" s="9" t="s">
        <v>628</v>
      </c>
      <c r="Y10" s="9" t="s">
        <v>629</v>
      </c>
      <c r="Z10" s="9" t="s">
        <v>630</v>
      </c>
      <c r="AA10" s="9" t="s">
        <v>36</v>
      </c>
      <c r="AB10" s="9" t="s">
        <v>631</v>
      </c>
      <c r="AC10" s="9" t="s">
        <v>632</v>
      </c>
      <c r="AD10" s="9" t="s">
        <v>633</v>
      </c>
      <c r="AE10" s="9" t="s">
        <v>634</v>
      </c>
      <c r="AF10" s="9" t="s">
        <v>635</v>
      </c>
      <c r="AG10" s="9" t="s">
        <v>636</v>
      </c>
      <c r="AH10" s="9" t="s">
        <v>637</v>
      </c>
      <c r="AI10" s="9" t="s">
        <v>638</v>
      </c>
      <c r="AJ10" s="9" t="s">
        <v>639</v>
      </c>
      <c r="AK10" s="9" t="s">
        <v>640</v>
      </c>
      <c r="AL10" s="9" t="s">
        <v>641</v>
      </c>
      <c r="AM10" s="9" t="s">
        <v>642</v>
      </c>
      <c r="AN10" s="9" t="s">
        <v>643</v>
      </c>
      <c r="AO10" s="9" t="s">
        <v>644</v>
      </c>
      <c r="AP10" s="9" t="s">
        <v>562</v>
      </c>
      <c r="AQ10" s="9" t="s">
        <v>645</v>
      </c>
      <c r="AR10" s="9" t="s">
        <v>646</v>
      </c>
      <c r="AS10" s="9" t="s">
        <v>647</v>
      </c>
      <c r="AT10" s="9" t="s">
        <v>648</v>
      </c>
      <c r="AU10" s="9" t="s">
        <v>649</v>
      </c>
      <c r="AV10" s="9" t="s">
        <v>650</v>
      </c>
      <c r="AW10" s="9" t="s">
        <v>651</v>
      </c>
      <c r="AX10" s="9" t="s">
        <v>652</v>
      </c>
      <c r="AY10" s="9" t="s">
        <v>653</v>
      </c>
      <c r="AZ10" s="9" t="s">
        <v>654</v>
      </c>
      <c r="BA10" s="9" t="s">
        <v>497</v>
      </c>
      <c r="BB10" s="9" t="s">
        <v>495</v>
      </c>
      <c r="BC10" s="9" t="s">
        <v>655</v>
      </c>
      <c r="BD10" s="9" t="s">
        <v>656</v>
      </c>
      <c r="BE10" s="9" t="s">
        <v>657</v>
      </c>
      <c r="BF10" s="9" t="s">
        <v>68</v>
      </c>
      <c r="BG10" s="9" t="s">
        <v>658</v>
      </c>
      <c r="BH10" s="9" t="s">
        <v>659</v>
      </c>
      <c r="BI10" s="9" t="s">
        <v>660</v>
      </c>
      <c r="BJ10" s="9" t="s">
        <v>661</v>
      </c>
      <c r="BK10" s="9" t="s">
        <v>662</v>
      </c>
      <c r="BL10" s="9" t="s">
        <v>663</v>
      </c>
      <c r="BM10" s="9" t="s">
        <v>664</v>
      </c>
      <c r="BN10" s="9" t="s">
        <v>665</v>
      </c>
      <c r="BO10" s="9" t="s">
        <v>666</v>
      </c>
      <c r="BP10" s="9" t="s">
        <v>283</v>
      </c>
      <c r="BQ10" s="9" t="s">
        <v>667</v>
      </c>
      <c r="BR10" s="9" t="s">
        <v>668</v>
      </c>
      <c r="BS10" s="9" t="s">
        <v>669</v>
      </c>
      <c r="BT10" s="9" t="s">
        <v>670</v>
      </c>
      <c r="BU10" s="9" t="s">
        <v>671</v>
      </c>
      <c r="BV10" s="9" t="s">
        <v>672</v>
      </c>
      <c r="BW10" s="9" t="s">
        <v>673</v>
      </c>
      <c r="BX10" s="9" t="s">
        <v>674</v>
      </c>
      <c r="BY10" s="9" t="s">
        <v>675</v>
      </c>
      <c r="BZ10" s="9" t="s">
        <v>676</v>
      </c>
      <c r="CA10" s="9" t="s">
        <v>677</v>
      </c>
      <c r="CB10" s="9" t="s">
        <v>678</v>
      </c>
      <c r="CC10" s="9" t="s">
        <v>679</v>
      </c>
      <c r="CD10" s="9" t="s">
        <v>680</v>
      </c>
      <c r="CE10" s="9" t="s">
        <v>681</v>
      </c>
      <c r="CF10" s="9" t="s">
        <v>682</v>
      </c>
      <c r="CG10" s="9" t="s">
        <v>378</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697</v>
      </c>
      <c r="CW10" s="9" t="s">
        <v>698</v>
      </c>
      <c r="CX10" s="9" t="s">
        <v>699</v>
      </c>
      <c r="CY10" s="9" t="s">
        <v>700</v>
      </c>
      <c r="CZ10" s="9" t="s">
        <v>701</v>
      </c>
      <c r="DA10" s="9" t="s">
        <v>702</v>
      </c>
      <c r="DB10" s="9" t="s">
        <v>703</v>
      </c>
      <c r="DC10" s="9" t="s">
        <v>704</v>
      </c>
      <c r="DD10" s="9" t="s">
        <v>705</v>
      </c>
      <c r="DE10" s="9" t="s">
        <v>321</v>
      </c>
      <c r="DF10" s="9" t="s">
        <v>706</v>
      </c>
      <c r="DG10" s="9" t="s">
        <v>707</v>
      </c>
      <c r="DH10" s="9" t="s">
        <v>708</v>
      </c>
      <c r="DI10" s="9" t="s">
        <v>709</v>
      </c>
      <c r="DJ10" s="9" t="s">
        <v>710</v>
      </c>
      <c r="DK10" s="9" t="s">
        <v>711</v>
      </c>
      <c r="DL10" s="9" t="s">
        <v>712</v>
      </c>
      <c r="DM10" s="9" t="s">
        <v>713</v>
      </c>
      <c r="DN10" s="9" t="s">
        <v>714</v>
      </c>
      <c r="DO10" s="9" t="s">
        <v>715</v>
      </c>
      <c r="DP10" s="9" t="s">
        <v>716</v>
      </c>
      <c r="DQ10" s="9" t="s">
        <v>717</v>
      </c>
      <c r="DR10" s="9" t="s">
        <v>718</v>
      </c>
      <c r="DS10" s="9" t="s">
        <v>719</v>
      </c>
      <c r="DT10" s="9" t="s">
        <v>720</v>
      </c>
      <c r="DU10" s="9" t="s">
        <v>721</v>
      </c>
      <c r="DV10" s="9" t="s">
        <v>221</v>
      </c>
      <c r="DW10" s="9" t="s">
        <v>722</v>
      </c>
      <c r="DX10" s="9" t="s">
        <v>723</v>
      </c>
      <c r="DY10" s="9" t="s">
        <v>724</v>
      </c>
      <c r="DZ10" s="9" t="s">
        <v>725</v>
      </c>
      <c r="EA10" s="9" t="s">
        <v>726</v>
      </c>
      <c r="EB10" s="9" t="s">
        <v>727</v>
      </c>
      <c r="EC10" s="9" t="s">
        <v>728</v>
      </c>
      <c r="ED10" s="9" t="s">
        <v>729</v>
      </c>
      <c r="EE10" s="9" t="s">
        <v>730</v>
      </c>
      <c r="EF10" s="9" t="s">
        <v>731</v>
      </c>
      <c r="EG10" s="9" t="s">
        <v>732</v>
      </c>
      <c r="EH10" s="9" t="s">
        <v>733</v>
      </c>
      <c r="EI10" s="9" t="s">
        <v>734</v>
      </c>
      <c r="EJ10" s="9" t="s">
        <v>735</v>
      </c>
      <c r="EK10" s="9" t="s">
        <v>736</v>
      </c>
      <c r="EL10" s="9" t="s">
        <v>737</v>
      </c>
      <c r="EM10" s="9" t="s">
        <v>738</v>
      </c>
      <c r="EN10" s="9" t="s">
        <v>739</v>
      </c>
      <c r="EO10" s="9" t="s">
        <v>740</v>
      </c>
      <c r="EP10" s="9" t="s">
        <v>310</v>
      </c>
      <c r="EQ10" s="9" t="s">
        <v>741</v>
      </c>
      <c r="ER10" s="9" t="s">
        <v>742</v>
      </c>
      <c r="ES10" s="9" t="s">
        <v>743</v>
      </c>
      <c r="ET10" s="9" t="s">
        <v>744</v>
      </c>
      <c r="EU10" s="9" t="s">
        <v>745</v>
      </c>
      <c r="EV10" s="9" t="s">
        <v>746</v>
      </c>
      <c r="EW10" s="9" t="s">
        <v>393</v>
      </c>
      <c r="EX10" s="9" t="s">
        <v>747</v>
      </c>
      <c r="EY10" s="9" t="s">
        <v>748</v>
      </c>
      <c r="EZ10" s="9" t="s">
        <v>749</v>
      </c>
      <c r="FA10" s="9" t="s">
        <v>750</v>
      </c>
      <c r="FB10" s="9" t="s">
        <v>751</v>
      </c>
      <c r="FC10" s="9" t="s">
        <v>752</v>
      </c>
      <c r="FD10" s="9" t="s">
        <v>753</v>
      </c>
      <c r="FE10" s="9" t="s">
        <v>754</v>
      </c>
      <c r="FF10" s="9" t="s">
        <v>755</v>
      </c>
      <c r="FG10" s="9" t="s">
        <v>185</v>
      </c>
      <c r="FH10" s="9" t="s">
        <v>756</v>
      </c>
      <c r="FI10" s="9" t="s">
        <v>757</v>
      </c>
      <c r="FJ10" s="9" t="s">
        <v>758</v>
      </c>
      <c r="FK10" s="199" t="s">
        <v>759</v>
      </c>
      <c r="FL10" s="1"/>
      <c r="FM10" s="10" t="s">
        <v>760</v>
      </c>
      <c r="FN10" s="10" t="s">
        <v>761</v>
      </c>
      <c r="FO10" s="10" t="s">
        <v>762</v>
      </c>
      <c r="FP10" s="10" t="s">
        <v>763</v>
      </c>
      <c r="FQ10" s="10" t="s">
        <v>764</v>
      </c>
      <c r="FR10" s="10" t="s">
        <v>765</v>
      </c>
      <c r="FS10" s="10" t="s">
        <v>766</v>
      </c>
      <c r="FT10" s="10" t="s">
        <v>767</v>
      </c>
      <c r="FU10" s="195" t="s">
        <v>759</v>
      </c>
    </row>
    <row r="11" spans="1:177" ht="24" customHeight="1" x14ac:dyDescent="0.35">
      <c r="A11" s="13" t="s">
        <v>79</v>
      </c>
      <c r="B11" s="13" t="s">
        <v>768</v>
      </c>
      <c r="C11" s="14">
        <v>199</v>
      </c>
      <c r="D11" s="14">
        <v>623.4</v>
      </c>
      <c r="E11" s="14">
        <v>213.4</v>
      </c>
      <c r="F11" s="14"/>
      <c r="G11" s="14"/>
      <c r="H11" s="14">
        <v>88.3</v>
      </c>
      <c r="I11" s="14">
        <v>0</v>
      </c>
      <c r="J11" s="14"/>
      <c r="K11" s="14"/>
      <c r="L11" s="14">
        <v>124.2</v>
      </c>
      <c r="M11" s="14">
        <v>123.4</v>
      </c>
      <c r="N11" s="14">
        <v>123.8</v>
      </c>
      <c r="O11" s="14">
        <v>229.2</v>
      </c>
      <c r="P11" s="14">
        <v>0</v>
      </c>
      <c r="Q11" s="14"/>
      <c r="R11" s="14">
        <v>354</v>
      </c>
      <c r="S11" s="14">
        <v>5.5</v>
      </c>
      <c r="T11" s="14"/>
      <c r="U11" s="14"/>
      <c r="V11" s="14"/>
      <c r="W11" s="14"/>
      <c r="X11" s="14">
        <v>159.6</v>
      </c>
      <c r="Y11" s="14">
        <v>6.7</v>
      </c>
      <c r="Z11" s="14">
        <v>5.8</v>
      </c>
      <c r="AA11" s="14">
        <v>0</v>
      </c>
      <c r="AB11" s="14">
        <v>6.9</v>
      </c>
      <c r="AC11" s="14">
        <v>13.5</v>
      </c>
      <c r="AD11" s="14">
        <v>84.5</v>
      </c>
      <c r="AE11" s="14"/>
      <c r="AF11" s="14"/>
      <c r="AG11" s="14"/>
      <c r="AH11" s="14"/>
      <c r="AI11" s="14">
        <v>109.4</v>
      </c>
      <c r="AJ11" s="14">
        <v>131.6</v>
      </c>
      <c r="AK11" s="14"/>
      <c r="AL11" s="14"/>
      <c r="AM11" s="14"/>
      <c r="AN11" s="14">
        <v>6.5</v>
      </c>
      <c r="AO11" s="14">
        <v>226.2</v>
      </c>
      <c r="AP11" s="14">
        <v>56.6</v>
      </c>
      <c r="AQ11" s="14">
        <v>148.69999999999999</v>
      </c>
      <c r="AR11" s="14">
        <v>26.7</v>
      </c>
      <c r="AS11" s="14">
        <v>17.899999999999999</v>
      </c>
      <c r="AT11" s="14">
        <v>18.8</v>
      </c>
      <c r="AU11" s="14">
        <v>86.8</v>
      </c>
      <c r="AV11" s="14"/>
      <c r="AW11" s="14"/>
      <c r="AX11" s="14"/>
      <c r="AY11" s="14">
        <v>105.8</v>
      </c>
      <c r="AZ11" s="14">
        <v>7.4</v>
      </c>
      <c r="BA11" s="14">
        <v>6</v>
      </c>
      <c r="BB11" s="14">
        <v>28.1</v>
      </c>
      <c r="BC11" s="14">
        <v>37.9</v>
      </c>
      <c r="BD11" s="14">
        <v>2</v>
      </c>
      <c r="BE11" s="14">
        <v>12.6</v>
      </c>
      <c r="BF11" s="14">
        <v>59.8</v>
      </c>
      <c r="BG11" s="14"/>
      <c r="BH11" s="14"/>
      <c r="BI11" s="14">
        <v>67.7</v>
      </c>
      <c r="BJ11" s="14"/>
      <c r="BK11" s="14"/>
      <c r="BL11" s="14">
        <v>0</v>
      </c>
      <c r="BM11" s="14"/>
      <c r="BN11" s="14"/>
      <c r="BO11" s="14"/>
      <c r="BP11" s="14">
        <v>86.6</v>
      </c>
      <c r="BQ11" s="14">
        <v>130.9</v>
      </c>
      <c r="BR11" s="14">
        <v>130.9</v>
      </c>
      <c r="BS11" s="14">
        <v>130.80000000000001</v>
      </c>
      <c r="BT11" s="14">
        <v>217.1</v>
      </c>
      <c r="BU11" s="14"/>
      <c r="BV11" s="14"/>
      <c r="BW11" s="14"/>
      <c r="BX11" s="14"/>
      <c r="BY11" s="14"/>
      <c r="BZ11" s="14"/>
      <c r="CA11" s="14"/>
      <c r="CB11" s="14"/>
      <c r="CC11" s="14">
        <v>3.6</v>
      </c>
      <c r="CD11" s="14">
        <v>198.1</v>
      </c>
      <c r="CE11" s="14">
        <v>65.900000000000006</v>
      </c>
      <c r="CF11" s="14">
        <v>61.3</v>
      </c>
      <c r="CG11" s="14">
        <v>45.7</v>
      </c>
      <c r="CH11" s="14">
        <v>29</v>
      </c>
      <c r="CI11" s="14"/>
      <c r="CJ11" s="14"/>
      <c r="CK11" s="14"/>
      <c r="CL11" s="14">
        <v>0</v>
      </c>
      <c r="CM11" s="14">
        <v>147.4</v>
      </c>
      <c r="CN11" s="14">
        <v>68.099999999999994</v>
      </c>
      <c r="CO11" s="14"/>
      <c r="CP11" s="14"/>
      <c r="CQ11" s="14"/>
      <c r="CR11" s="14"/>
      <c r="CS11" s="14"/>
      <c r="CT11" s="14">
        <v>137.19999999999999</v>
      </c>
      <c r="CU11" s="14">
        <v>78.099999999999994</v>
      </c>
      <c r="CV11" s="14">
        <v>0</v>
      </c>
      <c r="CW11" s="14">
        <v>48</v>
      </c>
      <c r="CX11" s="14">
        <v>0</v>
      </c>
      <c r="CY11" s="14">
        <v>0</v>
      </c>
      <c r="CZ11" s="14">
        <v>0</v>
      </c>
      <c r="DA11" s="14">
        <v>17.399999999999999</v>
      </c>
      <c r="DB11" s="14">
        <v>20.6</v>
      </c>
      <c r="DC11" s="14">
        <v>9.9</v>
      </c>
      <c r="DD11" s="14">
        <v>5.4</v>
      </c>
      <c r="DE11" s="14">
        <v>0</v>
      </c>
      <c r="DF11" s="14">
        <v>1.2</v>
      </c>
      <c r="DG11" s="14">
        <v>2.8</v>
      </c>
      <c r="DH11" s="14">
        <v>3</v>
      </c>
      <c r="DI11" s="14"/>
      <c r="DJ11" s="14">
        <v>20</v>
      </c>
      <c r="DK11" s="14">
        <v>18.899999999999999</v>
      </c>
      <c r="DL11" s="14">
        <v>3.5</v>
      </c>
      <c r="DM11" s="14">
        <v>18.600000000000001</v>
      </c>
      <c r="DN11" s="14">
        <v>0</v>
      </c>
      <c r="DO11" s="14">
        <v>0</v>
      </c>
      <c r="DP11" s="14">
        <v>15.9</v>
      </c>
      <c r="DQ11" s="14">
        <v>59.3</v>
      </c>
      <c r="DR11" s="14">
        <v>0</v>
      </c>
      <c r="DS11" s="14">
        <v>3</v>
      </c>
      <c r="DT11" s="14">
        <v>19</v>
      </c>
      <c r="DU11" s="14">
        <v>2.8</v>
      </c>
      <c r="DV11" s="14"/>
      <c r="DW11" s="14">
        <v>10.5</v>
      </c>
      <c r="DX11" s="14">
        <v>6.8</v>
      </c>
      <c r="DY11" s="14">
        <v>11</v>
      </c>
      <c r="DZ11" s="14">
        <v>14.8</v>
      </c>
      <c r="EA11" s="14">
        <v>14.8</v>
      </c>
      <c r="EB11" s="14">
        <v>10.7</v>
      </c>
      <c r="EC11" s="14">
        <v>27.4</v>
      </c>
      <c r="ED11" s="14">
        <v>0</v>
      </c>
      <c r="EE11" s="14">
        <v>81.400000000000006</v>
      </c>
      <c r="EF11" s="14">
        <v>101.9</v>
      </c>
      <c r="EG11" s="14">
        <v>9</v>
      </c>
      <c r="EH11" s="14">
        <v>3.8</v>
      </c>
      <c r="EI11" s="14">
        <v>21</v>
      </c>
      <c r="EJ11" s="14">
        <v>7.6</v>
      </c>
      <c r="EK11" s="14">
        <v>7.3</v>
      </c>
      <c r="EL11" s="14">
        <v>20.399999999999999</v>
      </c>
      <c r="EM11" s="14">
        <v>20.399999999999999</v>
      </c>
      <c r="EN11" s="14">
        <v>20.100000000000001</v>
      </c>
      <c r="EO11" s="14">
        <v>0</v>
      </c>
      <c r="EP11" s="14">
        <v>0</v>
      </c>
      <c r="EQ11" s="14">
        <v>0</v>
      </c>
      <c r="ER11" s="14">
        <v>0</v>
      </c>
      <c r="ES11" s="14">
        <v>0.6</v>
      </c>
      <c r="ET11" s="14">
        <v>44.9</v>
      </c>
      <c r="EU11" s="14">
        <v>47.6</v>
      </c>
      <c r="EV11" s="14">
        <v>0</v>
      </c>
      <c r="EW11" s="14">
        <v>1.1000000000000001</v>
      </c>
      <c r="EX11" s="14">
        <v>1.1000000000000001</v>
      </c>
      <c r="EY11" s="14">
        <v>1.8</v>
      </c>
      <c r="EZ11" s="14">
        <v>1</v>
      </c>
      <c r="FA11" s="14">
        <v>0</v>
      </c>
      <c r="FB11" s="14">
        <v>6.6</v>
      </c>
      <c r="FC11" s="14">
        <v>18.5</v>
      </c>
      <c r="FD11" s="14">
        <v>8.9</v>
      </c>
      <c r="FE11" s="14">
        <v>27.5</v>
      </c>
      <c r="FF11" s="14">
        <v>34.5</v>
      </c>
      <c r="FG11" s="14">
        <v>0</v>
      </c>
      <c r="FH11" s="14">
        <v>12</v>
      </c>
      <c r="FI11" s="14">
        <v>5.8</v>
      </c>
      <c r="FJ11" s="14">
        <v>11</v>
      </c>
      <c r="FK11" s="14">
        <v>5929.5</v>
      </c>
      <c r="FL11" s="15"/>
      <c r="FM11" s="14">
        <v>21.553619999999999</v>
      </c>
      <c r="FN11" s="14">
        <v>7.9740000000000002</v>
      </c>
      <c r="FO11" s="14"/>
      <c r="FP11" s="14">
        <v>13.2</v>
      </c>
      <c r="FQ11" s="14">
        <v>0</v>
      </c>
      <c r="FR11" s="14">
        <v>9.4361099999999993</v>
      </c>
      <c r="FS11" s="14">
        <v>4.8</v>
      </c>
      <c r="FT11" s="14">
        <v>5.9</v>
      </c>
      <c r="FU11" s="14">
        <v>62.863729999999997</v>
      </c>
    </row>
    <row r="12" spans="1:177" ht="24" customHeight="1" x14ac:dyDescent="0.35">
      <c r="A12" s="16" t="s">
        <v>79</v>
      </c>
      <c r="B12" s="16" t="s">
        <v>769</v>
      </c>
      <c r="C12" s="17">
        <v>203.8</v>
      </c>
      <c r="D12" s="17">
        <v>632.79999999999995</v>
      </c>
      <c r="E12" s="17">
        <v>216.6</v>
      </c>
      <c r="F12" s="17"/>
      <c r="G12" s="17"/>
      <c r="H12" s="17">
        <v>90.3</v>
      </c>
      <c r="I12" s="17">
        <v>0</v>
      </c>
      <c r="J12" s="17"/>
      <c r="K12" s="17"/>
      <c r="L12" s="17">
        <v>129.5</v>
      </c>
      <c r="M12" s="17">
        <v>129.19999999999999</v>
      </c>
      <c r="N12" s="17">
        <v>129</v>
      </c>
      <c r="O12" s="17">
        <v>227.7</v>
      </c>
      <c r="P12" s="17">
        <v>0</v>
      </c>
      <c r="Q12" s="17"/>
      <c r="R12" s="17">
        <v>360.3</v>
      </c>
      <c r="S12" s="17">
        <v>5.8</v>
      </c>
      <c r="T12" s="17"/>
      <c r="U12" s="17"/>
      <c r="V12" s="17"/>
      <c r="W12" s="17"/>
      <c r="X12" s="17">
        <v>164.8</v>
      </c>
      <c r="Y12" s="17">
        <v>7.5</v>
      </c>
      <c r="Z12" s="17">
        <v>6</v>
      </c>
      <c r="AA12" s="17">
        <v>0</v>
      </c>
      <c r="AB12" s="17">
        <v>6.9</v>
      </c>
      <c r="AC12" s="17">
        <v>13.5</v>
      </c>
      <c r="AD12" s="17">
        <v>85.5</v>
      </c>
      <c r="AE12" s="17"/>
      <c r="AF12" s="17"/>
      <c r="AG12" s="17"/>
      <c r="AH12" s="17"/>
      <c r="AI12" s="17">
        <v>110.9</v>
      </c>
      <c r="AJ12" s="17">
        <v>132.19999999999999</v>
      </c>
      <c r="AK12" s="17"/>
      <c r="AL12" s="17"/>
      <c r="AM12" s="17"/>
      <c r="AN12" s="17">
        <v>6.5</v>
      </c>
      <c r="AO12" s="17">
        <v>151.69999999999999</v>
      </c>
      <c r="AP12" s="17">
        <v>56.7</v>
      </c>
      <c r="AQ12" s="17">
        <v>150.6</v>
      </c>
      <c r="AR12" s="17">
        <v>27.9</v>
      </c>
      <c r="AS12" s="17">
        <v>18.2</v>
      </c>
      <c r="AT12" s="17">
        <v>18.8</v>
      </c>
      <c r="AU12" s="17">
        <v>90.3</v>
      </c>
      <c r="AV12" s="17"/>
      <c r="AW12" s="17"/>
      <c r="AX12" s="17"/>
      <c r="AY12" s="17">
        <v>107.9</v>
      </c>
      <c r="AZ12" s="17">
        <v>7.4</v>
      </c>
      <c r="BA12" s="17">
        <v>6</v>
      </c>
      <c r="BB12" s="17">
        <v>34</v>
      </c>
      <c r="BC12" s="17">
        <v>38.700000000000003</v>
      </c>
      <c r="BD12" s="17">
        <v>2</v>
      </c>
      <c r="BE12" s="17">
        <v>12.9</v>
      </c>
      <c r="BF12" s="17">
        <v>64.599999999999994</v>
      </c>
      <c r="BG12" s="17"/>
      <c r="BH12" s="17"/>
      <c r="BI12" s="17">
        <v>22.7</v>
      </c>
      <c r="BJ12" s="17"/>
      <c r="BK12" s="17"/>
      <c r="BL12" s="17">
        <v>0</v>
      </c>
      <c r="BM12" s="17"/>
      <c r="BN12" s="17"/>
      <c r="BO12" s="17"/>
      <c r="BP12" s="17">
        <v>87.8</v>
      </c>
      <c r="BQ12" s="17">
        <v>131.1</v>
      </c>
      <c r="BR12" s="17">
        <v>131.1</v>
      </c>
      <c r="BS12" s="17">
        <v>131.19999999999999</v>
      </c>
      <c r="BT12" s="17">
        <v>217.8</v>
      </c>
      <c r="BU12" s="17"/>
      <c r="BV12" s="17"/>
      <c r="BW12" s="17"/>
      <c r="BX12" s="17"/>
      <c r="BY12" s="17"/>
      <c r="BZ12" s="17"/>
      <c r="CA12" s="17"/>
      <c r="CB12" s="17"/>
      <c r="CC12" s="17">
        <v>3.6</v>
      </c>
      <c r="CD12" s="17">
        <v>197.2</v>
      </c>
      <c r="CE12" s="17">
        <v>91.2</v>
      </c>
      <c r="CF12" s="17">
        <v>62.9</v>
      </c>
      <c r="CG12" s="17">
        <v>46.3</v>
      </c>
      <c r="CH12" s="17">
        <v>29.9</v>
      </c>
      <c r="CI12" s="17"/>
      <c r="CJ12" s="17"/>
      <c r="CK12" s="17"/>
      <c r="CL12" s="17">
        <v>0</v>
      </c>
      <c r="CM12" s="17">
        <v>147.69999999999999</v>
      </c>
      <c r="CN12" s="17">
        <v>68.5</v>
      </c>
      <c r="CO12" s="17"/>
      <c r="CP12" s="17"/>
      <c r="CQ12" s="17"/>
      <c r="CR12" s="17"/>
      <c r="CS12" s="17"/>
      <c r="CT12" s="17">
        <v>137.19999999999999</v>
      </c>
      <c r="CU12" s="17">
        <v>78.2</v>
      </c>
      <c r="CV12" s="17">
        <v>0</v>
      </c>
      <c r="CW12" s="17">
        <v>42.5</v>
      </c>
      <c r="CX12" s="17">
        <v>0</v>
      </c>
      <c r="CY12" s="17">
        <v>0</v>
      </c>
      <c r="CZ12" s="17">
        <v>0</v>
      </c>
      <c r="DA12" s="17">
        <v>17.2</v>
      </c>
      <c r="DB12" s="17">
        <v>20.7</v>
      </c>
      <c r="DC12" s="17">
        <v>10</v>
      </c>
      <c r="DD12" s="17">
        <v>5.5</v>
      </c>
      <c r="DE12" s="17">
        <v>0</v>
      </c>
      <c r="DF12" s="17">
        <v>1.2</v>
      </c>
      <c r="DG12" s="17">
        <v>3.1</v>
      </c>
      <c r="DH12" s="17">
        <v>3</v>
      </c>
      <c r="DI12" s="17"/>
      <c r="DJ12" s="17">
        <v>20</v>
      </c>
      <c r="DK12" s="17">
        <v>18.899999999999999</v>
      </c>
      <c r="DL12" s="17">
        <v>3.5</v>
      </c>
      <c r="DM12" s="17">
        <v>18.600000000000001</v>
      </c>
      <c r="DN12" s="17">
        <v>0</v>
      </c>
      <c r="DO12" s="17">
        <v>0</v>
      </c>
      <c r="DP12" s="17">
        <v>15.3</v>
      </c>
      <c r="DQ12" s="17">
        <v>51.3</v>
      </c>
      <c r="DR12" s="17">
        <v>0</v>
      </c>
      <c r="DS12" s="17">
        <v>3</v>
      </c>
      <c r="DT12" s="17">
        <v>13.7</v>
      </c>
      <c r="DU12" s="17">
        <v>2.8</v>
      </c>
      <c r="DV12" s="17"/>
      <c r="DW12" s="17">
        <v>10.3</v>
      </c>
      <c r="DX12" s="17">
        <v>6.8</v>
      </c>
      <c r="DY12" s="17">
        <v>11.1</v>
      </c>
      <c r="DZ12" s="17">
        <v>15.1</v>
      </c>
      <c r="EA12" s="17">
        <v>14.8</v>
      </c>
      <c r="EB12" s="17">
        <v>11.9</v>
      </c>
      <c r="EC12" s="17">
        <v>25</v>
      </c>
      <c r="ED12" s="17">
        <v>0</v>
      </c>
      <c r="EE12" s="17">
        <v>83.6</v>
      </c>
      <c r="EF12" s="17">
        <v>98.4</v>
      </c>
      <c r="EG12" s="17">
        <v>9.8000000000000007</v>
      </c>
      <c r="EH12" s="17">
        <v>4.5999999999999996</v>
      </c>
      <c r="EI12" s="17">
        <v>21</v>
      </c>
      <c r="EJ12" s="17">
        <v>7.6</v>
      </c>
      <c r="EK12" s="17">
        <v>7.3</v>
      </c>
      <c r="EL12" s="17">
        <v>20.399999999999999</v>
      </c>
      <c r="EM12" s="17">
        <v>20.399999999999999</v>
      </c>
      <c r="EN12" s="17">
        <v>20.100000000000001</v>
      </c>
      <c r="EO12" s="17">
        <v>0</v>
      </c>
      <c r="EP12" s="17">
        <v>0</v>
      </c>
      <c r="EQ12" s="17">
        <v>0</v>
      </c>
      <c r="ER12" s="17">
        <v>0</v>
      </c>
      <c r="ES12" s="17">
        <v>0.6</v>
      </c>
      <c r="ET12" s="17">
        <v>52.1</v>
      </c>
      <c r="EU12" s="17">
        <v>50.2</v>
      </c>
      <c r="EV12" s="17">
        <v>0</v>
      </c>
      <c r="EW12" s="17">
        <v>1.1000000000000001</v>
      </c>
      <c r="EX12" s="17">
        <v>1.1000000000000001</v>
      </c>
      <c r="EY12" s="17">
        <v>1.8</v>
      </c>
      <c r="EZ12" s="17">
        <v>1</v>
      </c>
      <c r="FA12" s="17">
        <v>0</v>
      </c>
      <c r="FB12" s="17">
        <v>6.6</v>
      </c>
      <c r="FC12" s="17">
        <v>18.399999999999999</v>
      </c>
      <c r="FD12" s="17">
        <v>8.6</v>
      </c>
      <c r="FE12" s="17">
        <v>27.4</v>
      </c>
      <c r="FF12" s="17">
        <v>34.4</v>
      </c>
      <c r="FG12" s="17">
        <v>0</v>
      </c>
      <c r="FH12" s="17">
        <v>12</v>
      </c>
      <c r="FI12" s="17">
        <v>4.4000000000000004</v>
      </c>
      <c r="FJ12" s="17">
        <v>11</v>
      </c>
      <c r="FK12" s="17">
        <v>5900.1</v>
      </c>
      <c r="FL12" s="15"/>
      <c r="FM12" s="17">
        <v>21.30293</v>
      </c>
      <c r="FN12" s="17">
        <v>7.9669999999999996</v>
      </c>
      <c r="FO12" s="17"/>
      <c r="FP12" s="17">
        <v>13.2</v>
      </c>
      <c r="FQ12" s="17">
        <v>0</v>
      </c>
      <c r="FR12" s="17">
        <v>9.4359800000000007</v>
      </c>
      <c r="FS12" s="17">
        <v>4.7</v>
      </c>
      <c r="FT12" s="17">
        <v>5.9</v>
      </c>
      <c r="FU12" s="17">
        <v>62.50591</v>
      </c>
    </row>
    <row r="13" spans="1:177" ht="24" customHeight="1" x14ac:dyDescent="0.35">
      <c r="A13" s="16" t="s">
        <v>79</v>
      </c>
      <c r="B13" s="16" t="s">
        <v>770</v>
      </c>
      <c r="C13" s="17">
        <v>200.1</v>
      </c>
      <c r="D13" s="17">
        <v>629.9</v>
      </c>
      <c r="E13" s="17">
        <v>215.4</v>
      </c>
      <c r="F13" s="17"/>
      <c r="G13" s="17"/>
      <c r="H13" s="17">
        <v>89.9</v>
      </c>
      <c r="I13" s="17">
        <v>10</v>
      </c>
      <c r="J13" s="17"/>
      <c r="K13" s="17"/>
      <c r="L13" s="17">
        <v>137.80000000000001</v>
      </c>
      <c r="M13" s="17">
        <v>136.4</v>
      </c>
      <c r="N13" s="17">
        <v>136.5</v>
      </c>
      <c r="O13" s="17">
        <v>236.4</v>
      </c>
      <c r="P13" s="17">
        <v>0</v>
      </c>
      <c r="Q13" s="17"/>
      <c r="R13" s="17">
        <v>360.7</v>
      </c>
      <c r="S13" s="17">
        <v>5.7</v>
      </c>
      <c r="T13" s="17"/>
      <c r="U13" s="17"/>
      <c r="V13" s="17"/>
      <c r="W13" s="17"/>
      <c r="X13" s="17">
        <v>159.19999999999999</v>
      </c>
      <c r="Y13" s="17">
        <v>7.2</v>
      </c>
      <c r="Z13" s="17">
        <v>5.9</v>
      </c>
      <c r="AA13" s="17">
        <v>0</v>
      </c>
      <c r="AB13" s="17">
        <v>6.9</v>
      </c>
      <c r="AC13" s="17">
        <v>13.5</v>
      </c>
      <c r="AD13" s="17">
        <v>60.3</v>
      </c>
      <c r="AE13" s="17"/>
      <c r="AF13" s="17"/>
      <c r="AG13" s="17"/>
      <c r="AH13" s="17"/>
      <c r="AI13" s="17">
        <v>110.8</v>
      </c>
      <c r="AJ13" s="17">
        <v>126.5</v>
      </c>
      <c r="AK13" s="17"/>
      <c r="AL13" s="17"/>
      <c r="AM13" s="17"/>
      <c r="AN13" s="17">
        <v>6.5</v>
      </c>
      <c r="AO13" s="17">
        <v>153.1</v>
      </c>
      <c r="AP13" s="17">
        <v>55</v>
      </c>
      <c r="AQ13" s="17">
        <v>149.6</v>
      </c>
      <c r="AR13" s="17">
        <v>28</v>
      </c>
      <c r="AS13" s="17">
        <v>18.2</v>
      </c>
      <c r="AT13" s="17">
        <v>18.8</v>
      </c>
      <c r="AU13" s="17">
        <v>87.7</v>
      </c>
      <c r="AV13" s="17"/>
      <c r="AW13" s="17"/>
      <c r="AX13" s="17"/>
      <c r="AY13" s="17">
        <v>107.3</v>
      </c>
      <c r="AZ13" s="17">
        <v>7.5</v>
      </c>
      <c r="BA13" s="17">
        <v>6</v>
      </c>
      <c r="BB13" s="17">
        <v>34.799999999999997</v>
      </c>
      <c r="BC13" s="17">
        <v>37.799999999999997</v>
      </c>
      <c r="BD13" s="17">
        <v>2</v>
      </c>
      <c r="BE13" s="17">
        <v>12.8</v>
      </c>
      <c r="BF13" s="17">
        <v>62.7</v>
      </c>
      <c r="BG13" s="17"/>
      <c r="BH13" s="17"/>
      <c r="BI13" s="17">
        <v>21.9</v>
      </c>
      <c r="BJ13" s="17"/>
      <c r="BK13" s="17"/>
      <c r="BL13" s="17">
        <v>0</v>
      </c>
      <c r="BM13" s="17"/>
      <c r="BN13" s="17"/>
      <c r="BO13" s="17"/>
      <c r="BP13" s="17">
        <v>87.4</v>
      </c>
      <c r="BQ13" s="17">
        <v>131.19999999999999</v>
      </c>
      <c r="BR13" s="17">
        <v>131.30000000000001</v>
      </c>
      <c r="BS13" s="17">
        <v>131.1</v>
      </c>
      <c r="BT13" s="17">
        <v>215.5</v>
      </c>
      <c r="BU13" s="17"/>
      <c r="BV13" s="17"/>
      <c r="BW13" s="17"/>
      <c r="BX13" s="17"/>
      <c r="BY13" s="17"/>
      <c r="BZ13" s="17"/>
      <c r="CA13" s="17"/>
      <c r="CB13" s="17"/>
      <c r="CC13" s="17">
        <v>3.6</v>
      </c>
      <c r="CD13" s="17">
        <v>150.5</v>
      </c>
      <c r="CE13" s="17">
        <v>71.099999999999994</v>
      </c>
      <c r="CF13" s="17">
        <v>62.5</v>
      </c>
      <c r="CG13" s="17">
        <v>46.2</v>
      </c>
      <c r="CH13" s="17">
        <v>29.7</v>
      </c>
      <c r="CI13" s="17"/>
      <c r="CJ13" s="17"/>
      <c r="CK13" s="17"/>
      <c r="CL13" s="17">
        <v>0</v>
      </c>
      <c r="CM13" s="17">
        <v>147.1</v>
      </c>
      <c r="CN13" s="17">
        <v>68.900000000000006</v>
      </c>
      <c r="CO13" s="17"/>
      <c r="CP13" s="17"/>
      <c r="CQ13" s="17"/>
      <c r="CR13" s="17"/>
      <c r="CS13" s="17"/>
      <c r="CT13" s="17">
        <v>137.19999999999999</v>
      </c>
      <c r="CU13" s="17">
        <v>78</v>
      </c>
      <c r="CV13" s="17">
        <v>0</v>
      </c>
      <c r="CW13" s="17">
        <v>39.6</v>
      </c>
      <c r="CX13" s="17">
        <v>0</v>
      </c>
      <c r="CY13" s="17">
        <v>0</v>
      </c>
      <c r="CZ13" s="17">
        <v>0</v>
      </c>
      <c r="DA13" s="17">
        <v>17.2</v>
      </c>
      <c r="DB13" s="17">
        <v>20.6</v>
      </c>
      <c r="DC13" s="17">
        <v>9.9</v>
      </c>
      <c r="DD13" s="17">
        <v>5.5</v>
      </c>
      <c r="DE13" s="17">
        <v>0</v>
      </c>
      <c r="DF13" s="17">
        <v>1.2</v>
      </c>
      <c r="DG13" s="17">
        <v>3.1</v>
      </c>
      <c r="DH13" s="17">
        <v>3</v>
      </c>
      <c r="DI13" s="17"/>
      <c r="DJ13" s="17">
        <v>20</v>
      </c>
      <c r="DK13" s="17">
        <v>18.899999999999999</v>
      </c>
      <c r="DL13" s="17">
        <v>3.5</v>
      </c>
      <c r="DM13" s="17">
        <v>18.600000000000001</v>
      </c>
      <c r="DN13" s="17">
        <v>0</v>
      </c>
      <c r="DO13" s="17">
        <v>0</v>
      </c>
      <c r="DP13" s="17">
        <v>14.6</v>
      </c>
      <c r="DQ13" s="17">
        <v>46.5</v>
      </c>
      <c r="DR13" s="17">
        <v>0</v>
      </c>
      <c r="DS13" s="17">
        <v>3.1</v>
      </c>
      <c r="DT13" s="17">
        <v>6</v>
      </c>
      <c r="DU13" s="17">
        <v>2.7</v>
      </c>
      <c r="DV13" s="17"/>
      <c r="DW13" s="17">
        <v>10.199999999999999</v>
      </c>
      <c r="DX13" s="17">
        <v>6.8</v>
      </c>
      <c r="DY13" s="17">
        <v>10.9</v>
      </c>
      <c r="DZ13" s="17">
        <v>15.1</v>
      </c>
      <c r="EA13" s="17">
        <v>14.8</v>
      </c>
      <c r="EB13" s="17">
        <v>12.4</v>
      </c>
      <c r="EC13" s="17">
        <v>27.8</v>
      </c>
      <c r="ED13" s="17">
        <v>0</v>
      </c>
      <c r="EE13" s="17">
        <v>82.3</v>
      </c>
      <c r="EF13" s="17">
        <v>93.7</v>
      </c>
      <c r="EG13" s="17">
        <v>9.4</v>
      </c>
      <c r="EH13" s="17">
        <v>3.8</v>
      </c>
      <c r="EI13" s="17">
        <v>21</v>
      </c>
      <c r="EJ13" s="17">
        <v>7.6</v>
      </c>
      <c r="EK13" s="17">
        <v>7.2</v>
      </c>
      <c r="EL13" s="17">
        <v>20.399999999999999</v>
      </c>
      <c r="EM13" s="17">
        <v>20.399999999999999</v>
      </c>
      <c r="EN13" s="17">
        <v>20.100000000000001</v>
      </c>
      <c r="EO13" s="17">
        <v>0</v>
      </c>
      <c r="EP13" s="17">
        <v>0</v>
      </c>
      <c r="EQ13" s="17">
        <v>0</v>
      </c>
      <c r="ER13" s="17">
        <v>0</v>
      </c>
      <c r="ES13" s="17">
        <v>0.6</v>
      </c>
      <c r="ET13" s="17">
        <v>52.6</v>
      </c>
      <c r="EU13" s="17">
        <v>57.3</v>
      </c>
      <c r="EV13" s="17">
        <v>0</v>
      </c>
      <c r="EW13" s="17">
        <v>1.1000000000000001</v>
      </c>
      <c r="EX13" s="17">
        <v>1.1000000000000001</v>
      </c>
      <c r="EY13" s="17">
        <v>1.8</v>
      </c>
      <c r="EZ13" s="17">
        <v>1</v>
      </c>
      <c r="FA13" s="17">
        <v>0</v>
      </c>
      <c r="FB13" s="17">
        <v>6.6</v>
      </c>
      <c r="FC13" s="17">
        <v>18.399999999999999</v>
      </c>
      <c r="FD13" s="17">
        <v>9.1999999999999993</v>
      </c>
      <c r="FE13" s="17">
        <v>27.8</v>
      </c>
      <c r="FF13" s="17">
        <v>34.799999999999997</v>
      </c>
      <c r="FG13" s="17">
        <v>0</v>
      </c>
      <c r="FH13" s="17">
        <v>12</v>
      </c>
      <c r="FI13" s="17">
        <v>5.4</v>
      </c>
      <c r="FJ13" s="17">
        <v>11</v>
      </c>
      <c r="FK13" s="17">
        <v>5808.7</v>
      </c>
      <c r="FL13" s="15"/>
      <c r="FM13" s="17">
        <v>21.010490000000001</v>
      </c>
      <c r="FN13" s="17">
        <v>4.2430000000000003</v>
      </c>
      <c r="FO13" s="17"/>
      <c r="FP13" s="17">
        <v>13.2</v>
      </c>
      <c r="FQ13" s="17">
        <v>0</v>
      </c>
      <c r="FR13" s="17">
        <v>9.4358599999999999</v>
      </c>
      <c r="FS13" s="17">
        <v>4.8</v>
      </c>
      <c r="FT13" s="17">
        <v>5.8</v>
      </c>
      <c r="FU13" s="17">
        <v>58.489350000000002</v>
      </c>
    </row>
    <row r="14" spans="1:177" ht="24" customHeight="1" x14ac:dyDescent="0.35">
      <c r="A14" s="16" t="s">
        <v>79</v>
      </c>
      <c r="B14" s="16" t="s">
        <v>771</v>
      </c>
      <c r="C14" s="17">
        <v>205.8</v>
      </c>
      <c r="D14" s="17">
        <v>631.4</v>
      </c>
      <c r="E14" s="17">
        <v>216</v>
      </c>
      <c r="F14" s="17"/>
      <c r="G14" s="17"/>
      <c r="H14" s="17">
        <v>90.5</v>
      </c>
      <c r="I14" s="17">
        <v>150.4</v>
      </c>
      <c r="J14" s="17"/>
      <c r="K14" s="17"/>
      <c r="L14" s="17">
        <v>106.5</v>
      </c>
      <c r="M14" s="17">
        <v>104.8</v>
      </c>
      <c r="N14" s="17">
        <v>106.2</v>
      </c>
      <c r="O14" s="17">
        <v>210.3</v>
      </c>
      <c r="P14" s="17">
        <v>0</v>
      </c>
      <c r="Q14" s="17"/>
      <c r="R14" s="17">
        <v>357.4</v>
      </c>
      <c r="S14" s="17">
        <v>5.8</v>
      </c>
      <c r="T14" s="17"/>
      <c r="U14" s="17"/>
      <c r="V14" s="17"/>
      <c r="W14" s="17"/>
      <c r="X14" s="17">
        <v>163.30000000000001</v>
      </c>
      <c r="Y14" s="17">
        <v>7.6</v>
      </c>
      <c r="Z14" s="17">
        <v>6</v>
      </c>
      <c r="AA14" s="17">
        <v>0</v>
      </c>
      <c r="AB14" s="17">
        <v>6.9</v>
      </c>
      <c r="AC14" s="17">
        <v>13.5</v>
      </c>
      <c r="AD14" s="17">
        <v>60.4</v>
      </c>
      <c r="AE14" s="17"/>
      <c r="AF14" s="17"/>
      <c r="AG14" s="17"/>
      <c r="AH14" s="17"/>
      <c r="AI14" s="17">
        <v>111</v>
      </c>
      <c r="AJ14" s="17">
        <v>121.5</v>
      </c>
      <c r="AK14" s="17"/>
      <c r="AL14" s="17"/>
      <c r="AM14" s="17"/>
      <c r="AN14" s="17">
        <v>6.5</v>
      </c>
      <c r="AO14" s="17">
        <v>153.5</v>
      </c>
      <c r="AP14" s="17">
        <v>55.7</v>
      </c>
      <c r="AQ14" s="17">
        <v>151.30000000000001</v>
      </c>
      <c r="AR14" s="17">
        <v>29.2</v>
      </c>
      <c r="AS14" s="17">
        <v>18.2</v>
      </c>
      <c r="AT14" s="17">
        <v>18.8</v>
      </c>
      <c r="AU14" s="17">
        <v>84.4</v>
      </c>
      <c r="AV14" s="17"/>
      <c r="AW14" s="17"/>
      <c r="AX14" s="17"/>
      <c r="AY14" s="17">
        <v>108.5</v>
      </c>
      <c r="AZ14" s="17">
        <v>7.5</v>
      </c>
      <c r="BA14" s="17">
        <v>5.9</v>
      </c>
      <c r="BB14" s="17">
        <v>19.8</v>
      </c>
      <c r="BC14" s="17">
        <v>38.700000000000003</v>
      </c>
      <c r="BD14" s="17">
        <v>2</v>
      </c>
      <c r="BE14" s="17">
        <v>13.9</v>
      </c>
      <c r="BF14" s="17">
        <v>64.599999999999994</v>
      </c>
      <c r="BG14" s="17"/>
      <c r="BH14" s="17"/>
      <c r="BI14" s="17">
        <v>22.8</v>
      </c>
      <c r="BJ14" s="17"/>
      <c r="BK14" s="17"/>
      <c r="BL14" s="17">
        <v>0</v>
      </c>
      <c r="BM14" s="17"/>
      <c r="BN14" s="17"/>
      <c r="BO14" s="17"/>
      <c r="BP14" s="17">
        <v>87.7</v>
      </c>
      <c r="BQ14" s="17">
        <v>130.9</v>
      </c>
      <c r="BR14" s="17">
        <v>131</v>
      </c>
      <c r="BS14" s="17">
        <v>130.6</v>
      </c>
      <c r="BT14" s="17">
        <v>217.2</v>
      </c>
      <c r="BU14" s="17"/>
      <c r="BV14" s="17"/>
      <c r="BW14" s="17"/>
      <c r="BX14" s="17"/>
      <c r="BY14" s="17"/>
      <c r="BZ14" s="17"/>
      <c r="CA14" s="17"/>
      <c r="CB14" s="17"/>
      <c r="CC14" s="17">
        <v>3.6</v>
      </c>
      <c r="CD14" s="17">
        <v>73.8</v>
      </c>
      <c r="CE14" s="17">
        <v>75.400000000000006</v>
      </c>
      <c r="CF14" s="17">
        <v>63</v>
      </c>
      <c r="CG14" s="17">
        <v>46.3</v>
      </c>
      <c r="CH14" s="17">
        <v>30.1</v>
      </c>
      <c r="CI14" s="17"/>
      <c r="CJ14" s="17"/>
      <c r="CK14" s="17"/>
      <c r="CL14" s="17">
        <v>0</v>
      </c>
      <c r="CM14" s="17">
        <v>146.80000000000001</v>
      </c>
      <c r="CN14" s="17">
        <v>67.8</v>
      </c>
      <c r="CO14" s="17"/>
      <c r="CP14" s="17"/>
      <c r="CQ14" s="17"/>
      <c r="CR14" s="17"/>
      <c r="CS14" s="17"/>
      <c r="CT14" s="17">
        <v>137.19999999999999</v>
      </c>
      <c r="CU14" s="17">
        <v>78.099999999999994</v>
      </c>
      <c r="CV14" s="17">
        <v>0</v>
      </c>
      <c r="CW14" s="17">
        <v>48.4</v>
      </c>
      <c r="CX14" s="17">
        <v>0</v>
      </c>
      <c r="CY14" s="17">
        <v>0</v>
      </c>
      <c r="CZ14" s="17">
        <v>0</v>
      </c>
      <c r="DA14" s="17">
        <v>17.2</v>
      </c>
      <c r="DB14" s="17">
        <v>20.7</v>
      </c>
      <c r="DC14" s="17">
        <v>9.9</v>
      </c>
      <c r="DD14" s="17">
        <v>5.5</v>
      </c>
      <c r="DE14" s="17">
        <v>0</v>
      </c>
      <c r="DF14" s="17">
        <v>1.2</v>
      </c>
      <c r="DG14" s="17">
        <v>2.8</v>
      </c>
      <c r="DH14" s="17">
        <v>3</v>
      </c>
      <c r="DI14" s="17"/>
      <c r="DJ14" s="17">
        <v>20</v>
      </c>
      <c r="DK14" s="17">
        <v>18.899999999999999</v>
      </c>
      <c r="DL14" s="17">
        <v>3.5</v>
      </c>
      <c r="DM14" s="17">
        <v>18.600000000000001</v>
      </c>
      <c r="DN14" s="17">
        <v>0</v>
      </c>
      <c r="DO14" s="17">
        <v>0</v>
      </c>
      <c r="DP14" s="17">
        <v>15.8</v>
      </c>
      <c r="DQ14" s="17">
        <v>54.9</v>
      </c>
      <c r="DR14" s="17">
        <v>0</v>
      </c>
      <c r="DS14" s="17">
        <v>2.9</v>
      </c>
      <c r="DT14" s="17">
        <v>6.2</v>
      </c>
      <c r="DU14" s="17">
        <v>2.6</v>
      </c>
      <c r="DV14" s="17"/>
      <c r="DW14" s="17">
        <v>10.1</v>
      </c>
      <c r="DX14" s="17">
        <v>6.8</v>
      </c>
      <c r="DY14" s="17">
        <v>11</v>
      </c>
      <c r="DZ14" s="17">
        <v>15.1</v>
      </c>
      <c r="EA14" s="17">
        <v>14.8</v>
      </c>
      <c r="EB14" s="17">
        <v>9.9</v>
      </c>
      <c r="EC14" s="17">
        <v>29.4</v>
      </c>
      <c r="ED14" s="17">
        <v>0</v>
      </c>
      <c r="EE14" s="17">
        <v>69</v>
      </c>
      <c r="EF14" s="17">
        <v>80.099999999999994</v>
      </c>
      <c r="EG14" s="17">
        <v>6.9</v>
      </c>
      <c r="EH14" s="17">
        <v>3.2</v>
      </c>
      <c r="EI14" s="17">
        <v>21</v>
      </c>
      <c r="EJ14" s="17">
        <v>7.6</v>
      </c>
      <c r="EK14" s="17">
        <v>7.2</v>
      </c>
      <c r="EL14" s="17">
        <v>20.399999999999999</v>
      </c>
      <c r="EM14" s="17">
        <v>20.399999999999999</v>
      </c>
      <c r="EN14" s="17">
        <v>20.100000000000001</v>
      </c>
      <c r="EO14" s="17">
        <v>0</v>
      </c>
      <c r="EP14" s="17">
        <v>0</v>
      </c>
      <c r="EQ14" s="17">
        <v>0</v>
      </c>
      <c r="ER14" s="17">
        <v>0</v>
      </c>
      <c r="ES14" s="17">
        <v>0.6</v>
      </c>
      <c r="ET14" s="17">
        <v>71</v>
      </c>
      <c r="EU14" s="17">
        <v>68.5</v>
      </c>
      <c r="EV14" s="17">
        <v>0</v>
      </c>
      <c r="EW14" s="17">
        <v>1.1000000000000001</v>
      </c>
      <c r="EX14" s="17">
        <v>1.1000000000000001</v>
      </c>
      <c r="EY14" s="17">
        <v>1.8</v>
      </c>
      <c r="EZ14" s="17">
        <v>1</v>
      </c>
      <c r="FA14" s="17">
        <v>0</v>
      </c>
      <c r="FB14" s="17">
        <v>6.6</v>
      </c>
      <c r="FC14" s="17">
        <v>18.399999999999999</v>
      </c>
      <c r="FD14" s="17">
        <v>9.1999999999999993</v>
      </c>
      <c r="FE14" s="17">
        <v>27.3</v>
      </c>
      <c r="FF14" s="17">
        <v>34.4</v>
      </c>
      <c r="FG14" s="17">
        <v>0</v>
      </c>
      <c r="FH14" s="17">
        <v>12</v>
      </c>
      <c r="FI14" s="17">
        <v>4.5999999999999996</v>
      </c>
      <c r="FJ14" s="17">
        <v>11</v>
      </c>
      <c r="FK14" s="17">
        <v>5769.8</v>
      </c>
      <c r="FL14" s="15"/>
      <c r="FM14" s="17">
        <v>21.198250000000002</v>
      </c>
      <c r="FN14" s="17">
        <v>2.9740000000000002</v>
      </c>
      <c r="FO14" s="17"/>
      <c r="FP14" s="17">
        <v>13.2</v>
      </c>
      <c r="FQ14" s="17">
        <v>0</v>
      </c>
      <c r="FR14" s="17">
        <v>9.4360999999999997</v>
      </c>
      <c r="FS14" s="17">
        <v>4.5999999999999996</v>
      </c>
      <c r="FT14" s="17">
        <v>5.9</v>
      </c>
      <c r="FU14" s="17">
        <v>57.308349999999997</v>
      </c>
    </row>
    <row r="15" spans="1:177" ht="24" customHeight="1" x14ac:dyDescent="0.35">
      <c r="A15" s="16" t="s">
        <v>79</v>
      </c>
      <c r="B15" s="16" t="s">
        <v>772</v>
      </c>
      <c r="C15" s="17">
        <v>204.8</v>
      </c>
      <c r="D15" s="17">
        <v>631.29999999999995</v>
      </c>
      <c r="E15" s="17">
        <v>215.7</v>
      </c>
      <c r="F15" s="17"/>
      <c r="G15" s="17"/>
      <c r="H15" s="17">
        <v>91.7</v>
      </c>
      <c r="I15" s="17">
        <v>164.4</v>
      </c>
      <c r="J15" s="17"/>
      <c r="K15" s="17"/>
      <c r="L15" s="17">
        <v>139.6</v>
      </c>
      <c r="M15" s="17">
        <v>138.80000000000001</v>
      </c>
      <c r="N15" s="17">
        <v>140.1</v>
      </c>
      <c r="O15" s="17">
        <v>227.6</v>
      </c>
      <c r="P15" s="17">
        <v>0</v>
      </c>
      <c r="Q15" s="17"/>
      <c r="R15" s="17">
        <v>362.1</v>
      </c>
      <c r="S15" s="17">
        <v>5.8</v>
      </c>
      <c r="T15" s="17"/>
      <c r="U15" s="17"/>
      <c r="V15" s="17"/>
      <c r="W15" s="17"/>
      <c r="X15" s="17">
        <v>158.4</v>
      </c>
      <c r="Y15" s="17">
        <v>7.7</v>
      </c>
      <c r="Z15" s="17">
        <v>6.1</v>
      </c>
      <c r="AA15" s="17">
        <v>0</v>
      </c>
      <c r="AB15" s="17">
        <v>6.9</v>
      </c>
      <c r="AC15" s="17">
        <v>13.5</v>
      </c>
      <c r="AD15" s="17">
        <v>60.9</v>
      </c>
      <c r="AE15" s="17"/>
      <c r="AF15" s="17"/>
      <c r="AG15" s="17"/>
      <c r="AH15" s="17"/>
      <c r="AI15" s="17">
        <v>110.8</v>
      </c>
      <c r="AJ15" s="17">
        <v>45.5</v>
      </c>
      <c r="AK15" s="17"/>
      <c r="AL15" s="17"/>
      <c r="AM15" s="17"/>
      <c r="AN15" s="17">
        <v>6.5</v>
      </c>
      <c r="AO15" s="17">
        <v>152.19999999999999</v>
      </c>
      <c r="AP15" s="17">
        <v>54.6</v>
      </c>
      <c r="AQ15" s="17">
        <v>152.19999999999999</v>
      </c>
      <c r="AR15" s="17">
        <v>27.9</v>
      </c>
      <c r="AS15" s="17">
        <v>18.399999999999999</v>
      </c>
      <c r="AT15" s="17">
        <v>18.8</v>
      </c>
      <c r="AU15" s="17">
        <v>88.7</v>
      </c>
      <c r="AV15" s="17"/>
      <c r="AW15" s="17"/>
      <c r="AX15" s="17"/>
      <c r="AY15" s="17">
        <v>108.9</v>
      </c>
      <c r="AZ15" s="17">
        <v>7.5</v>
      </c>
      <c r="BA15" s="17">
        <v>5.9</v>
      </c>
      <c r="BB15" s="17">
        <v>36.299999999999997</v>
      </c>
      <c r="BC15" s="17">
        <v>39.299999999999997</v>
      </c>
      <c r="BD15" s="17">
        <v>2</v>
      </c>
      <c r="BE15" s="17">
        <v>14</v>
      </c>
      <c r="BF15" s="17">
        <v>64.5</v>
      </c>
      <c r="BG15" s="17"/>
      <c r="BH15" s="17"/>
      <c r="BI15" s="17">
        <v>23.1</v>
      </c>
      <c r="BJ15" s="17"/>
      <c r="BK15" s="17"/>
      <c r="BL15" s="17">
        <v>0</v>
      </c>
      <c r="BM15" s="17"/>
      <c r="BN15" s="17"/>
      <c r="BO15" s="17"/>
      <c r="BP15" s="17">
        <v>88</v>
      </c>
      <c r="BQ15" s="17">
        <v>86.2</v>
      </c>
      <c r="BR15" s="17">
        <v>86.2</v>
      </c>
      <c r="BS15" s="17">
        <v>88.7</v>
      </c>
      <c r="BT15" s="17">
        <v>188.8</v>
      </c>
      <c r="BU15" s="17"/>
      <c r="BV15" s="17"/>
      <c r="BW15" s="17"/>
      <c r="BX15" s="17"/>
      <c r="BY15" s="17"/>
      <c r="BZ15" s="17"/>
      <c r="CA15" s="17"/>
      <c r="CB15" s="17"/>
      <c r="CC15" s="17">
        <v>3.6</v>
      </c>
      <c r="CD15" s="17">
        <v>91.7</v>
      </c>
      <c r="CE15" s="17">
        <v>94.4</v>
      </c>
      <c r="CF15" s="17">
        <v>64.2</v>
      </c>
      <c r="CG15" s="17">
        <v>46.1</v>
      </c>
      <c r="CH15" s="17">
        <v>30.2</v>
      </c>
      <c r="CI15" s="17"/>
      <c r="CJ15" s="17"/>
      <c r="CK15" s="17"/>
      <c r="CL15" s="17">
        <v>0</v>
      </c>
      <c r="CM15" s="17">
        <v>146.5</v>
      </c>
      <c r="CN15" s="17">
        <v>67.8</v>
      </c>
      <c r="CO15" s="17"/>
      <c r="CP15" s="17"/>
      <c r="CQ15" s="17"/>
      <c r="CR15" s="17"/>
      <c r="CS15" s="17"/>
      <c r="CT15" s="17">
        <v>137.19999999999999</v>
      </c>
      <c r="CU15" s="17">
        <v>77.900000000000006</v>
      </c>
      <c r="CV15" s="17">
        <v>0</v>
      </c>
      <c r="CW15" s="17">
        <v>63.5</v>
      </c>
      <c r="CX15" s="17">
        <v>0</v>
      </c>
      <c r="CY15" s="17">
        <v>0</v>
      </c>
      <c r="CZ15" s="17">
        <v>0</v>
      </c>
      <c r="DA15" s="17">
        <v>17</v>
      </c>
      <c r="DB15" s="17">
        <v>20.8</v>
      </c>
      <c r="DC15" s="17">
        <v>10</v>
      </c>
      <c r="DD15" s="17">
        <v>5.4</v>
      </c>
      <c r="DE15" s="17">
        <v>0</v>
      </c>
      <c r="DF15" s="17">
        <v>1.2</v>
      </c>
      <c r="DG15" s="17">
        <v>2.8</v>
      </c>
      <c r="DH15" s="17">
        <v>3</v>
      </c>
      <c r="DI15" s="17"/>
      <c r="DJ15" s="17">
        <v>20</v>
      </c>
      <c r="DK15" s="17">
        <v>18.899999999999999</v>
      </c>
      <c r="DL15" s="17">
        <v>3.5</v>
      </c>
      <c r="DM15" s="17">
        <v>18.600000000000001</v>
      </c>
      <c r="DN15" s="17">
        <v>0</v>
      </c>
      <c r="DO15" s="17">
        <v>0</v>
      </c>
      <c r="DP15" s="17">
        <v>19.8</v>
      </c>
      <c r="DQ15" s="17">
        <v>59.2</v>
      </c>
      <c r="DR15" s="17">
        <v>0</v>
      </c>
      <c r="DS15" s="17">
        <v>2.9</v>
      </c>
      <c r="DT15" s="17">
        <v>6.2</v>
      </c>
      <c r="DU15" s="17">
        <v>2.6</v>
      </c>
      <c r="DV15" s="17"/>
      <c r="DW15" s="17">
        <v>10.1</v>
      </c>
      <c r="DX15" s="17">
        <v>6.8</v>
      </c>
      <c r="DY15" s="17">
        <v>9.9</v>
      </c>
      <c r="DZ15" s="17">
        <v>15.2</v>
      </c>
      <c r="EA15" s="17">
        <v>15.6</v>
      </c>
      <c r="EB15" s="17">
        <v>11.5</v>
      </c>
      <c r="EC15" s="17">
        <v>28.3</v>
      </c>
      <c r="ED15" s="17">
        <v>0</v>
      </c>
      <c r="EE15" s="17">
        <v>76.2</v>
      </c>
      <c r="EF15" s="17">
        <v>79.400000000000006</v>
      </c>
      <c r="EG15" s="17">
        <v>8.1</v>
      </c>
      <c r="EH15" s="17">
        <v>3.5</v>
      </c>
      <c r="EI15" s="17">
        <v>8.4</v>
      </c>
      <c r="EJ15" s="17">
        <v>7.6</v>
      </c>
      <c r="EK15" s="17">
        <v>7.4</v>
      </c>
      <c r="EL15" s="17">
        <v>20.399999999999999</v>
      </c>
      <c r="EM15" s="17">
        <v>20.399999999999999</v>
      </c>
      <c r="EN15" s="17">
        <v>20.100000000000001</v>
      </c>
      <c r="EO15" s="17">
        <v>0</v>
      </c>
      <c r="EP15" s="17">
        <v>0</v>
      </c>
      <c r="EQ15" s="17">
        <v>0</v>
      </c>
      <c r="ER15" s="17">
        <v>0</v>
      </c>
      <c r="ES15" s="17">
        <v>0.6</v>
      </c>
      <c r="ET15" s="17">
        <v>63.2</v>
      </c>
      <c r="EU15" s="17">
        <v>59.6</v>
      </c>
      <c r="EV15" s="17">
        <v>0</v>
      </c>
      <c r="EW15" s="17">
        <v>1.1000000000000001</v>
      </c>
      <c r="EX15" s="17">
        <v>1.1000000000000001</v>
      </c>
      <c r="EY15" s="17">
        <v>1.8</v>
      </c>
      <c r="EZ15" s="17">
        <v>1</v>
      </c>
      <c r="FA15" s="17">
        <v>0</v>
      </c>
      <c r="FB15" s="17">
        <v>6.6</v>
      </c>
      <c r="FC15" s="17">
        <v>18.7</v>
      </c>
      <c r="FD15" s="17">
        <v>9.1</v>
      </c>
      <c r="FE15" s="17">
        <v>27.6</v>
      </c>
      <c r="FF15" s="17">
        <v>34.6</v>
      </c>
      <c r="FG15" s="17">
        <v>0</v>
      </c>
      <c r="FH15" s="17">
        <v>12.1</v>
      </c>
      <c r="FI15" s="17">
        <v>6</v>
      </c>
      <c r="FJ15" s="17">
        <v>11</v>
      </c>
      <c r="FK15" s="17">
        <v>5728.4</v>
      </c>
      <c r="FL15" s="15"/>
      <c r="FM15" s="17">
        <v>21.334150000000001</v>
      </c>
      <c r="FN15" s="17">
        <v>0.435</v>
      </c>
      <c r="FO15" s="17"/>
      <c r="FP15" s="17">
        <v>13.2</v>
      </c>
      <c r="FQ15" s="17">
        <v>0</v>
      </c>
      <c r="FR15" s="17">
        <v>9.4361499999999996</v>
      </c>
      <c r="FS15" s="17">
        <v>4.3</v>
      </c>
      <c r="FT15" s="17">
        <v>5.9</v>
      </c>
      <c r="FU15" s="17">
        <v>54.6053</v>
      </c>
    </row>
    <row r="16" spans="1:177" ht="24" customHeight="1" x14ac:dyDescent="0.35">
      <c r="A16" s="16" t="s">
        <v>79</v>
      </c>
      <c r="B16" s="16" t="s">
        <v>773</v>
      </c>
      <c r="C16" s="17">
        <v>202.9</v>
      </c>
      <c r="D16" s="17">
        <v>636.79999999999995</v>
      </c>
      <c r="E16" s="17">
        <v>217.6</v>
      </c>
      <c r="F16" s="17"/>
      <c r="G16" s="17"/>
      <c r="H16" s="17">
        <v>90.3</v>
      </c>
      <c r="I16" s="17">
        <v>169.1</v>
      </c>
      <c r="J16" s="17"/>
      <c r="K16" s="17"/>
      <c r="L16" s="17">
        <v>125</v>
      </c>
      <c r="M16" s="17">
        <v>123.9</v>
      </c>
      <c r="N16" s="17">
        <v>125.1</v>
      </c>
      <c r="O16" s="17">
        <v>214.5</v>
      </c>
      <c r="P16" s="17">
        <v>0</v>
      </c>
      <c r="Q16" s="17"/>
      <c r="R16" s="17">
        <v>370.4</v>
      </c>
      <c r="S16" s="17">
        <v>5.7</v>
      </c>
      <c r="T16" s="17"/>
      <c r="U16" s="17"/>
      <c r="V16" s="17"/>
      <c r="W16" s="17"/>
      <c r="X16" s="17">
        <v>165.3</v>
      </c>
      <c r="Y16" s="17">
        <v>7.9</v>
      </c>
      <c r="Z16" s="17">
        <v>6</v>
      </c>
      <c r="AA16" s="17">
        <v>0</v>
      </c>
      <c r="AB16" s="17">
        <v>6.9</v>
      </c>
      <c r="AC16" s="17">
        <v>13.5</v>
      </c>
      <c r="AD16" s="17">
        <v>61.1</v>
      </c>
      <c r="AE16" s="17"/>
      <c r="AF16" s="17"/>
      <c r="AG16" s="17"/>
      <c r="AH16" s="17"/>
      <c r="AI16" s="17">
        <v>110.9</v>
      </c>
      <c r="AJ16" s="17">
        <v>44.9</v>
      </c>
      <c r="AK16" s="17"/>
      <c r="AL16" s="17"/>
      <c r="AM16" s="17"/>
      <c r="AN16" s="17">
        <v>6.5</v>
      </c>
      <c r="AO16" s="17">
        <v>153.4</v>
      </c>
      <c r="AP16" s="17">
        <v>54.2</v>
      </c>
      <c r="AQ16" s="17">
        <v>152</v>
      </c>
      <c r="AR16" s="17">
        <v>26.4</v>
      </c>
      <c r="AS16" s="17">
        <v>18.399999999999999</v>
      </c>
      <c r="AT16" s="17">
        <v>18.8</v>
      </c>
      <c r="AU16" s="17">
        <v>90.2</v>
      </c>
      <c r="AV16" s="17"/>
      <c r="AW16" s="17"/>
      <c r="AX16" s="17"/>
      <c r="AY16" s="17">
        <v>108.6</v>
      </c>
      <c r="AZ16" s="17">
        <v>7.5</v>
      </c>
      <c r="BA16" s="17">
        <v>6</v>
      </c>
      <c r="BB16" s="17">
        <v>27.2</v>
      </c>
      <c r="BC16" s="17">
        <v>39.799999999999997</v>
      </c>
      <c r="BD16" s="17">
        <v>2</v>
      </c>
      <c r="BE16" s="17">
        <v>12.6</v>
      </c>
      <c r="BF16" s="17">
        <v>66.3</v>
      </c>
      <c r="BG16" s="17"/>
      <c r="BH16" s="17"/>
      <c r="BI16" s="17">
        <v>23.2</v>
      </c>
      <c r="BJ16" s="17"/>
      <c r="BK16" s="17"/>
      <c r="BL16" s="17">
        <v>0</v>
      </c>
      <c r="BM16" s="17"/>
      <c r="BN16" s="17"/>
      <c r="BO16" s="17"/>
      <c r="BP16" s="17">
        <v>86.8</v>
      </c>
      <c r="BQ16" s="17">
        <v>87</v>
      </c>
      <c r="BR16" s="17">
        <v>86.9</v>
      </c>
      <c r="BS16" s="17">
        <v>86.8</v>
      </c>
      <c r="BT16" s="17">
        <v>172.1</v>
      </c>
      <c r="BU16" s="17"/>
      <c r="BV16" s="17"/>
      <c r="BW16" s="17"/>
      <c r="BX16" s="17"/>
      <c r="BY16" s="17"/>
      <c r="BZ16" s="17"/>
      <c r="CA16" s="17"/>
      <c r="CB16" s="17"/>
      <c r="CC16" s="17">
        <v>3.6</v>
      </c>
      <c r="CD16" s="17">
        <v>47.9</v>
      </c>
      <c r="CE16" s="17">
        <v>79.8</v>
      </c>
      <c r="CF16" s="17">
        <v>64.3</v>
      </c>
      <c r="CG16" s="17">
        <v>46.3</v>
      </c>
      <c r="CH16" s="17">
        <v>30.2</v>
      </c>
      <c r="CI16" s="17"/>
      <c r="CJ16" s="17"/>
      <c r="CK16" s="17"/>
      <c r="CL16" s="17">
        <v>0</v>
      </c>
      <c r="CM16" s="17">
        <v>147</v>
      </c>
      <c r="CN16" s="17">
        <v>68.599999999999994</v>
      </c>
      <c r="CO16" s="17"/>
      <c r="CP16" s="17"/>
      <c r="CQ16" s="17"/>
      <c r="CR16" s="17"/>
      <c r="CS16" s="17"/>
      <c r="CT16" s="17">
        <v>212.6</v>
      </c>
      <c r="CU16" s="17">
        <v>98.9</v>
      </c>
      <c r="CV16" s="17">
        <v>0</v>
      </c>
      <c r="CW16" s="17">
        <v>52.4</v>
      </c>
      <c r="CX16" s="17">
        <v>0</v>
      </c>
      <c r="CY16" s="17">
        <v>0.1</v>
      </c>
      <c r="CZ16" s="17">
        <v>0</v>
      </c>
      <c r="DA16" s="17">
        <v>17</v>
      </c>
      <c r="DB16" s="17">
        <v>20.8</v>
      </c>
      <c r="DC16" s="17">
        <v>9.9</v>
      </c>
      <c r="DD16" s="17">
        <v>5.5</v>
      </c>
      <c r="DE16" s="17">
        <v>0</v>
      </c>
      <c r="DF16" s="17">
        <v>1.2</v>
      </c>
      <c r="DG16" s="17">
        <v>2.8</v>
      </c>
      <c r="DH16" s="17">
        <v>3</v>
      </c>
      <c r="DI16" s="17"/>
      <c r="DJ16" s="17">
        <v>20</v>
      </c>
      <c r="DK16" s="17">
        <v>18.899999999999999</v>
      </c>
      <c r="DL16" s="17">
        <v>3.6</v>
      </c>
      <c r="DM16" s="17">
        <v>18.600000000000001</v>
      </c>
      <c r="DN16" s="17">
        <v>0</v>
      </c>
      <c r="DO16" s="17">
        <v>0</v>
      </c>
      <c r="DP16" s="17">
        <v>15.8</v>
      </c>
      <c r="DQ16" s="17">
        <v>53.6</v>
      </c>
      <c r="DR16" s="17">
        <v>0</v>
      </c>
      <c r="DS16" s="17">
        <v>2.9</v>
      </c>
      <c r="DT16" s="17">
        <v>6.2</v>
      </c>
      <c r="DU16" s="17">
        <v>2.6</v>
      </c>
      <c r="DV16" s="17"/>
      <c r="DW16" s="17">
        <v>10.1</v>
      </c>
      <c r="DX16" s="17">
        <v>6.8</v>
      </c>
      <c r="DY16" s="17">
        <v>10.3</v>
      </c>
      <c r="DZ16" s="17">
        <v>15.4</v>
      </c>
      <c r="EA16" s="17">
        <v>18.2</v>
      </c>
      <c r="EB16" s="17">
        <v>13.7</v>
      </c>
      <c r="EC16" s="17">
        <v>22.5</v>
      </c>
      <c r="ED16" s="17">
        <v>0</v>
      </c>
      <c r="EE16" s="17">
        <v>61.9</v>
      </c>
      <c r="EF16" s="17">
        <v>64.3</v>
      </c>
      <c r="EG16" s="17">
        <v>8</v>
      </c>
      <c r="EH16" s="17">
        <v>4.3</v>
      </c>
      <c r="EI16" s="17">
        <v>0</v>
      </c>
      <c r="EJ16" s="17">
        <v>7.7</v>
      </c>
      <c r="EK16" s="17">
        <v>7.4</v>
      </c>
      <c r="EL16" s="17">
        <v>20.399999999999999</v>
      </c>
      <c r="EM16" s="17">
        <v>20.399999999999999</v>
      </c>
      <c r="EN16" s="17">
        <v>20.100000000000001</v>
      </c>
      <c r="EO16" s="17">
        <v>0</v>
      </c>
      <c r="EP16" s="17">
        <v>0</v>
      </c>
      <c r="EQ16" s="17">
        <v>0</v>
      </c>
      <c r="ER16" s="17">
        <v>0</v>
      </c>
      <c r="ES16" s="17">
        <v>0.6</v>
      </c>
      <c r="ET16" s="17">
        <v>62.1</v>
      </c>
      <c r="EU16" s="17">
        <v>58.8</v>
      </c>
      <c r="EV16" s="17">
        <v>0</v>
      </c>
      <c r="EW16" s="17">
        <v>1.1000000000000001</v>
      </c>
      <c r="EX16" s="17">
        <v>1.1000000000000001</v>
      </c>
      <c r="EY16" s="17">
        <v>1.8</v>
      </c>
      <c r="EZ16" s="17">
        <v>1</v>
      </c>
      <c r="FA16" s="17">
        <v>0</v>
      </c>
      <c r="FB16" s="17">
        <v>6.6</v>
      </c>
      <c r="FC16" s="17">
        <v>19.5</v>
      </c>
      <c r="FD16" s="17">
        <v>9</v>
      </c>
      <c r="FE16" s="17">
        <v>27.2</v>
      </c>
      <c r="FF16" s="17">
        <v>34.200000000000003</v>
      </c>
      <c r="FG16" s="17">
        <v>0</v>
      </c>
      <c r="FH16" s="17">
        <v>12.1</v>
      </c>
      <c r="FI16" s="17">
        <v>6.3</v>
      </c>
      <c r="FJ16" s="17">
        <v>11</v>
      </c>
      <c r="FK16" s="17">
        <v>5648.5</v>
      </c>
      <c r="FL16" s="15"/>
      <c r="FM16" s="17">
        <v>21.433710000000001</v>
      </c>
      <c r="FN16" s="17">
        <v>0</v>
      </c>
      <c r="FO16" s="17"/>
      <c r="FP16" s="17">
        <v>13.2</v>
      </c>
      <c r="FQ16" s="17">
        <v>0</v>
      </c>
      <c r="FR16" s="17">
        <v>9.4360700000000008</v>
      </c>
      <c r="FS16" s="17">
        <v>4.0999999999999996</v>
      </c>
      <c r="FT16" s="17">
        <v>5.9</v>
      </c>
      <c r="FU16" s="17">
        <v>54.069780000000002</v>
      </c>
    </row>
    <row r="17" spans="1:177" ht="24" customHeight="1" x14ac:dyDescent="0.35">
      <c r="A17" s="16" t="s">
        <v>79</v>
      </c>
      <c r="B17" s="16" t="s">
        <v>774</v>
      </c>
      <c r="C17" s="17">
        <v>200.5</v>
      </c>
      <c r="D17" s="17">
        <v>626.6</v>
      </c>
      <c r="E17" s="17">
        <v>214.4</v>
      </c>
      <c r="F17" s="17"/>
      <c r="G17" s="17"/>
      <c r="H17" s="17">
        <v>89.8</v>
      </c>
      <c r="I17" s="17">
        <v>167.3</v>
      </c>
      <c r="J17" s="17"/>
      <c r="K17" s="17"/>
      <c r="L17" s="17">
        <v>116.7</v>
      </c>
      <c r="M17" s="17">
        <v>116.8</v>
      </c>
      <c r="N17" s="17">
        <v>117.3</v>
      </c>
      <c r="O17" s="17">
        <v>226.2</v>
      </c>
      <c r="P17" s="17">
        <v>0</v>
      </c>
      <c r="Q17" s="17"/>
      <c r="R17" s="17">
        <v>354.1</v>
      </c>
      <c r="S17" s="17">
        <v>5.7</v>
      </c>
      <c r="T17" s="17"/>
      <c r="U17" s="17"/>
      <c r="V17" s="17"/>
      <c r="W17" s="17"/>
      <c r="X17" s="17">
        <v>159.1</v>
      </c>
      <c r="Y17" s="17">
        <v>7</v>
      </c>
      <c r="Z17" s="17">
        <v>5.6</v>
      </c>
      <c r="AA17" s="17">
        <v>0</v>
      </c>
      <c r="AB17" s="17">
        <v>6.9</v>
      </c>
      <c r="AC17" s="17">
        <v>13.5</v>
      </c>
      <c r="AD17" s="17">
        <v>59.7</v>
      </c>
      <c r="AE17" s="17"/>
      <c r="AF17" s="17"/>
      <c r="AG17" s="17"/>
      <c r="AH17" s="17"/>
      <c r="AI17" s="17">
        <v>110.3</v>
      </c>
      <c r="AJ17" s="17">
        <v>45</v>
      </c>
      <c r="AK17" s="17"/>
      <c r="AL17" s="17"/>
      <c r="AM17" s="17"/>
      <c r="AN17" s="17">
        <v>6.5</v>
      </c>
      <c r="AO17" s="17">
        <v>152.9</v>
      </c>
      <c r="AP17" s="17">
        <v>54.2</v>
      </c>
      <c r="AQ17" s="17">
        <v>149.9</v>
      </c>
      <c r="AR17" s="17">
        <v>26.7</v>
      </c>
      <c r="AS17" s="17">
        <v>18.3</v>
      </c>
      <c r="AT17" s="17">
        <v>18.8</v>
      </c>
      <c r="AU17" s="17">
        <v>87.6</v>
      </c>
      <c r="AV17" s="17"/>
      <c r="AW17" s="17"/>
      <c r="AX17" s="17"/>
      <c r="AY17" s="17">
        <v>106.1</v>
      </c>
      <c r="AZ17" s="17">
        <v>7.5</v>
      </c>
      <c r="BA17" s="17">
        <v>5.9</v>
      </c>
      <c r="BB17" s="17">
        <v>32.799999999999997</v>
      </c>
      <c r="BC17" s="17">
        <v>38.700000000000003</v>
      </c>
      <c r="BD17" s="17">
        <v>2</v>
      </c>
      <c r="BE17" s="17">
        <v>12.7</v>
      </c>
      <c r="BF17" s="17">
        <v>61.4</v>
      </c>
      <c r="BG17" s="17"/>
      <c r="BH17" s="17"/>
      <c r="BI17" s="17">
        <v>21.2</v>
      </c>
      <c r="BJ17" s="17"/>
      <c r="BK17" s="17"/>
      <c r="BL17" s="17">
        <v>0</v>
      </c>
      <c r="BM17" s="17"/>
      <c r="BN17" s="17"/>
      <c r="BO17" s="17"/>
      <c r="BP17" s="17">
        <v>86.4</v>
      </c>
      <c r="BQ17" s="17">
        <v>86.8</v>
      </c>
      <c r="BR17" s="17">
        <v>86.8</v>
      </c>
      <c r="BS17" s="17">
        <v>86.7</v>
      </c>
      <c r="BT17" s="17">
        <v>172.6</v>
      </c>
      <c r="BU17" s="17"/>
      <c r="BV17" s="17"/>
      <c r="BW17" s="17"/>
      <c r="BX17" s="17"/>
      <c r="BY17" s="17"/>
      <c r="BZ17" s="17"/>
      <c r="CA17" s="17"/>
      <c r="CB17" s="17"/>
      <c r="CC17" s="17">
        <v>3.6</v>
      </c>
      <c r="CD17" s="17">
        <v>48.8</v>
      </c>
      <c r="CE17" s="17">
        <v>75.2</v>
      </c>
      <c r="CF17" s="17">
        <v>63.3</v>
      </c>
      <c r="CG17" s="17">
        <v>46.2</v>
      </c>
      <c r="CH17" s="17">
        <v>29.5</v>
      </c>
      <c r="CI17" s="17"/>
      <c r="CJ17" s="17"/>
      <c r="CK17" s="17"/>
      <c r="CL17" s="17">
        <v>0</v>
      </c>
      <c r="CM17" s="17">
        <v>147.69999999999999</v>
      </c>
      <c r="CN17" s="17">
        <v>68.5</v>
      </c>
      <c r="CO17" s="17"/>
      <c r="CP17" s="17"/>
      <c r="CQ17" s="17"/>
      <c r="CR17" s="17"/>
      <c r="CS17" s="17"/>
      <c r="CT17" s="17">
        <v>215.1</v>
      </c>
      <c r="CU17" s="17">
        <v>102.6</v>
      </c>
      <c r="CV17" s="17">
        <v>0</v>
      </c>
      <c r="CW17" s="17">
        <v>49.8</v>
      </c>
      <c r="CX17" s="17">
        <v>0</v>
      </c>
      <c r="CY17" s="17">
        <v>0</v>
      </c>
      <c r="CZ17" s="17">
        <v>0</v>
      </c>
      <c r="DA17" s="17">
        <v>17</v>
      </c>
      <c r="DB17" s="17">
        <v>20.6</v>
      </c>
      <c r="DC17" s="17">
        <v>9.9</v>
      </c>
      <c r="DD17" s="17">
        <v>5.4</v>
      </c>
      <c r="DE17" s="17">
        <v>0</v>
      </c>
      <c r="DF17" s="17">
        <v>1.2</v>
      </c>
      <c r="DG17" s="17">
        <v>2.8</v>
      </c>
      <c r="DH17" s="17">
        <v>3</v>
      </c>
      <c r="DI17" s="17"/>
      <c r="DJ17" s="17">
        <v>20</v>
      </c>
      <c r="DK17" s="17">
        <v>18.899999999999999</v>
      </c>
      <c r="DL17" s="17">
        <v>3.6</v>
      </c>
      <c r="DM17" s="17">
        <v>18.600000000000001</v>
      </c>
      <c r="DN17" s="17">
        <v>0</v>
      </c>
      <c r="DO17" s="17">
        <v>0</v>
      </c>
      <c r="DP17" s="17">
        <v>17.899999999999999</v>
      </c>
      <c r="DQ17" s="17">
        <v>51.1</v>
      </c>
      <c r="DR17" s="17">
        <v>0</v>
      </c>
      <c r="DS17" s="17">
        <v>2.9</v>
      </c>
      <c r="DT17" s="17">
        <v>6.2</v>
      </c>
      <c r="DU17" s="17">
        <v>2.6</v>
      </c>
      <c r="DV17" s="17"/>
      <c r="DW17" s="17">
        <v>10</v>
      </c>
      <c r="DX17" s="17">
        <v>6.8</v>
      </c>
      <c r="DY17" s="17">
        <v>9.5</v>
      </c>
      <c r="DZ17" s="17">
        <v>14.9</v>
      </c>
      <c r="EA17" s="17">
        <v>16.600000000000001</v>
      </c>
      <c r="EB17" s="17">
        <v>16</v>
      </c>
      <c r="EC17" s="17">
        <v>21.1</v>
      </c>
      <c r="ED17" s="17">
        <v>0</v>
      </c>
      <c r="EE17" s="17">
        <v>58.6</v>
      </c>
      <c r="EF17" s="17">
        <v>68.900000000000006</v>
      </c>
      <c r="EG17" s="17">
        <v>6.8</v>
      </c>
      <c r="EH17" s="17">
        <v>3.8</v>
      </c>
      <c r="EI17" s="17">
        <v>0</v>
      </c>
      <c r="EJ17" s="17">
        <v>7.7</v>
      </c>
      <c r="EK17" s="17">
        <v>6.9</v>
      </c>
      <c r="EL17" s="17">
        <v>20.399999999999999</v>
      </c>
      <c r="EM17" s="17">
        <v>20.399999999999999</v>
      </c>
      <c r="EN17" s="17">
        <v>20.100000000000001</v>
      </c>
      <c r="EO17" s="17">
        <v>0</v>
      </c>
      <c r="EP17" s="17">
        <v>0</v>
      </c>
      <c r="EQ17" s="17">
        <v>0</v>
      </c>
      <c r="ER17" s="17">
        <v>0</v>
      </c>
      <c r="ES17" s="17">
        <v>0.6</v>
      </c>
      <c r="ET17" s="17">
        <v>45.2</v>
      </c>
      <c r="EU17" s="17">
        <v>45.2</v>
      </c>
      <c r="EV17" s="17">
        <v>0</v>
      </c>
      <c r="EW17" s="17">
        <v>1.1000000000000001</v>
      </c>
      <c r="EX17" s="17">
        <v>1.1000000000000001</v>
      </c>
      <c r="EY17" s="17">
        <v>1.8</v>
      </c>
      <c r="EZ17" s="17">
        <v>1</v>
      </c>
      <c r="FA17" s="17">
        <v>0</v>
      </c>
      <c r="FB17" s="17">
        <v>6.6</v>
      </c>
      <c r="FC17" s="17">
        <v>19</v>
      </c>
      <c r="FD17" s="17">
        <v>9</v>
      </c>
      <c r="FE17" s="17">
        <v>27.3</v>
      </c>
      <c r="FF17" s="17">
        <v>34.200000000000003</v>
      </c>
      <c r="FG17" s="17">
        <v>0</v>
      </c>
      <c r="FH17" s="17">
        <v>12</v>
      </c>
      <c r="FI17" s="17">
        <v>6.3</v>
      </c>
      <c r="FJ17" s="17">
        <v>11</v>
      </c>
      <c r="FK17" s="17">
        <v>5546.9</v>
      </c>
      <c r="FL17" s="15"/>
      <c r="FM17" s="17">
        <v>21.473289999999999</v>
      </c>
      <c r="FN17" s="17">
        <v>0</v>
      </c>
      <c r="FO17" s="17"/>
      <c r="FP17" s="17">
        <v>13.2</v>
      </c>
      <c r="FQ17" s="17">
        <v>0</v>
      </c>
      <c r="FR17" s="17">
        <v>9.4358199999999997</v>
      </c>
      <c r="FS17" s="17">
        <v>4</v>
      </c>
      <c r="FT17" s="17">
        <v>6</v>
      </c>
      <c r="FU17" s="17">
        <v>54.109110000000001</v>
      </c>
    </row>
    <row r="18" spans="1:177" ht="24" customHeight="1" x14ac:dyDescent="0.35">
      <c r="A18" s="18" t="s">
        <v>79</v>
      </c>
      <c r="B18" s="18" t="s">
        <v>775</v>
      </c>
      <c r="C18" s="19">
        <v>202.4</v>
      </c>
      <c r="D18" s="19">
        <v>629.70000000000005</v>
      </c>
      <c r="E18" s="19">
        <v>215.9</v>
      </c>
      <c r="F18" s="19"/>
      <c r="G18" s="19"/>
      <c r="H18" s="19">
        <v>89.8</v>
      </c>
      <c r="I18" s="19">
        <v>173.5</v>
      </c>
      <c r="J18" s="19"/>
      <c r="K18" s="19"/>
      <c r="L18" s="19">
        <v>130.6</v>
      </c>
      <c r="M18" s="19">
        <v>131.69999999999999</v>
      </c>
      <c r="N18" s="19">
        <v>130.19999999999999</v>
      </c>
      <c r="O18" s="19">
        <v>230.1</v>
      </c>
      <c r="P18" s="19">
        <v>0</v>
      </c>
      <c r="Q18" s="19"/>
      <c r="R18" s="19">
        <v>360.9</v>
      </c>
      <c r="S18" s="19">
        <v>5.8</v>
      </c>
      <c r="T18" s="19"/>
      <c r="U18" s="19"/>
      <c r="V18" s="19"/>
      <c r="W18" s="19"/>
      <c r="X18" s="19">
        <v>160.1</v>
      </c>
      <c r="Y18" s="19">
        <v>7.3</v>
      </c>
      <c r="Z18" s="19">
        <v>5.8</v>
      </c>
      <c r="AA18" s="19">
        <v>0</v>
      </c>
      <c r="AB18" s="19">
        <v>6.9</v>
      </c>
      <c r="AC18" s="19">
        <v>13.5</v>
      </c>
      <c r="AD18" s="19">
        <v>60.1</v>
      </c>
      <c r="AE18" s="19"/>
      <c r="AF18" s="19"/>
      <c r="AG18" s="19"/>
      <c r="AH18" s="19"/>
      <c r="AI18" s="19">
        <v>110.8</v>
      </c>
      <c r="AJ18" s="19">
        <v>45.2</v>
      </c>
      <c r="AK18" s="19"/>
      <c r="AL18" s="19"/>
      <c r="AM18" s="19"/>
      <c r="AN18" s="19">
        <v>6.5</v>
      </c>
      <c r="AO18" s="19">
        <v>152.19999999999999</v>
      </c>
      <c r="AP18" s="19">
        <v>54</v>
      </c>
      <c r="AQ18" s="19">
        <v>151.4</v>
      </c>
      <c r="AR18" s="19">
        <v>27.7</v>
      </c>
      <c r="AS18" s="19">
        <v>18.399999999999999</v>
      </c>
      <c r="AT18" s="19">
        <v>18.8</v>
      </c>
      <c r="AU18" s="19">
        <v>89.6</v>
      </c>
      <c r="AV18" s="19"/>
      <c r="AW18" s="19"/>
      <c r="AX18" s="19"/>
      <c r="AY18" s="19">
        <v>107.6</v>
      </c>
      <c r="AZ18" s="19">
        <v>7.5</v>
      </c>
      <c r="BA18" s="19">
        <v>5.9</v>
      </c>
      <c r="BB18" s="19">
        <v>32.4</v>
      </c>
      <c r="BC18" s="19">
        <v>39.299999999999997</v>
      </c>
      <c r="BD18" s="19">
        <v>2</v>
      </c>
      <c r="BE18" s="19">
        <v>11.9</v>
      </c>
      <c r="BF18" s="19">
        <v>63.4</v>
      </c>
      <c r="BG18" s="19"/>
      <c r="BH18" s="19"/>
      <c r="BI18" s="19">
        <v>22.2</v>
      </c>
      <c r="BJ18" s="19"/>
      <c r="BK18" s="19"/>
      <c r="BL18" s="19">
        <v>0</v>
      </c>
      <c r="BM18" s="19"/>
      <c r="BN18" s="19"/>
      <c r="BO18" s="19"/>
      <c r="BP18" s="19">
        <v>86.7</v>
      </c>
      <c r="BQ18" s="19">
        <v>86.8</v>
      </c>
      <c r="BR18" s="19">
        <v>86.7</v>
      </c>
      <c r="BS18" s="19">
        <v>86.4</v>
      </c>
      <c r="BT18" s="19">
        <v>171.8</v>
      </c>
      <c r="BU18" s="19"/>
      <c r="BV18" s="19"/>
      <c r="BW18" s="19"/>
      <c r="BX18" s="19"/>
      <c r="BY18" s="19"/>
      <c r="BZ18" s="19"/>
      <c r="CA18" s="19"/>
      <c r="CB18" s="19"/>
      <c r="CC18" s="19">
        <v>3.6</v>
      </c>
      <c r="CD18" s="19">
        <v>83.2</v>
      </c>
      <c r="CE18" s="19">
        <v>85.4</v>
      </c>
      <c r="CF18" s="19">
        <v>63.6</v>
      </c>
      <c r="CG18" s="19">
        <v>45.9</v>
      </c>
      <c r="CH18" s="19">
        <v>29.8</v>
      </c>
      <c r="CI18" s="19"/>
      <c r="CJ18" s="19"/>
      <c r="CK18" s="19"/>
      <c r="CL18" s="19">
        <v>29.9</v>
      </c>
      <c r="CM18" s="19">
        <v>148.1</v>
      </c>
      <c r="CN18" s="19">
        <v>67.3</v>
      </c>
      <c r="CO18" s="19"/>
      <c r="CP18" s="19"/>
      <c r="CQ18" s="19"/>
      <c r="CR18" s="19"/>
      <c r="CS18" s="19"/>
      <c r="CT18" s="19">
        <v>215</v>
      </c>
      <c r="CU18" s="19">
        <v>102.5</v>
      </c>
      <c r="CV18" s="19">
        <v>0</v>
      </c>
      <c r="CW18" s="19">
        <v>51.3</v>
      </c>
      <c r="CX18" s="19">
        <v>0</v>
      </c>
      <c r="CY18" s="19">
        <v>0.8</v>
      </c>
      <c r="CZ18" s="19">
        <v>0</v>
      </c>
      <c r="DA18" s="19">
        <v>17</v>
      </c>
      <c r="DB18" s="19">
        <v>20.7</v>
      </c>
      <c r="DC18" s="19">
        <v>9.9</v>
      </c>
      <c r="DD18" s="19">
        <v>5.5</v>
      </c>
      <c r="DE18" s="19">
        <v>0</v>
      </c>
      <c r="DF18" s="19">
        <v>1.2</v>
      </c>
      <c r="DG18" s="19">
        <v>2.8</v>
      </c>
      <c r="DH18" s="19">
        <v>3</v>
      </c>
      <c r="DI18" s="19"/>
      <c r="DJ18" s="19">
        <v>20</v>
      </c>
      <c r="DK18" s="19">
        <v>18.899999999999999</v>
      </c>
      <c r="DL18" s="19">
        <v>3.6</v>
      </c>
      <c r="DM18" s="19">
        <v>18.600000000000001</v>
      </c>
      <c r="DN18" s="19">
        <v>0</v>
      </c>
      <c r="DO18" s="19">
        <v>0</v>
      </c>
      <c r="DP18" s="19">
        <v>18.3</v>
      </c>
      <c r="DQ18" s="19">
        <v>50.8</v>
      </c>
      <c r="DR18" s="19">
        <v>0</v>
      </c>
      <c r="DS18" s="19">
        <v>2.9</v>
      </c>
      <c r="DT18" s="19">
        <v>6.2</v>
      </c>
      <c r="DU18" s="19">
        <v>2.5</v>
      </c>
      <c r="DV18" s="19"/>
      <c r="DW18" s="19">
        <v>10</v>
      </c>
      <c r="DX18" s="19">
        <v>6.8</v>
      </c>
      <c r="DY18" s="19">
        <v>10.3</v>
      </c>
      <c r="DZ18" s="19">
        <v>15.1</v>
      </c>
      <c r="EA18" s="19">
        <v>15.9</v>
      </c>
      <c r="EB18" s="19">
        <v>13.8</v>
      </c>
      <c r="EC18" s="19">
        <v>24.7</v>
      </c>
      <c r="ED18" s="19">
        <v>0</v>
      </c>
      <c r="EE18" s="19">
        <v>52.1</v>
      </c>
      <c r="EF18" s="19">
        <v>58.7</v>
      </c>
      <c r="EG18" s="19">
        <v>5.4</v>
      </c>
      <c r="EH18" s="19">
        <v>2.4</v>
      </c>
      <c r="EI18" s="19">
        <v>0</v>
      </c>
      <c r="EJ18" s="19">
        <v>7.7</v>
      </c>
      <c r="EK18" s="19">
        <v>7.1</v>
      </c>
      <c r="EL18" s="19">
        <v>20.399999999999999</v>
      </c>
      <c r="EM18" s="19">
        <v>20.399999999999999</v>
      </c>
      <c r="EN18" s="19">
        <v>20.100000000000001</v>
      </c>
      <c r="EO18" s="19">
        <v>0</v>
      </c>
      <c r="EP18" s="19">
        <v>0</v>
      </c>
      <c r="EQ18" s="19">
        <v>0</v>
      </c>
      <c r="ER18" s="19">
        <v>0</v>
      </c>
      <c r="ES18" s="19">
        <v>0.6</v>
      </c>
      <c r="ET18" s="19">
        <v>47.8</v>
      </c>
      <c r="EU18" s="19">
        <v>45.6</v>
      </c>
      <c r="EV18" s="19">
        <v>0</v>
      </c>
      <c r="EW18" s="19">
        <v>1.1000000000000001</v>
      </c>
      <c r="EX18" s="19">
        <v>1.1000000000000001</v>
      </c>
      <c r="EY18" s="19">
        <v>1.8</v>
      </c>
      <c r="EZ18" s="19">
        <v>1</v>
      </c>
      <c r="FA18" s="19">
        <v>0</v>
      </c>
      <c r="FB18" s="19">
        <v>6.6</v>
      </c>
      <c r="FC18" s="19">
        <v>18.7</v>
      </c>
      <c r="FD18" s="19">
        <v>8.9</v>
      </c>
      <c r="FE18" s="19">
        <v>27.3</v>
      </c>
      <c r="FF18" s="19">
        <v>34.200000000000003</v>
      </c>
      <c r="FG18" s="19">
        <v>0</v>
      </c>
      <c r="FH18" s="19">
        <v>12</v>
      </c>
      <c r="FI18" s="19">
        <v>3.8</v>
      </c>
      <c r="FJ18" s="19">
        <v>11</v>
      </c>
      <c r="FK18" s="19">
        <v>5680.2</v>
      </c>
      <c r="FL18" s="15"/>
      <c r="FM18" s="19">
        <v>21.335370000000001</v>
      </c>
      <c r="FN18" s="19">
        <v>0</v>
      </c>
      <c r="FO18" s="19"/>
      <c r="FP18" s="19">
        <v>13.2</v>
      </c>
      <c r="FQ18" s="19">
        <v>0</v>
      </c>
      <c r="FR18" s="19">
        <v>9.4359300000000008</v>
      </c>
      <c r="FS18" s="19">
        <v>3.8</v>
      </c>
      <c r="FT18" s="19">
        <v>5.8</v>
      </c>
      <c r="FU18" s="19">
        <v>53.571300000000001</v>
      </c>
    </row>
    <row r="19" spans="1:177" ht="24" customHeight="1" x14ac:dyDescent="0.35">
      <c r="A19" s="13" t="s">
        <v>79</v>
      </c>
      <c r="B19" s="13" t="s">
        <v>776</v>
      </c>
      <c r="C19" s="14">
        <v>203</v>
      </c>
      <c r="D19" s="14">
        <v>629.9</v>
      </c>
      <c r="E19" s="14">
        <v>215.4</v>
      </c>
      <c r="F19" s="14"/>
      <c r="G19" s="14"/>
      <c r="H19" s="14">
        <v>90</v>
      </c>
      <c r="I19" s="14">
        <v>178.5</v>
      </c>
      <c r="J19" s="14"/>
      <c r="K19" s="14"/>
      <c r="L19" s="14">
        <v>146.5</v>
      </c>
      <c r="M19" s="14">
        <v>147</v>
      </c>
      <c r="N19" s="14">
        <v>147.1</v>
      </c>
      <c r="O19" s="14">
        <v>237.3</v>
      </c>
      <c r="P19" s="14">
        <v>0</v>
      </c>
      <c r="Q19" s="14"/>
      <c r="R19" s="14">
        <v>362.7</v>
      </c>
      <c r="S19" s="14">
        <v>5.8</v>
      </c>
      <c r="T19" s="14"/>
      <c r="U19" s="14"/>
      <c r="V19" s="14"/>
      <c r="W19" s="14"/>
      <c r="X19" s="14">
        <v>159.30000000000001</v>
      </c>
      <c r="Y19" s="14">
        <v>7.3</v>
      </c>
      <c r="Z19" s="14">
        <v>5.8</v>
      </c>
      <c r="AA19" s="14">
        <v>0</v>
      </c>
      <c r="AB19" s="14">
        <v>6.9</v>
      </c>
      <c r="AC19" s="14">
        <v>13.3</v>
      </c>
      <c r="AD19" s="14">
        <v>60.4</v>
      </c>
      <c r="AE19" s="14"/>
      <c r="AF19" s="14"/>
      <c r="AG19" s="14"/>
      <c r="AH19" s="14"/>
      <c r="AI19" s="14">
        <v>110.6</v>
      </c>
      <c r="AJ19" s="14">
        <v>22.6</v>
      </c>
      <c r="AK19" s="14"/>
      <c r="AL19" s="14"/>
      <c r="AM19" s="14"/>
      <c r="AN19" s="14">
        <v>6.5</v>
      </c>
      <c r="AO19" s="14">
        <v>151.5</v>
      </c>
      <c r="AP19" s="14">
        <v>54</v>
      </c>
      <c r="AQ19" s="14">
        <v>151</v>
      </c>
      <c r="AR19" s="14">
        <v>27.9</v>
      </c>
      <c r="AS19" s="14">
        <v>18.399999999999999</v>
      </c>
      <c r="AT19" s="14">
        <v>18.8</v>
      </c>
      <c r="AU19" s="14">
        <v>86</v>
      </c>
      <c r="AV19" s="14"/>
      <c r="AW19" s="14"/>
      <c r="AX19" s="14"/>
      <c r="AY19" s="14">
        <v>107.7</v>
      </c>
      <c r="AZ19" s="14">
        <v>7.5</v>
      </c>
      <c r="BA19" s="14">
        <v>5.9</v>
      </c>
      <c r="BB19" s="14">
        <v>35.1</v>
      </c>
      <c r="BC19" s="14">
        <v>39.200000000000003</v>
      </c>
      <c r="BD19" s="14">
        <v>2</v>
      </c>
      <c r="BE19" s="14">
        <v>12</v>
      </c>
      <c r="BF19" s="14">
        <v>63</v>
      </c>
      <c r="BG19" s="14"/>
      <c r="BH19" s="14"/>
      <c r="BI19" s="14">
        <v>22.2</v>
      </c>
      <c r="BJ19" s="14"/>
      <c r="BK19" s="14"/>
      <c r="BL19" s="14">
        <v>0</v>
      </c>
      <c r="BM19" s="14"/>
      <c r="BN19" s="14"/>
      <c r="BO19" s="14"/>
      <c r="BP19" s="14">
        <v>86.7</v>
      </c>
      <c r="BQ19" s="14">
        <v>90.7</v>
      </c>
      <c r="BR19" s="14">
        <v>90.5</v>
      </c>
      <c r="BS19" s="14">
        <v>88.4</v>
      </c>
      <c r="BT19" s="14">
        <v>172.2</v>
      </c>
      <c r="BU19" s="14"/>
      <c r="BV19" s="14"/>
      <c r="BW19" s="14"/>
      <c r="BX19" s="14"/>
      <c r="BY19" s="14"/>
      <c r="BZ19" s="14"/>
      <c r="CA19" s="14"/>
      <c r="CB19" s="14"/>
      <c r="CC19" s="14">
        <v>3.6</v>
      </c>
      <c r="CD19" s="14">
        <v>90.2</v>
      </c>
      <c r="CE19" s="14">
        <v>90.5</v>
      </c>
      <c r="CF19" s="14">
        <v>63.6</v>
      </c>
      <c r="CG19" s="14">
        <v>45.8</v>
      </c>
      <c r="CH19" s="14">
        <v>29.8</v>
      </c>
      <c r="CI19" s="14"/>
      <c r="CJ19" s="14"/>
      <c r="CK19" s="14"/>
      <c r="CL19" s="14">
        <v>29.6</v>
      </c>
      <c r="CM19" s="14">
        <v>147.5</v>
      </c>
      <c r="CN19" s="14">
        <v>66.8</v>
      </c>
      <c r="CO19" s="14"/>
      <c r="CP19" s="14"/>
      <c r="CQ19" s="14"/>
      <c r="CR19" s="14"/>
      <c r="CS19" s="14"/>
      <c r="CT19" s="14">
        <v>215.4</v>
      </c>
      <c r="CU19" s="14">
        <v>102.8</v>
      </c>
      <c r="CV19" s="14">
        <v>0</v>
      </c>
      <c r="CW19" s="14">
        <v>51.2</v>
      </c>
      <c r="CX19" s="14">
        <v>0</v>
      </c>
      <c r="CY19" s="14">
        <v>0</v>
      </c>
      <c r="CZ19" s="14">
        <v>0</v>
      </c>
      <c r="DA19" s="14">
        <v>17.100000000000001</v>
      </c>
      <c r="DB19" s="14">
        <v>20.7</v>
      </c>
      <c r="DC19" s="14">
        <v>9.9</v>
      </c>
      <c r="DD19" s="14">
        <v>5.5</v>
      </c>
      <c r="DE19" s="14">
        <v>0</v>
      </c>
      <c r="DF19" s="14">
        <v>1.2</v>
      </c>
      <c r="DG19" s="14">
        <v>2.9</v>
      </c>
      <c r="DH19" s="14">
        <v>3</v>
      </c>
      <c r="DI19" s="14"/>
      <c r="DJ19" s="14">
        <v>20</v>
      </c>
      <c r="DK19" s="14">
        <v>18.899999999999999</v>
      </c>
      <c r="DL19" s="14">
        <v>3.6</v>
      </c>
      <c r="DM19" s="14">
        <v>18.600000000000001</v>
      </c>
      <c r="DN19" s="14">
        <v>0</v>
      </c>
      <c r="DO19" s="14">
        <v>0</v>
      </c>
      <c r="DP19" s="14">
        <v>18.899999999999999</v>
      </c>
      <c r="DQ19" s="14">
        <v>48.5</v>
      </c>
      <c r="DR19" s="14">
        <v>0</v>
      </c>
      <c r="DS19" s="14">
        <v>3</v>
      </c>
      <c r="DT19" s="14">
        <v>6.2</v>
      </c>
      <c r="DU19" s="14">
        <v>2.5</v>
      </c>
      <c r="DV19" s="14"/>
      <c r="DW19" s="14">
        <v>10</v>
      </c>
      <c r="DX19" s="14">
        <v>6.8</v>
      </c>
      <c r="DY19" s="14">
        <v>10.3</v>
      </c>
      <c r="DZ19" s="14">
        <v>15.1</v>
      </c>
      <c r="EA19" s="14">
        <v>15.8</v>
      </c>
      <c r="EB19" s="14">
        <v>16</v>
      </c>
      <c r="EC19" s="14">
        <v>19.600000000000001</v>
      </c>
      <c r="ED19" s="14">
        <v>0</v>
      </c>
      <c r="EE19" s="14">
        <v>50.5</v>
      </c>
      <c r="EF19" s="14">
        <v>78.599999999999994</v>
      </c>
      <c r="EG19" s="14">
        <v>4</v>
      </c>
      <c r="EH19" s="14">
        <v>1.2</v>
      </c>
      <c r="EI19" s="14">
        <v>0</v>
      </c>
      <c r="EJ19" s="14">
        <v>7.6</v>
      </c>
      <c r="EK19" s="14">
        <v>7</v>
      </c>
      <c r="EL19" s="14">
        <v>20.399999999999999</v>
      </c>
      <c r="EM19" s="14">
        <v>20.399999999999999</v>
      </c>
      <c r="EN19" s="14">
        <v>20.100000000000001</v>
      </c>
      <c r="EO19" s="14">
        <v>0</v>
      </c>
      <c r="EP19" s="14">
        <v>0</v>
      </c>
      <c r="EQ19" s="14">
        <v>0</v>
      </c>
      <c r="ER19" s="14">
        <v>0</v>
      </c>
      <c r="ES19" s="14">
        <v>0.6</v>
      </c>
      <c r="ET19" s="14">
        <v>42.4</v>
      </c>
      <c r="EU19" s="14">
        <v>37.5</v>
      </c>
      <c r="EV19" s="14">
        <v>0</v>
      </c>
      <c r="EW19" s="14">
        <v>1.1000000000000001</v>
      </c>
      <c r="EX19" s="14">
        <v>1.1000000000000001</v>
      </c>
      <c r="EY19" s="14">
        <v>1.8</v>
      </c>
      <c r="EZ19" s="14">
        <v>1</v>
      </c>
      <c r="FA19" s="14">
        <v>0</v>
      </c>
      <c r="FB19" s="14">
        <v>6.6</v>
      </c>
      <c r="FC19" s="14">
        <v>18.7</v>
      </c>
      <c r="FD19" s="14">
        <v>9.4</v>
      </c>
      <c r="FE19" s="14">
        <v>27.3</v>
      </c>
      <c r="FF19" s="14">
        <v>34.299999999999997</v>
      </c>
      <c r="FG19" s="14">
        <v>0</v>
      </c>
      <c r="FH19" s="14">
        <v>12</v>
      </c>
      <c r="FI19" s="14">
        <v>4.5</v>
      </c>
      <c r="FJ19" s="14">
        <v>11</v>
      </c>
      <c r="FK19" s="14">
        <v>5736.6</v>
      </c>
      <c r="FL19" s="15"/>
      <c r="FM19" s="14">
        <v>21.365680000000001</v>
      </c>
      <c r="FN19" s="14">
        <v>0</v>
      </c>
      <c r="FO19" s="14"/>
      <c r="FP19" s="14">
        <v>13.2</v>
      </c>
      <c r="FQ19" s="14">
        <v>0</v>
      </c>
      <c r="FR19" s="14">
        <v>9.4357600000000001</v>
      </c>
      <c r="FS19" s="14">
        <v>3.8</v>
      </c>
      <c r="FT19" s="14">
        <v>5.9</v>
      </c>
      <c r="FU19" s="14">
        <v>53.701439999999998</v>
      </c>
    </row>
    <row r="20" spans="1:177" ht="24" customHeight="1" x14ac:dyDescent="0.35">
      <c r="A20" s="16" t="s">
        <v>79</v>
      </c>
      <c r="B20" s="16" t="s">
        <v>777</v>
      </c>
      <c r="C20" s="17">
        <v>199.8</v>
      </c>
      <c r="D20" s="17">
        <v>628.79999999999995</v>
      </c>
      <c r="E20" s="17">
        <v>216.2</v>
      </c>
      <c r="F20" s="17"/>
      <c r="G20" s="17"/>
      <c r="H20" s="17">
        <v>87.2</v>
      </c>
      <c r="I20" s="17">
        <v>175.4</v>
      </c>
      <c r="J20" s="17"/>
      <c r="K20" s="17"/>
      <c r="L20" s="17">
        <v>133.5</v>
      </c>
      <c r="M20" s="17">
        <v>133.69999999999999</v>
      </c>
      <c r="N20" s="17">
        <v>133.19999999999999</v>
      </c>
      <c r="O20" s="17">
        <v>224.6</v>
      </c>
      <c r="P20" s="17">
        <v>0</v>
      </c>
      <c r="Q20" s="17"/>
      <c r="R20" s="17">
        <v>361.4</v>
      </c>
      <c r="S20" s="17">
        <v>4.8</v>
      </c>
      <c r="T20" s="17"/>
      <c r="U20" s="17"/>
      <c r="V20" s="17"/>
      <c r="W20" s="17"/>
      <c r="X20" s="17">
        <v>158.1</v>
      </c>
      <c r="Y20" s="17">
        <v>7.2</v>
      </c>
      <c r="Z20" s="17">
        <v>5.8</v>
      </c>
      <c r="AA20" s="17">
        <v>0</v>
      </c>
      <c r="AB20" s="17">
        <v>6.9</v>
      </c>
      <c r="AC20" s="17">
        <v>12.5</v>
      </c>
      <c r="AD20" s="17">
        <v>58.3</v>
      </c>
      <c r="AE20" s="17"/>
      <c r="AF20" s="17"/>
      <c r="AG20" s="17"/>
      <c r="AH20" s="17"/>
      <c r="AI20" s="17">
        <v>109.8</v>
      </c>
      <c r="AJ20" s="17">
        <v>22.7</v>
      </c>
      <c r="AK20" s="17"/>
      <c r="AL20" s="17"/>
      <c r="AM20" s="17"/>
      <c r="AN20" s="17">
        <v>6.5</v>
      </c>
      <c r="AO20" s="17">
        <v>148.69999999999999</v>
      </c>
      <c r="AP20" s="17">
        <v>54</v>
      </c>
      <c r="AQ20" s="17">
        <v>145.5</v>
      </c>
      <c r="AR20" s="17">
        <v>26.4</v>
      </c>
      <c r="AS20" s="17">
        <v>18.399999999999999</v>
      </c>
      <c r="AT20" s="17">
        <v>18.8</v>
      </c>
      <c r="AU20" s="17">
        <v>86.6</v>
      </c>
      <c r="AV20" s="17"/>
      <c r="AW20" s="17"/>
      <c r="AX20" s="17"/>
      <c r="AY20" s="17">
        <v>107.7</v>
      </c>
      <c r="AZ20" s="17">
        <v>7.5</v>
      </c>
      <c r="BA20" s="17">
        <v>5.8</v>
      </c>
      <c r="BB20" s="17">
        <v>25.4</v>
      </c>
      <c r="BC20" s="17">
        <v>39.5</v>
      </c>
      <c r="BD20" s="17">
        <v>2</v>
      </c>
      <c r="BE20" s="17">
        <v>10.6</v>
      </c>
      <c r="BF20" s="17">
        <v>63.1</v>
      </c>
      <c r="BG20" s="17"/>
      <c r="BH20" s="17"/>
      <c r="BI20" s="17">
        <v>18.5</v>
      </c>
      <c r="BJ20" s="17"/>
      <c r="BK20" s="17"/>
      <c r="BL20" s="17">
        <v>0</v>
      </c>
      <c r="BM20" s="17"/>
      <c r="BN20" s="17"/>
      <c r="BO20" s="17"/>
      <c r="BP20" s="17">
        <v>83.9</v>
      </c>
      <c r="BQ20" s="17">
        <v>137.4</v>
      </c>
      <c r="BR20" s="17">
        <v>136.9</v>
      </c>
      <c r="BS20" s="17">
        <v>137.1</v>
      </c>
      <c r="BT20" s="17">
        <v>222.9</v>
      </c>
      <c r="BU20" s="17"/>
      <c r="BV20" s="17"/>
      <c r="BW20" s="17"/>
      <c r="BX20" s="17"/>
      <c r="BY20" s="17"/>
      <c r="BZ20" s="17"/>
      <c r="CA20" s="17"/>
      <c r="CB20" s="17"/>
      <c r="CC20" s="17">
        <v>3.6</v>
      </c>
      <c r="CD20" s="17">
        <v>70.8</v>
      </c>
      <c r="CE20" s="17">
        <v>74.599999999999994</v>
      </c>
      <c r="CF20" s="17">
        <v>61.6</v>
      </c>
      <c r="CG20" s="17">
        <v>44.7</v>
      </c>
      <c r="CH20" s="17">
        <v>29</v>
      </c>
      <c r="CI20" s="17"/>
      <c r="CJ20" s="17"/>
      <c r="CK20" s="17"/>
      <c r="CL20" s="17">
        <v>31.6</v>
      </c>
      <c r="CM20" s="17">
        <v>149.5</v>
      </c>
      <c r="CN20" s="17">
        <v>68.5</v>
      </c>
      <c r="CO20" s="17"/>
      <c r="CP20" s="17"/>
      <c r="CQ20" s="17"/>
      <c r="CR20" s="17"/>
      <c r="CS20" s="17"/>
      <c r="CT20" s="17">
        <v>216</v>
      </c>
      <c r="CU20" s="17">
        <v>103</v>
      </c>
      <c r="CV20" s="17">
        <v>0</v>
      </c>
      <c r="CW20" s="17">
        <v>55.3</v>
      </c>
      <c r="CX20" s="17">
        <v>0</v>
      </c>
      <c r="CY20" s="17">
        <v>0</v>
      </c>
      <c r="CZ20" s="17">
        <v>0</v>
      </c>
      <c r="DA20" s="17">
        <v>17.2</v>
      </c>
      <c r="DB20" s="17">
        <v>20.6</v>
      </c>
      <c r="DC20" s="17">
        <v>10</v>
      </c>
      <c r="DD20" s="17">
        <v>5.5</v>
      </c>
      <c r="DE20" s="17">
        <v>0</v>
      </c>
      <c r="DF20" s="17">
        <v>1.2</v>
      </c>
      <c r="DG20" s="17">
        <v>2.8</v>
      </c>
      <c r="DH20" s="17">
        <v>3</v>
      </c>
      <c r="DI20" s="17"/>
      <c r="DJ20" s="17">
        <v>20</v>
      </c>
      <c r="DK20" s="17">
        <v>18.899999999999999</v>
      </c>
      <c r="DL20" s="17">
        <v>3.6</v>
      </c>
      <c r="DM20" s="17">
        <v>18.600000000000001</v>
      </c>
      <c r="DN20" s="17">
        <v>0.2</v>
      </c>
      <c r="DO20" s="17">
        <v>0.2</v>
      </c>
      <c r="DP20" s="17">
        <v>19.2</v>
      </c>
      <c r="DQ20" s="17">
        <v>45.3</v>
      </c>
      <c r="DR20" s="17">
        <v>0</v>
      </c>
      <c r="DS20" s="17">
        <v>3</v>
      </c>
      <c r="DT20" s="17">
        <v>6.2</v>
      </c>
      <c r="DU20" s="17">
        <v>2.4</v>
      </c>
      <c r="DV20" s="17"/>
      <c r="DW20" s="17">
        <v>10</v>
      </c>
      <c r="DX20" s="17">
        <v>6.8</v>
      </c>
      <c r="DY20" s="17">
        <v>10.199999999999999</v>
      </c>
      <c r="DZ20" s="17">
        <v>14.8</v>
      </c>
      <c r="EA20" s="17">
        <v>15.2</v>
      </c>
      <c r="EB20" s="17">
        <v>16.100000000000001</v>
      </c>
      <c r="EC20" s="17">
        <v>17</v>
      </c>
      <c r="ED20" s="17">
        <v>0</v>
      </c>
      <c r="EE20" s="17">
        <v>37.200000000000003</v>
      </c>
      <c r="EF20" s="17">
        <v>56.2</v>
      </c>
      <c r="EG20" s="17">
        <v>4.3</v>
      </c>
      <c r="EH20" s="17">
        <v>1.5</v>
      </c>
      <c r="EI20" s="17">
        <v>0</v>
      </c>
      <c r="EJ20" s="17">
        <v>7.6</v>
      </c>
      <c r="EK20" s="17">
        <v>6.9</v>
      </c>
      <c r="EL20" s="17">
        <v>20.399999999999999</v>
      </c>
      <c r="EM20" s="17">
        <v>20.399999999999999</v>
      </c>
      <c r="EN20" s="17">
        <v>20.100000000000001</v>
      </c>
      <c r="EO20" s="17">
        <v>0</v>
      </c>
      <c r="EP20" s="17">
        <v>0</v>
      </c>
      <c r="EQ20" s="17">
        <v>0</v>
      </c>
      <c r="ER20" s="17">
        <v>0</v>
      </c>
      <c r="ES20" s="17">
        <v>0.6</v>
      </c>
      <c r="ET20" s="17">
        <v>43.6</v>
      </c>
      <c r="EU20" s="17">
        <v>41.9</v>
      </c>
      <c r="EV20" s="17">
        <v>0</v>
      </c>
      <c r="EW20" s="17">
        <v>1.1000000000000001</v>
      </c>
      <c r="EX20" s="17">
        <v>1.1000000000000001</v>
      </c>
      <c r="EY20" s="17">
        <v>1.8</v>
      </c>
      <c r="EZ20" s="17">
        <v>1</v>
      </c>
      <c r="FA20" s="17">
        <v>0</v>
      </c>
      <c r="FB20" s="17">
        <v>6.6</v>
      </c>
      <c r="FC20" s="17">
        <v>18.5</v>
      </c>
      <c r="FD20" s="17">
        <v>8.1999999999999993</v>
      </c>
      <c r="FE20" s="17">
        <v>27.3</v>
      </c>
      <c r="FF20" s="17">
        <v>34.299999999999997</v>
      </c>
      <c r="FG20" s="17">
        <v>0</v>
      </c>
      <c r="FH20" s="17">
        <v>12.1</v>
      </c>
      <c r="FI20" s="17">
        <v>4.7</v>
      </c>
      <c r="FJ20" s="17">
        <v>11</v>
      </c>
      <c r="FK20" s="17">
        <v>5767.7</v>
      </c>
      <c r="FL20" s="15"/>
      <c r="FM20" s="17">
        <v>21.591360000000002</v>
      </c>
      <c r="FN20" s="17">
        <v>0</v>
      </c>
      <c r="FO20" s="17"/>
      <c r="FP20" s="17">
        <v>13.2</v>
      </c>
      <c r="FQ20" s="17">
        <v>0</v>
      </c>
      <c r="FR20" s="17">
        <v>9.4359400000000004</v>
      </c>
      <c r="FS20" s="17">
        <v>3.7</v>
      </c>
      <c r="FT20" s="17">
        <v>5.8</v>
      </c>
      <c r="FU20" s="17">
        <v>53.7273</v>
      </c>
    </row>
    <row r="21" spans="1:177" ht="24" customHeight="1" x14ac:dyDescent="0.35">
      <c r="A21" s="16" t="s">
        <v>79</v>
      </c>
      <c r="B21" s="16" t="s">
        <v>778</v>
      </c>
      <c r="C21" s="17">
        <v>203.3</v>
      </c>
      <c r="D21" s="17">
        <v>629.20000000000005</v>
      </c>
      <c r="E21" s="17">
        <v>215.1</v>
      </c>
      <c r="F21" s="17"/>
      <c r="G21" s="17"/>
      <c r="H21" s="17">
        <v>90.1</v>
      </c>
      <c r="I21" s="17">
        <v>183.3</v>
      </c>
      <c r="J21" s="17"/>
      <c r="K21" s="17"/>
      <c r="L21" s="17">
        <v>136.5</v>
      </c>
      <c r="M21" s="17">
        <v>136.6</v>
      </c>
      <c r="N21" s="17">
        <v>136.4</v>
      </c>
      <c r="O21" s="17">
        <v>226.6</v>
      </c>
      <c r="P21" s="17">
        <v>0</v>
      </c>
      <c r="Q21" s="17"/>
      <c r="R21" s="17">
        <v>361.9</v>
      </c>
      <c r="S21" s="17">
        <v>5.8</v>
      </c>
      <c r="T21" s="17"/>
      <c r="U21" s="17"/>
      <c r="V21" s="17"/>
      <c r="W21" s="17"/>
      <c r="X21" s="17">
        <v>161.9</v>
      </c>
      <c r="Y21" s="17">
        <v>7.3</v>
      </c>
      <c r="Z21" s="17">
        <v>5.9</v>
      </c>
      <c r="AA21" s="17">
        <v>0</v>
      </c>
      <c r="AB21" s="17">
        <v>6.9</v>
      </c>
      <c r="AC21" s="17">
        <v>12.5</v>
      </c>
      <c r="AD21" s="17">
        <v>60.3</v>
      </c>
      <c r="AE21" s="17"/>
      <c r="AF21" s="17"/>
      <c r="AG21" s="17"/>
      <c r="AH21" s="17"/>
      <c r="AI21" s="17">
        <v>110.7</v>
      </c>
      <c r="AJ21" s="17">
        <v>22.4</v>
      </c>
      <c r="AK21" s="17"/>
      <c r="AL21" s="17"/>
      <c r="AM21" s="17"/>
      <c r="AN21" s="17">
        <v>6.5</v>
      </c>
      <c r="AO21" s="17">
        <v>152.5</v>
      </c>
      <c r="AP21" s="17">
        <v>54.2</v>
      </c>
      <c r="AQ21" s="17">
        <v>151.19999999999999</v>
      </c>
      <c r="AR21" s="17">
        <v>26.2</v>
      </c>
      <c r="AS21" s="17">
        <v>18.3</v>
      </c>
      <c r="AT21" s="17">
        <v>18.8</v>
      </c>
      <c r="AU21" s="17">
        <v>91.1</v>
      </c>
      <c r="AV21" s="17"/>
      <c r="AW21" s="17"/>
      <c r="AX21" s="17"/>
      <c r="AY21" s="17">
        <v>107.8</v>
      </c>
      <c r="AZ21" s="17">
        <v>7.5</v>
      </c>
      <c r="BA21" s="17">
        <v>5.8</v>
      </c>
      <c r="BB21" s="17">
        <v>26.4</v>
      </c>
      <c r="BC21" s="17">
        <v>39.5</v>
      </c>
      <c r="BD21" s="17">
        <v>2</v>
      </c>
      <c r="BE21" s="17">
        <v>12.1</v>
      </c>
      <c r="BF21" s="17">
        <v>63.2</v>
      </c>
      <c r="BG21" s="17"/>
      <c r="BH21" s="17"/>
      <c r="BI21" s="17">
        <v>22.4</v>
      </c>
      <c r="BJ21" s="17"/>
      <c r="BK21" s="17"/>
      <c r="BL21" s="17">
        <v>0</v>
      </c>
      <c r="BM21" s="17"/>
      <c r="BN21" s="17"/>
      <c r="BO21" s="17"/>
      <c r="BP21" s="17">
        <v>86.6</v>
      </c>
      <c r="BQ21" s="17">
        <v>160.80000000000001</v>
      </c>
      <c r="BR21" s="17">
        <v>160.5</v>
      </c>
      <c r="BS21" s="17">
        <v>155.5</v>
      </c>
      <c r="BT21" s="17">
        <v>237.3</v>
      </c>
      <c r="BU21" s="17"/>
      <c r="BV21" s="17"/>
      <c r="BW21" s="17"/>
      <c r="BX21" s="17"/>
      <c r="BY21" s="17"/>
      <c r="BZ21" s="17"/>
      <c r="CA21" s="17"/>
      <c r="CB21" s="17"/>
      <c r="CC21" s="17">
        <v>3.6</v>
      </c>
      <c r="CD21" s="17">
        <v>49.5</v>
      </c>
      <c r="CE21" s="17">
        <v>83.8</v>
      </c>
      <c r="CF21" s="17">
        <v>63.7</v>
      </c>
      <c r="CG21" s="17">
        <v>45.9</v>
      </c>
      <c r="CH21" s="17">
        <v>29.8</v>
      </c>
      <c r="CI21" s="17"/>
      <c r="CJ21" s="17"/>
      <c r="CK21" s="17"/>
      <c r="CL21" s="17">
        <v>29.6</v>
      </c>
      <c r="CM21" s="17">
        <v>147.5</v>
      </c>
      <c r="CN21" s="17">
        <v>66.8</v>
      </c>
      <c r="CO21" s="17"/>
      <c r="CP21" s="17"/>
      <c r="CQ21" s="17"/>
      <c r="CR21" s="17"/>
      <c r="CS21" s="17"/>
      <c r="CT21" s="17">
        <v>216.2</v>
      </c>
      <c r="CU21" s="17">
        <v>103</v>
      </c>
      <c r="CV21" s="17">
        <v>0</v>
      </c>
      <c r="CW21" s="17">
        <v>44.6</v>
      </c>
      <c r="CX21" s="17">
        <v>3.7</v>
      </c>
      <c r="CY21" s="17">
        <v>0.4</v>
      </c>
      <c r="CZ21" s="17">
        <v>0</v>
      </c>
      <c r="DA21" s="17">
        <v>17.100000000000001</v>
      </c>
      <c r="DB21" s="17">
        <v>20.7</v>
      </c>
      <c r="DC21" s="17">
        <v>9.9</v>
      </c>
      <c r="DD21" s="17">
        <v>5.3</v>
      </c>
      <c r="DE21" s="17">
        <v>7</v>
      </c>
      <c r="DF21" s="17">
        <v>1.2</v>
      </c>
      <c r="DG21" s="17">
        <v>3</v>
      </c>
      <c r="DH21" s="17">
        <v>2.9</v>
      </c>
      <c r="DI21" s="17"/>
      <c r="DJ21" s="17">
        <v>20</v>
      </c>
      <c r="DK21" s="17">
        <v>18.899999999999999</v>
      </c>
      <c r="DL21" s="17">
        <v>3.6</v>
      </c>
      <c r="DM21" s="17">
        <v>18.600000000000001</v>
      </c>
      <c r="DN21" s="17">
        <v>4.7</v>
      </c>
      <c r="DO21" s="17">
        <v>5.4</v>
      </c>
      <c r="DP21" s="17">
        <v>18.600000000000001</v>
      </c>
      <c r="DQ21" s="17">
        <v>51.2</v>
      </c>
      <c r="DR21" s="17">
        <v>0.9</v>
      </c>
      <c r="DS21" s="17">
        <v>3</v>
      </c>
      <c r="DT21" s="17">
        <v>6.2</v>
      </c>
      <c r="DU21" s="17">
        <v>2.4</v>
      </c>
      <c r="DV21" s="17"/>
      <c r="DW21" s="17">
        <v>10</v>
      </c>
      <c r="DX21" s="17">
        <v>6.8</v>
      </c>
      <c r="DY21" s="17">
        <v>10.199999999999999</v>
      </c>
      <c r="DZ21" s="17">
        <v>14.4</v>
      </c>
      <c r="EA21" s="17">
        <v>15.2</v>
      </c>
      <c r="EB21" s="17">
        <v>17</v>
      </c>
      <c r="EC21" s="17">
        <v>15.7</v>
      </c>
      <c r="ED21" s="17">
        <v>1.8</v>
      </c>
      <c r="EE21" s="17">
        <v>28.5</v>
      </c>
      <c r="EF21" s="17">
        <v>48.7</v>
      </c>
      <c r="EG21" s="17">
        <v>2.5</v>
      </c>
      <c r="EH21" s="17">
        <v>1.4</v>
      </c>
      <c r="EI21" s="17">
        <v>0</v>
      </c>
      <c r="EJ21" s="17">
        <v>7.6</v>
      </c>
      <c r="EK21" s="17">
        <v>6.8</v>
      </c>
      <c r="EL21" s="17">
        <v>20.399999999999999</v>
      </c>
      <c r="EM21" s="17">
        <v>20.399999999999999</v>
      </c>
      <c r="EN21" s="17">
        <v>20.100000000000001</v>
      </c>
      <c r="EO21" s="17">
        <v>0</v>
      </c>
      <c r="EP21" s="17">
        <v>12.2</v>
      </c>
      <c r="EQ21" s="17">
        <v>0</v>
      </c>
      <c r="ER21" s="17">
        <v>8.3000000000000007</v>
      </c>
      <c r="ES21" s="17">
        <v>0.6</v>
      </c>
      <c r="ET21" s="17">
        <v>40.4</v>
      </c>
      <c r="EU21" s="17">
        <v>38.5</v>
      </c>
      <c r="EV21" s="17">
        <v>7.6</v>
      </c>
      <c r="EW21" s="17">
        <v>1.1000000000000001</v>
      </c>
      <c r="EX21" s="17">
        <v>1.1000000000000001</v>
      </c>
      <c r="EY21" s="17">
        <v>1.8</v>
      </c>
      <c r="EZ21" s="17">
        <v>1</v>
      </c>
      <c r="FA21" s="17">
        <v>0</v>
      </c>
      <c r="FB21" s="17">
        <v>6.6</v>
      </c>
      <c r="FC21" s="17">
        <v>18.600000000000001</v>
      </c>
      <c r="FD21" s="17">
        <v>9.3000000000000007</v>
      </c>
      <c r="FE21" s="17">
        <v>27.4</v>
      </c>
      <c r="FF21" s="17">
        <v>34.4</v>
      </c>
      <c r="FG21" s="17">
        <v>0</v>
      </c>
      <c r="FH21" s="17">
        <v>12.1</v>
      </c>
      <c r="FI21" s="17">
        <v>4.9000000000000004</v>
      </c>
      <c r="FJ21" s="17">
        <v>11</v>
      </c>
      <c r="FK21" s="17">
        <v>5912</v>
      </c>
      <c r="FL21" s="15"/>
      <c r="FM21" s="17">
        <v>21.698219999999999</v>
      </c>
      <c r="FN21" s="17">
        <v>0</v>
      </c>
      <c r="FO21" s="17"/>
      <c r="FP21" s="17">
        <v>13.2</v>
      </c>
      <c r="FQ21" s="17">
        <v>0</v>
      </c>
      <c r="FR21" s="17">
        <v>9.43581</v>
      </c>
      <c r="FS21" s="17">
        <v>3.7</v>
      </c>
      <c r="FT21" s="17">
        <v>5.9</v>
      </c>
      <c r="FU21" s="17">
        <v>53.93403</v>
      </c>
    </row>
    <row r="22" spans="1:177" ht="24" customHeight="1" x14ac:dyDescent="0.35">
      <c r="A22" s="16" t="s">
        <v>79</v>
      </c>
      <c r="B22" s="16" t="s">
        <v>779</v>
      </c>
      <c r="C22" s="17">
        <v>200.6</v>
      </c>
      <c r="D22" s="17">
        <v>629.6</v>
      </c>
      <c r="E22" s="17">
        <v>215.6</v>
      </c>
      <c r="F22" s="17"/>
      <c r="G22" s="17"/>
      <c r="H22" s="17">
        <v>87.5</v>
      </c>
      <c r="I22" s="17">
        <v>183.2</v>
      </c>
      <c r="J22" s="17"/>
      <c r="K22" s="17"/>
      <c r="L22" s="17">
        <v>107</v>
      </c>
      <c r="M22" s="17">
        <v>107</v>
      </c>
      <c r="N22" s="17">
        <v>106.9</v>
      </c>
      <c r="O22" s="17">
        <v>207.3</v>
      </c>
      <c r="P22" s="17">
        <v>0</v>
      </c>
      <c r="Q22" s="17"/>
      <c r="R22" s="17">
        <v>289.7</v>
      </c>
      <c r="S22" s="17">
        <v>5.6</v>
      </c>
      <c r="T22" s="17"/>
      <c r="U22" s="17"/>
      <c r="V22" s="17"/>
      <c r="W22" s="17"/>
      <c r="X22" s="17">
        <v>157.69999999999999</v>
      </c>
      <c r="Y22" s="17">
        <v>7.4</v>
      </c>
      <c r="Z22" s="17">
        <v>5.9</v>
      </c>
      <c r="AA22" s="17">
        <v>0</v>
      </c>
      <c r="AB22" s="17">
        <v>6.9</v>
      </c>
      <c r="AC22" s="17">
        <v>12.5</v>
      </c>
      <c r="AD22" s="17">
        <v>40</v>
      </c>
      <c r="AE22" s="17"/>
      <c r="AF22" s="17"/>
      <c r="AG22" s="17"/>
      <c r="AH22" s="17"/>
      <c r="AI22" s="17">
        <v>110.5</v>
      </c>
      <c r="AJ22" s="17">
        <v>0</v>
      </c>
      <c r="AK22" s="17"/>
      <c r="AL22" s="17"/>
      <c r="AM22" s="17"/>
      <c r="AN22" s="17">
        <v>6.4</v>
      </c>
      <c r="AO22" s="17">
        <v>152.6</v>
      </c>
      <c r="AP22" s="17">
        <v>54.1</v>
      </c>
      <c r="AQ22" s="17">
        <v>149.30000000000001</v>
      </c>
      <c r="AR22" s="17">
        <v>26.6</v>
      </c>
      <c r="AS22" s="17">
        <v>18</v>
      </c>
      <c r="AT22" s="17">
        <v>18.8</v>
      </c>
      <c r="AU22" s="17">
        <v>84.2</v>
      </c>
      <c r="AV22" s="17"/>
      <c r="AW22" s="17"/>
      <c r="AX22" s="17"/>
      <c r="AY22" s="17">
        <v>106.9</v>
      </c>
      <c r="AZ22" s="17">
        <v>7.5</v>
      </c>
      <c r="BA22" s="17">
        <v>5.9</v>
      </c>
      <c r="BB22" s="17">
        <v>17.399999999999999</v>
      </c>
      <c r="BC22" s="17">
        <v>39.4</v>
      </c>
      <c r="BD22" s="17">
        <v>2</v>
      </c>
      <c r="BE22" s="17">
        <v>11.7</v>
      </c>
      <c r="BF22" s="17">
        <v>63</v>
      </c>
      <c r="BG22" s="17"/>
      <c r="BH22" s="17"/>
      <c r="BI22" s="17">
        <v>21.4</v>
      </c>
      <c r="BJ22" s="17"/>
      <c r="BK22" s="17"/>
      <c r="BL22" s="17">
        <v>0</v>
      </c>
      <c r="BM22" s="17"/>
      <c r="BN22" s="17"/>
      <c r="BO22" s="17"/>
      <c r="BP22" s="17">
        <v>86.4</v>
      </c>
      <c r="BQ22" s="17">
        <v>162.19999999999999</v>
      </c>
      <c r="BR22" s="17">
        <v>162.1</v>
      </c>
      <c r="BS22" s="17">
        <v>194.3</v>
      </c>
      <c r="BT22" s="17">
        <v>264.3</v>
      </c>
      <c r="BU22" s="17"/>
      <c r="BV22" s="17"/>
      <c r="BW22" s="17"/>
      <c r="BX22" s="17"/>
      <c r="BY22" s="17"/>
      <c r="BZ22" s="17"/>
      <c r="CA22" s="17"/>
      <c r="CB22" s="17"/>
      <c r="CC22" s="17">
        <v>3.6</v>
      </c>
      <c r="CD22" s="17">
        <v>45.9</v>
      </c>
      <c r="CE22" s="17">
        <v>75.8</v>
      </c>
      <c r="CF22" s="17">
        <v>63.4</v>
      </c>
      <c r="CG22" s="17">
        <v>45.9</v>
      </c>
      <c r="CH22" s="17">
        <v>29.5</v>
      </c>
      <c r="CI22" s="17"/>
      <c r="CJ22" s="17"/>
      <c r="CK22" s="17"/>
      <c r="CL22" s="17">
        <v>100.8</v>
      </c>
      <c r="CM22" s="17">
        <v>103.7</v>
      </c>
      <c r="CN22" s="17">
        <v>52.7</v>
      </c>
      <c r="CO22" s="17"/>
      <c r="CP22" s="17"/>
      <c r="CQ22" s="17"/>
      <c r="CR22" s="17"/>
      <c r="CS22" s="17"/>
      <c r="CT22" s="17">
        <v>216.2</v>
      </c>
      <c r="CU22" s="17">
        <v>103</v>
      </c>
      <c r="CV22" s="17">
        <v>0</v>
      </c>
      <c r="CW22" s="17">
        <v>29.3</v>
      </c>
      <c r="CX22" s="17">
        <v>27.2</v>
      </c>
      <c r="CY22" s="17">
        <v>6.3</v>
      </c>
      <c r="CZ22" s="17">
        <v>0</v>
      </c>
      <c r="DA22" s="17">
        <v>17.2</v>
      </c>
      <c r="DB22" s="17">
        <v>20.6</v>
      </c>
      <c r="DC22" s="17">
        <v>9.8000000000000007</v>
      </c>
      <c r="DD22" s="17">
        <v>5.3</v>
      </c>
      <c r="DE22" s="17">
        <v>51.5</v>
      </c>
      <c r="DF22" s="17">
        <v>1.2</v>
      </c>
      <c r="DG22" s="17">
        <v>2.8</v>
      </c>
      <c r="DH22" s="17">
        <v>2.8</v>
      </c>
      <c r="DI22" s="17"/>
      <c r="DJ22" s="17">
        <v>20</v>
      </c>
      <c r="DK22" s="17">
        <v>18.899999999999999</v>
      </c>
      <c r="DL22" s="17">
        <v>3.5</v>
      </c>
      <c r="DM22" s="17">
        <v>18.600000000000001</v>
      </c>
      <c r="DN22" s="17">
        <v>11.7</v>
      </c>
      <c r="DO22" s="17">
        <v>13.4</v>
      </c>
      <c r="DP22" s="17">
        <v>15.2</v>
      </c>
      <c r="DQ22" s="17">
        <v>46.3</v>
      </c>
      <c r="DR22" s="17">
        <v>3.2</v>
      </c>
      <c r="DS22" s="17">
        <v>3</v>
      </c>
      <c r="DT22" s="17">
        <v>6.2</v>
      </c>
      <c r="DU22" s="17">
        <v>2.4</v>
      </c>
      <c r="DV22" s="17"/>
      <c r="DW22" s="17">
        <v>10</v>
      </c>
      <c r="DX22" s="17">
        <v>6.8</v>
      </c>
      <c r="DY22" s="17">
        <v>10.1</v>
      </c>
      <c r="DZ22" s="17">
        <v>14.4</v>
      </c>
      <c r="EA22" s="17">
        <v>15</v>
      </c>
      <c r="EB22" s="17">
        <v>17.3</v>
      </c>
      <c r="EC22" s="17">
        <v>19.8</v>
      </c>
      <c r="ED22" s="17">
        <v>11.4</v>
      </c>
      <c r="EE22" s="17">
        <v>39.6</v>
      </c>
      <c r="EF22" s="17">
        <v>42.9</v>
      </c>
      <c r="EG22" s="17">
        <v>3.3</v>
      </c>
      <c r="EH22" s="17">
        <v>1.8</v>
      </c>
      <c r="EI22" s="17">
        <v>0</v>
      </c>
      <c r="EJ22" s="17">
        <v>7.6</v>
      </c>
      <c r="EK22" s="17">
        <v>6.7</v>
      </c>
      <c r="EL22" s="17">
        <v>20.399999999999999</v>
      </c>
      <c r="EM22" s="17">
        <v>20.399999999999999</v>
      </c>
      <c r="EN22" s="17">
        <v>20.100000000000001</v>
      </c>
      <c r="EO22" s="17">
        <v>3</v>
      </c>
      <c r="EP22" s="17">
        <v>85.4</v>
      </c>
      <c r="EQ22" s="17">
        <v>0.8</v>
      </c>
      <c r="ER22" s="17">
        <v>50.1</v>
      </c>
      <c r="ES22" s="17">
        <v>0.6</v>
      </c>
      <c r="ET22" s="17">
        <v>44</v>
      </c>
      <c r="EU22" s="17">
        <v>41.3</v>
      </c>
      <c r="EV22" s="17">
        <v>43.3</v>
      </c>
      <c r="EW22" s="17">
        <v>1.1000000000000001</v>
      </c>
      <c r="EX22" s="17">
        <v>1.1000000000000001</v>
      </c>
      <c r="EY22" s="17">
        <v>1.8</v>
      </c>
      <c r="EZ22" s="17">
        <v>1</v>
      </c>
      <c r="FA22" s="17">
        <v>0.8</v>
      </c>
      <c r="FB22" s="17">
        <v>6.6</v>
      </c>
      <c r="FC22" s="17">
        <v>18.3</v>
      </c>
      <c r="FD22" s="17">
        <v>8.6</v>
      </c>
      <c r="FE22" s="17">
        <v>27.3</v>
      </c>
      <c r="FF22" s="17">
        <v>34.4</v>
      </c>
      <c r="FG22" s="17">
        <v>0</v>
      </c>
      <c r="FH22" s="17">
        <v>12.1</v>
      </c>
      <c r="FI22" s="17">
        <v>4.4000000000000004</v>
      </c>
      <c r="FJ22" s="17">
        <v>11</v>
      </c>
      <c r="FK22" s="17">
        <v>5976.9</v>
      </c>
      <c r="FL22" s="15"/>
      <c r="FM22" s="17">
        <v>21.805099999999999</v>
      </c>
      <c r="FN22" s="17">
        <v>0</v>
      </c>
      <c r="FO22" s="17"/>
      <c r="FP22" s="17">
        <v>13.2</v>
      </c>
      <c r="FQ22" s="17">
        <v>0</v>
      </c>
      <c r="FR22" s="17">
        <v>9.4358599999999999</v>
      </c>
      <c r="FS22" s="17">
        <v>3.7</v>
      </c>
      <c r="FT22" s="17">
        <v>6</v>
      </c>
      <c r="FU22" s="17">
        <v>54.14096</v>
      </c>
    </row>
    <row r="23" spans="1:177" ht="24" customHeight="1" x14ac:dyDescent="0.35">
      <c r="A23" s="16" t="s">
        <v>79</v>
      </c>
      <c r="B23" s="16" t="s">
        <v>780</v>
      </c>
      <c r="C23" s="17">
        <v>198.8</v>
      </c>
      <c r="D23" s="17">
        <v>626</v>
      </c>
      <c r="E23" s="17">
        <v>214.6</v>
      </c>
      <c r="F23" s="17"/>
      <c r="G23" s="17"/>
      <c r="H23" s="17">
        <v>89.6</v>
      </c>
      <c r="I23" s="17">
        <v>183.4</v>
      </c>
      <c r="J23" s="17"/>
      <c r="K23" s="17"/>
      <c r="L23" s="17">
        <v>121.2</v>
      </c>
      <c r="M23" s="17">
        <v>121.4</v>
      </c>
      <c r="N23" s="17">
        <v>121.6</v>
      </c>
      <c r="O23" s="17">
        <v>235.4</v>
      </c>
      <c r="P23" s="17">
        <v>0</v>
      </c>
      <c r="Q23" s="17"/>
      <c r="R23" s="17">
        <v>283.3</v>
      </c>
      <c r="S23" s="17">
        <v>5.9</v>
      </c>
      <c r="T23" s="17"/>
      <c r="U23" s="17"/>
      <c r="V23" s="17"/>
      <c r="W23" s="17"/>
      <c r="X23" s="17">
        <v>152.9</v>
      </c>
      <c r="Y23" s="17">
        <v>7.3</v>
      </c>
      <c r="Z23" s="17">
        <v>5.7</v>
      </c>
      <c r="AA23" s="17">
        <v>0</v>
      </c>
      <c r="AB23" s="17">
        <v>6.9</v>
      </c>
      <c r="AC23" s="17">
        <v>12.5</v>
      </c>
      <c r="AD23" s="17">
        <v>39.4</v>
      </c>
      <c r="AE23" s="17"/>
      <c r="AF23" s="17"/>
      <c r="AG23" s="17"/>
      <c r="AH23" s="17"/>
      <c r="AI23" s="17">
        <v>110.1</v>
      </c>
      <c r="AJ23" s="17">
        <v>0</v>
      </c>
      <c r="AK23" s="17"/>
      <c r="AL23" s="17"/>
      <c r="AM23" s="17"/>
      <c r="AN23" s="17">
        <v>6.5</v>
      </c>
      <c r="AO23" s="17">
        <v>153</v>
      </c>
      <c r="AP23" s="17">
        <v>54</v>
      </c>
      <c r="AQ23" s="17">
        <v>149.69999999999999</v>
      </c>
      <c r="AR23" s="17">
        <v>28</v>
      </c>
      <c r="AS23" s="17">
        <v>18.2</v>
      </c>
      <c r="AT23" s="17">
        <v>18.8</v>
      </c>
      <c r="AU23" s="17">
        <v>79.400000000000006</v>
      </c>
      <c r="AV23" s="17"/>
      <c r="AW23" s="17"/>
      <c r="AX23" s="17"/>
      <c r="AY23" s="17">
        <v>106.6</v>
      </c>
      <c r="AZ23" s="17">
        <v>7.5</v>
      </c>
      <c r="BA23" s="17">
        <v>5.7</v>
      </c>
      <c r="BB23" s="17">
        <v>6.5</v>
      </c>
      <c r="BC23" s="17">
        <v>39.4</v>
      </c>
      <c r="BD23" s="17">
        <v>2</v>
      </c>
      <c r="BE23" s="17">
        <v>11.7</v>
      </c>
      <c r="BF23" s="17">
        <v>61</v>
      </c>
      <c r="BG23" s="17"/>
      <c r="BH23" s="17"/>
      <c r="BI23" s="17">
        <v>20.8</v>
      </c>
      <c r="BJ23" s="17"/>
      <c r="BK23" s="17"/>
      <c r="BL23" s="17">
        <v>0</v>
      </c>
      <c r="BM23" s="17"/>
      <c r="BN23" s="17"/>
      <c r="BO23" s="17"/>
      <c r="BP23" s="17">
        <v>86.1</v>
      </c>
      <c r="BQ23" s="17">
        <v>127.9</v>
      </c>
      <c r="BR23" s="17">
        <v>127.7</v>
      </c>
      <c r="BS23" s="17">
        <v>127.5</v>
      </c>
      <c r="BT23" s="17">
        <v>214.3</v>
      </c>
      <c r="BU23" s="17"/>
      <c r="BV23" s="17"/>
      <c r="BW23" s="17"/>
      <c r="BX23" s="17"/>
      <c r="BY23" s="17"/>
      <c r="BZ23" s="17"/>
      <c r="CA23" s="17"/>
      <c r="CB23" s="17"/>
      <c r="CC23" s="17">
        <v>3.6</v>
      </c>
      <c r="CD23" s="17">
        <v>41.8</v>
      </c>
      <c r="CE23" s="17">
        <v>85.6</v>
      </c>
      <c r="CF23" s="17">
        <v>62</v>
      </c>
      <c r="CG23" s="17">
        <v>45.9</v>
      </c>
      <c r="CH23" s="17">
        <v>29.5</v>
      </c>
      <c r="CI23" s="17"/>
      <c r="CJ23" s="17"/>
      <c r="CK23" s="17"/>
      <c r="CL23" s="17">
        <v>99.4</v>
      </c>
      <c r="CM23" s="17">
        <v>102.4</v>
      </c>
      <c r="CN23" s="17">
        <v>83.7</v>
      </c>
      <c r="CO23" s="17"/>
      <c r="CP23" s="17"/>
      <c r="CQ23" s="17"/>
      <c r="CR23" s="17"/>
      <c r="CS23" s="17"/>
      <c r="CT23" s="17">
        <v>216.4</v>
      </c>
      <c r="CU23" s="17">
        <v>103.3</v>
      </c>
      <c r="CV23" s="17">
        <v>0.1</v>
      </c>
      <c r="CW23" s="17">
        <v>34.5</v>
      </c>
      <c r="CX23" s="17">
        <v>54.3</v>
      </c>
      <c r="CY23" s="17">
        <v>4.7</v>
      </c>
      <c r="CZ23" s="17">
        <v>0</v>
      </c>
      <c r="DA23" s="17">
        <v>17.399999999999999</v>
      </c>
      <c r="DB23" s="17">
        <v>20.5</v>
      </c>
      <c r="DC23" s="17">
        <v>9.9</v>
      </c>
      <c r="DD23" s="17">
        <v>5.5</v>
      </c>
      <c r="DE23" s="17">
        <v>91.7</v>
      </c>
      <c r="DF23" s="17">
        <v>1.2</v>
      </c>
      <c r="DG23" s="17">
        <v>2.8</v>
      </c>
      <c r="DH23" s="17">
        <v>2.9</v>
      </c>
      <c r="DI23" s="17"/>
      <c r="DJ23" s="17">
        <v>20</v>
      </c>
      <c r="DK23" s="17">
        <v>18.899999999999999</v>
      </c>
      <c r="DL23" s="17">
        <v>3.5</v>
      </c>
      <c r="DM23" s="17">
        <v>18.600000000000001</v>
      </c>
      <c r="DN23" s="17">
        <v>13.9</v>
      </c>
      <c r="DO23" s="17">
        <v>17.100000000000001</v>
      </c>
      <c r="DP23" s="17">
        <v>11.4</v>
      </c>
      <c r="DQ23" s="17">
        <v>41.6</v>
      </c>
      <c r="DR23" s="17">
        <v>7</v>
      </c>
      <c r="DS23" s="17">
        <v>3</v>
      </c>
      <c r="DT23" s="17">
        <v>6.1</v>
      </c>
      <c r="DU23" s="17">
        <v>2.4</v>
      </c>
      <c r="DV23" s="17"/>
      <c r="DW23" s="17">
        <v>10</v>
      </c>
      <c r="DX23" s="17">
        <v>6.8</v>
      </c>
      <c r="DY23" s="17">
        <v>10</v>
      </c>
      <c r="DZ23" s="17">
        <v>14.3</v>
      </c>
      <c r="EA23" s="17">
        <v>15.2</v>
      </c>
      <c r="EB23" s="17">
        <v>14.5</v>
      </c>
      <c r="EC23" s="17">
        <v>19</v>
      </c>
      <c r="ED23" s="17">
        <v>23.4</v>
      </c>
      <c r="EE23" s="17">
        <v>30.7</v>
      </c>
      <c r="EF23" s="17">
        <v>31.5</v>
      </c>
      <c r="EG23" s="17">
        <v>3.1</v>
      </c>
      <c r="EH23" s="17">
        <v>1</v>
      </c>
      <c r="EI23" s="17">
        <v>0</v>
      </c>
      <c r="EJ23" s="17">
        <v>7.6</v>
      </c>
      <c r="EK23" s="17">
        <v>6.6</v>
      </c>
      <c r="EL23" s="17">
        <v>20.399999999999999</v>
      </c>
      <c r="EM23" s="17">
        <v>20.399999999999999</v>
      </c>
      <c r="EN23" s="17">
        <v>20.100000000000001</v>
      </c>
      <c r="EO23" s="17">
        <v>3.5</v>
      </c>
      <c r="EP23" s="17">
        <v>175.5</v>
      </c>
      <c r="EQ23" s="17">
        <v>2.8</v>
      </c>
      <c r="ER23" s="17">
        <v>98.8</v>
      </c>
      <c r="ES23" s="17">
        <v>0.6</v>
      </c>
      <c r="ET23" s="17">
        <v>35</v>
      </c>
      <c r="EU23" s="17">
        <v>36.1</v>
      </c>
      <c r="EV23" s="17">
        <v>81.099999999999994</v>
      </c>
      <c r="EW23" s="17">
        <v>1.1000000000000001</v>
      </c>
      <c r="EX23" s="17">
        <v>1.1000000000000001</v>
      </c>
      <c r="EY23" s="17">
        <v>1.8</v>
      </c>
      <c r="EZ23" s="17">
        <v>1</v>
      </c>
      <c r="FA23" s="17">
        <v>2.6</v>
      </c>
      <c r="FB23" s="17">
        <v>6.6</v>
      </c>
      <c r="FC23" s="17">
        <v>18.600000000000001</v>
      </c>
      <c r="FD23" s="17">
        <v>8.9</v>
      </c>
      <c r="FE23" s="17">
        <v>27.1</v>
      </c>
      <c r="FF23" s="17">
        <v>34.1</v>
      </c>
      <c r="FG23" s="17">
        <v>0</v>
      </c>
      <c r="FH23" s="17">
        <v>12.1</v>
      </c>
      <c r="FI23" s="17">
        <v>4.7</v>
      </c>
      <c r="FJ23" s="17">
        <v>11</v>
      </c>
      <c r="FK23" s="17">
        <v>6089.6</v>
      </c>
      <c r="FL23" s="15"/>
      <c r="FM23" s="17">
        <v>21.8338</v>
      </c>
      <c r="FN23" s="17">
        <v>0</v>
      </c>
      <c r="FO23" s="17"/>
      <c r="FP23" s="17">
        <v>13.2</v>
      </c>
      <c r="FQ23" s="17">
        <v>0</v>
      </c>
      <c r="FR23" s="17">
        <v>9.4356500000000008</v>
      </c>
      <c r="FS23" s="17">
        <v>3.6</v>
      </c>
      <c r="FT23" s="17">
        <v>5.7</v>
      </c>
      <c r="FU23" s="17">
        <v>53.769449999999999</v>
      </c>
    </row>
    <row r="24" spans="1:177" ht="24" customHeight="1" x14ac:dyDescent="0.35">
      <c r="A24" s="16" t="s">
        <v>79</v>
      </c>
      <c r="B24" s="16" t="s">
        <v>781</v>
      </c>
      <c r="C24" s="17">
        <v>199.8</v>
      </c>
      <c r="D24" s="17">
        <v>632.1</v>
      </c>
      <c r="E24" s="17">
        <v>217</v>
      </c>
      <c r="F24" s="17"/>
      <c r="G24" s="17"/>
      <c r="H24" s="17">
        <v>90.3</v>
      </c>
      <c r="I24" s="17">
        <v>185.1</v>
      </c>
      <c r="J24" s="17"/>
      <c r="K24" s="17"/>
      <c r="L24" s="17">
        <v>111.1</v>
      </c>
      <c r="M24" s="17">
        <v>110.8</v>
      </c>
      <c r="N24" s="17">
        <v>110.3</v>
      </c>
      <c r="O24" s="17">
        <v>205.7</v>
      </c>
      <c r="P24" s="17">
        <v>0</v>
      </c>
      <c r="Q24" s="17"/>
      <c r="R24" s="17">
        <v>290.10000000000002</v>
      </c>
      <c r="S24" s="17">
        <v>5.7</v>
      </c>
      <c r="T24" s="17"/>
      <c r="U24" s="17"/>
      <c r="V24" s="17"/>
      <c r="W24" s="17"/>
      <c r="X24" s="17">
        <v>161.9</v>
      </c>
      <c r="Y24" s="17">
        <v>8</v>
      </c>
      <c r="Z24" s="17">
        <v>5.9</v>
      </c>
      <c r="AA24" s="17">
        <v>0</v>
      </c>
      <c r="AB24" s="17">
        <v>7.1</v>
      </c>
      <c r="AC24" s="17">
        <v>12.2</v>
      </c>
      <c r="AD24" s="17">
        <v>40.4</v>
      </c>
      <c r="AE24" s="17"/>
      <c r="AF24" s="17"/>
      <c r="AG24" s="17"/>
      <c r="AH24" s="17"/>
      <c r="AI24" s="17">
        <v>110.7</v>
      </c>
      <c r="AJ24" s="17">
        <v>0</v>
      </c>
      <c r="AK24" s="17"/>
      <c r="AL24" s="17"/>
      <c r="AM24" s="17"/>
      <c r="AN24" s="17">
        <v>6.5</v>
      </c>
      <c r="AO24" s="17">
        <v>152.9</v>
      </c>
      <c r="AP24" s="17">
        <v>54</v>
      </c>
      <c r="AQ24" s="17">
        <v>152.19999999999999</v>
      </c>
      <c r="AR24" s="17">
        <v>27.4</v>
      </c>
      <c r="AS24" s="17">
        <v>18.2</v>
      </c>
      <c r="AT24" s="17">
        <v>18.8</v>
      </c>
      <c r="AU24" s="17">
        <v>87.6</v>
      </c>
      <c r="AV24" s="17"/>
      <c r="AW24" s="17"/>
      <c r="AX24" s="17"/>
      <c r="AY24" s="17">
        <v>108.7</v>
      </c>
      <c r="AZ24" s="17">
        <v>7.5</v>
      </c>
      <c r="BA24" s="17">
        <v>5.7</v>
      </c>
      <c r="BB24" s="17">
        <v>12.4</v>
      </c>
      <c r="BC24" s="17">
        <v>41</v>
      </c>
      <c r="BD24" s="17">
        <v>2</v>
      </c>
      <c r="BE24" s="17">
        <v>12.2</v>
      </c>
      <c r="BF24" s="17">
        <v>65.599999999999994</v>
      </c>
      <c r="BG24" s="17"/>
      <c r="BH24" s="17"/>
      <c r="BI24" s="17">
        <v>23.4</v>
      </c>
      <c r="BJ24" s="17"/>
      <c r="BK24" s="17"/>
      <c r="BL24" s="17">
        <v>0</v>
      </c>
      <c r="BM24" s="17"/>
      <c r="BN24" s="17"/>
      <c r="BO24" s="17"/>
      <c r="BP24" s="17">
        <v>85.9</v>
      </c>
      <c r="BQ24" s="17">
        <v>97.5</v>
      </c>
      <c r="BR24" s="17">
        <v>97.4</v>
      </c>
      <c r="BS24" s="17">
        <v>108.2</v>
      </c>
      <c r="BT24" s="17">
        <v>204.9</v>
      </c>
      <c r="BU24" s="17"/>
      <c r="BV24" s="17"/>
      <c r="BW24" s="17"/>
      <c r="BX24" s="17"/>
      <c r="BY24" s="17"/>
      <c r="BZ24" s="17"/>
      <c r="CA24" s="17"/>
      <c r="CB24" s="17"/>
      <c r="CC24" s="17">
        <v>3.6</v>
      </c>
      <c r="CD24" s="17">
        <v>50.7</v>
      </c>
      <c r="CE24" s="17">
        <v>83.8</v>
      </c>
      <c r="CF24" s="17">
        <v>63.3</v>
      </c>
      <c r="CG24" s="17">
        <v>46</v>
      </c>
      <c r="CH24" s="17">
        <v>30.3</v>
      </c>
      <c r="CI24" s="17"/>
      <c r="CJ24" s="17"/>
      <c r="CK24" s="17"/>
      <c r="CL24" s="17">
        <v>99.7</v>
      </c>
      <c r="CM24" s="17">
        <v>102.9</v>
      </c>
      <c r="CN24" s="17">
        <v>98.3</v>
      </c>
      <c r="CO24" s="17"/>
      <c r="CP24" s="17"/>
      <c r="CQ24" s="17"/>
      <c r="CR24" s="17"/>
      <c r="CS24" s="17"/>
      <c r="CT24" s="17">
        <v>216.7</v>
      </c>
      <c r="CU24" s="17">
        <v>103.4</v>
      </c>
      <c r="CV24" s="17">
        <v>0.2</v>
      </c>
      <c r="CW24" s="17">
        <v>43.6</v>
      </c>
      <c r="CX24" s="17">
        <v>75.599999999999994</v>
      </c>
      <c r="CY24" s="17">
        <v>3.6</v>
      </c>
      <c r="CZ24" s="17">
        <v>0</v>
      </c>
      <c r="DA24" s="17">
        <v>17.5</v>
      </c>
      <c r="DB24" s="17">
        <v>20.9</v>
      </c>
      <c r="DC24" s="17">
        <v>9.9</v>
      </c>
      <c r="DD24" s="17">
        <v>5.5</v>
      </c>
      <c r="DE24" s="17">
        <v>190.6</v>
      </c>
      <c r="DF24" s="17">
        <v>1.2</v>
      </c>
      <c r="DG24" s="17">
        <v>2.1</v>
      </c>
      <c r="DH24" s="17">
        <v>2.8</v>
      </c>
      <c r="DI24" s="17"/>
      <c r="DJ24" s="17">
        <v>20</v>
      </c>
      <c r="DK24" s="17">
        <v>18.899999999999999</v>
      </c>
      <c r="DL24" s="17">
        <v>3.5</v>
      </c>
      <c r="DM24" s="17">
        <v>18.600000000000001</v>
      </c>
      <c r="DN24" s="17">
        <v>15</v>
      </c>
      <c r="DO24" s="17">
        <v>18.5</v>
      </c>
      <c r="DP24" s="17">
        <v>12.6</v>
      </c>
      <c r="DQ24" s="17">
        <v>45.4</v>
      </c>
      <c r="DR24" s="17">
        <v>16.399999999999999</v>
      </c>
      <c r="DS24" s="17">
        <v>3</v>
      </c>
      <c r="DT24" s="17">
        <v>6.2</v>
      </c>
      <c r="DU24" s="17">
        <v>2.4</v>
      </c>
      <c r="DV24" s="17"/>
      <c r="DW24" s="17">
        <v>9.9</v>
      </c>
      <c r="DX24" s="17">
        <v>6.8</v>
      </c>
      <c r="DY24" s="17">
        <v>10.4</v>
      </c>
      <c r="DZ24" s="17">
        <v>13.1</v>
      </c>
      <c r="EA24" s="17">
        <v>15</v>
      </c>
      <c r="EB24" s="17">
        <v>13.6</v>
      </c>
      <c r="EC24" s="17">
        <v>19.899999999999999</v>
      </c>
      <c r="ED24" s="17">
        <v>33.4</v>
      </c>
      <c r="EE24" s="17">
        <v>22.6</v>
      </c>
      <c r="EF24" s="17">
        <v>30</v>
      </c>
      <c r="EG24" s="17">
        <v>2.5</v>
      </c>
      <c r="EH24" s="17">
        <v>1</v>
      </c>
      <c r="EI24" s="17">
        <v>0</v>
      </c>
      <c r="EJ24" s="17">
        <v>7.6</v>
      </c>
      <c r="EK24" s="17">
        <v>6.8</v>
      </c>
      <c r="EL24" s="17">
        <v>20.399999999999999</v>
      </c>
      <c r="EM24" s="17">
        <v>20.399999999999999</v>
      </c>
      <c r="EN24" s="17">
        <v>20.100000000000001</v>
      </c>
      <c r="EO24" s="17">
        <v>2.4</v>
      </c>
      <c r="EP24" s="17">
        <v>235.9</v>
      </c>
      <c r="EQ24" s="17">
        <v>5.5</v>
      </c>
      <c r="ER24" s="17">
        <v>138.1</v>
      </c>
      <c r="ES24" s="17">
        <v>0.6</v>
      </c>
      <c r="ET24" s="17">
        <v>26.7</v>
      </c>
      <c r="EU24" s="17">
        <v>28.9</v>
      </c>
      <c r="EV24" s="17">
        <v>98.9</v>
      </c>
      <c r="EW24" s="17">
        <v>1.1000000000000001</v>
      </c>
      <c r="EX24" s="17">
        <v>1.1000000000000001</v>
      </c>
      <c r="EY24" s="17">
        <v>1.8</v>
      </c>
      <c r="EZ24" s="17">
        <v>1</v>
      </c>
      <c r="FA24" s="17">
        <v>5.0999999999999996</v>
      </c>
      <c r="FB24" s="17">
        <v>6.6</v>
      </c>
      <c r="FC24" s="17">
        <v>18.5</v>
      </c>
      <c r="FD24" s="17">
        <v>9.4</v>
      </c>
      <c r="FE24" s="17">
        <v>27.5</v>
      </c>
      <c r="FF24" s="17">
        <v>34.5</v>
      </c>
      <c r="FG24" s="17">
        <v>0</v>
      </c>
      <c r="FH24" s="17">
        <v>12.1</v>
      </c>
      <c r="FI24" s="17">
        <v>2.6</v>
      </c>
      <c r="FJ24" s="17">
        <v>11</v>
      </c>
      <c r="FK24" s="17">
        <v>6269.7</v>
      </c>
      <c r="FL24" s="15"/>
      <c r="FM24" s="17">
        <v>21.70956</v>
      </c>
      <c r="FN24" s="17">
        <v>0</v>
      </c>
      <c r="FO24" s="17"/>
      <c r="FP24" s="17">
        <v>13.2</v>
      </c>
      <c r="FQ24" s="17">
        <v>0</v>
      </c>
      <c r="FR24" s="17">
        <v>9.4356299999999997</v>
      </c>
      <c r="FS24" s="17">
        <v>3.6</v>
      </c>
      <c r="FT24" s="17">
        <v>14.9</v>
      </c>
      <c r="FU24" s="17">
        <v>62.845190000000002</v>
      </c>
    </row>
    <row r="25" spans="1:177" ht="24" customHeight="1" x14ac:dyDescent="0.35">
      <c r="A25" s="16" t="s">
        <v>79</v>
      </c>
      <c r="B25" s="16" t="s">
        <v>782</v>
      </c>
      <c r="C25" s="17">
        <v>206.4</v>
      </c>
      <c r="D25" s="17">
        <v>646.5</v>
      </c>
      <c r="E25" s="17">
        <v>216.8</v>
      </c>
      <c r="F25" s="17"/>
      <c r="G25" s="17"/>
      <c r="H25" s="17">
        <v>93.7</v>
      </c>
      <c r="I25" s="17">
        <v>194.9</v>
      </c>
      <c r="J25" s="17"/>
      <c r="K25" s="17"/>
      <c r="L25" s="17">
        <v>113.1</v>
      </c>
      <c r="M25" s="17">
        <v>112.1</v>
      </c>
      <c r="N25" s="17">
        <v>112</v>
      </c>
      <c r="O25" s="17">
        <v>211.7</v>
      </c>
      <c r="P25" s="17">
        <v>0</v>
      </c>
      <c r="Q25" s="17"/>
      <c r="R25" s="17">
        <v>268.5</v>
      </c>
      <c r="S25" s="17">
        <v>5.9</v>
      </c>
      <c r="T25" s="17"/>
      <c r="U25" s="17"/>
      <c r="V25" s="17"/>
      <c r="W25" s="17"/>
      <c r="X25" s="17">
        <v>171.6</v>
      </c>
      <c r="Y25" s="17">
        <v>9</v>
      </c>
      <c r="Z25" s="17">
        <v>6</v>
      </c>
      <c r="AA25" s="17">
        <v>0</v>
      </c>
      <c r="AB25" s="17">
        <v>6.9</v>
      </c>
      <c r="AC25" s="17">
        <v>11.2</v>
      </c>
      <c r="AD25" s="17">
        <v>51.9</v>
      </c>
      <c r="AE25" s="17"/>
      <c r="AF25" s="17"/>
      <c r="AG25" s="17"/>
      <c r="AH25" s="17"/>
      <c r="AI25" s="17">
        <v>110.7</v>
      </c>
      <c r="AJ25" s="17">
        <v>0</v>
      </c>
      <c r="AK25" s="17"/>
      <c r="AL25" s="17"/>
      <c r="AM25" s="17"/>
      <c r="AN25" s="17">
        <v>6.4</v>
      </c>
      <c r="AO25" s="17">
        <v>152.6</v>
      </c>
      <c r="AP25" s="17">
        <v>55.5</v>
      </c>
      <c r="AQ25" s="17">
        <v>155.30000000000001</v>
      </c>
      <c r="AR25" s="17">
        <v>29.4</v>
      </c>
      <c r="AS25" s="17">
        <v>18</v>
      </c>
      <c r="AT25" s="17">
        <v>18.8</v>
      </c>
      <c r="AU25" s="17">
        <v>91.8</v>
      </c>
      <c r="AV25" s="17"/>
      <c r="AW25" s="17"/>
      <c r="AX25" s="17"/>
      <c r="AY25" s="17">
        <v>110.4</v>
      </c>
      <c r="AZ25" s="17">
        <v>7.5</v>
      </c>
      <c r="BA25" s="17">
        <v>5.7</v>
      </c>
      <c r="BB25" s="17">
        <v>13</v>
      </c>
      <c r="BC25" s="17">
        <v>41.7</v>
      </c>
      <c r="BD25" s="17">
        <v>2</v>
      </c>
      <c r="BE25" s="17">
        <v>12.5</v>
      </c>
      <c r="BF25" s="17">
        <v>72.400000000000006</v>
      </c>
      <c r="BG25" s="17"/>
      <c r="BH25" s="17"/>
      <c r="BI25" s="17">
        <v>90.2</v>
      </c>
      <c r="BJ25" s="17"/>
      <c r="BK25" s="17"/>
      <c r="BL25" s="17">
        <v>0</v>
      </c>
      <c r="BM25" s="17"/>
      <c r="BN25" s="17"/>
      <c r="BO25" s="17"/>
      <c r="BP25" s="17">
        <v>85.7</v>
      </c>
      <c r="BQ25" s="17">
        <v>104.8</v>
      </c>
      <c r="BR25" s="17">
        <v>104.7</v>
      </c>
      <c r="BS25" s="17">
        <v>104.4</v>
      </c>
      <c r="BT25" s="17">
        <v>187.5</v>
      </c>
      <c r="BU25" s="17"/>
      <c r="BV25" s="17"/>
      <c r="BW25" s="17"/>
      <c r="BX25" s="17"/>
      <c r="BY25" s="17"/>
      <c r="BZ25" s="17"/>
      <c r="CA25" s="17"/>
      <c r="CB25" s="17"/>
      <c r="CC25" s="17">
        <v>3.6</v>
      </c>
      <c r="CD25" s="17">
        <v>65</v>
      </c>
      <c r="CE25" s="17">
        <v>96.3</v>
      </c>
      <c r="CF25" s="17">
        <v>66.099999999999994</v>
      </c>
      <c r="CG25" s="17">
        <v>46.7</v>
      </c>
      <c r="CH25" s="17">
        <v>30.8</v>
      </c>
      <c r="CI25" s="17"/>
      <c r="CJ25" s="17"/>
      <c r="CK25" s="17"/>
      <c r="CL25" s="17">
        <v>100.5</v>
      </c>
      <c r="CM25" s="17">
        <v>103.1</v>
      </c>
      <c r="CN25" s="17">
        <v>99.4</v>
      </c>
      <c r="CO25" s="17"/>
      <c r="CP25" s="17"/>
      <c r="CQ25" s="17"/>
      <c r="CR25" s="17"/>
      <c r="CS25" s="17"/>
      <c r="CT25" s="17">
        <v>215</v>
      </c>
      <c r="CU25" s="17">
        <v>101.3</v>
      </c>
      <c r="CV25" s="17">
        <v>0.2</v>
      </c>
      <c r="CW25" s="17">
        <v>43.1</v>
      </c>
      <c r="CX25" s="17">
        <v>80</v>
      </c>
      <c r="CY25" s="17">
        <v>4</v>
      </c>
      <c r="CZ25" s="17">
        <v>0</v>
      </c>
      <c r="DA25" s="17">
        <v>17.8</v>
      </c>
      <c r="DB25" s="17">
        <v>21.3</v>
      </c>
      <c r="DC25" s="17">
        <v>10</v>
      </c>
      <c r="DD25" s="17">
        <v>5.4</v>
      </c>
      <c r="DE25" s="17">
        <v>185.5</v>
      </c>
      <c r="DF25" s="17">
        <v>1.2</v>
      </c>
      <c r="DG25" s="17">
        <v>2.1</v>
      </c>
      <c r="DH25" s="17">
        <v>2.9</v>
      </c>
      <c r="DI25" s="17"/>
      <c r="DJ25" s="17">
        <v>19.899999999999999</v>
      </c>
      <c r="DK25" s="17">
        <v>18.899999999999999</v>
      </c>
      <c r="DL25" s="17">
        <v>3.5</v>
      </c>
      <c r="DM25" s="17">
        <v>18.600000000000001</v>
      </c>
      <c r="DN25" s="17">
        <v>15.5</v>
      </c>
      <c r="DO25" s="17">
        <v>19</v>
      </c>
      <c r="DP25" s="17">
        <v>16.399999999999999</v>
      </c>
      <c r="DQ25" s="17">
        <v>38.5</v>
      </c>
      <c r="DR25" s="17">
        <v>19.2</v>
      </c>
      <c r="DS25" s="17">
        <v>3.1</v>
      </c>
      <c r="DT25" s="17">
        <v>7.5</v>
      </c>
      <c r="DU25" s="17">
        <v>2.2999999999999998</v>
      </c>
      <c r="DV25" s="17"/>
      <c r="DW25" s="17">
        <v>9.9</v>
      </c>
      <c r="DX25" s="17">
        <v>6.8</v>
      </c>
      <c r="DY25" s="17">
        <v>11.1</v>
      </c>
      <c r="DZ25" s="17">
        <v>13.7</v>
      </c>
      <c r="EA25" s="17">
        <v>15</v>
      </c>
      <c r="EB25" s="17">
        <v>19.7</v>
      </c>
      <c r="EC25" s="17">
        <v>24.5</v>
      </c>
      <c r="ED25" s="17">
        <v>36.5</v>
      </c>
      <c r="EE25" s="17">
        <v>18.7</v>
      </c>
      <c r="EF25" s="17">
        <v>22.9</v>
      </c>
      <c r="EG25" s="17">
        <v>3</v>
      </c>
      <c r="EH25" s="17">
        <v>0.9</v>
      </c>
      <c r="EI25" s="17">
        <v>0</v>
      </c>
      <c r="EJ25" s="17">
        <v>7.6</v>
      </c>
      <c r="EK25" s="17">
        <v>6.8</v>
      </c>
      <c r="EL25" s="17">
        <v>20.399999999999999</v>
      </c>
      <c r="EM25" s="17">
        <v>20.399999999999999</v>
      </c>
      <c r="EN25" s="17">
        <v>20.100000000000001</v>
      </c>
      <c r="EO25" s="17">
        <v>2.2000000000000002</v>
      </c>
      <c r="EP25" s="17">
        <v>185.2</v>
      </c>
      <c r="EQ25" s="17">
        <v>8</v>
      </c>
      <c r="ER25" s="17">
        <v>143.1</v>
      </c>
      <c r="ES25" s="17">
        <v>0.6</v>
      </c>
      <c r="ET25" s="17">
        <v>16.5</v>
      </c>
      <c r="EU25" s="17">
        <v>17.899999999999999</v>
      </c>
      <c r="EV25" s="17">
        <v>103.3</v>
      </c>
      <c r="EW25" s="17">
        <v>1.1000000000000001</v>
      </c>
      <c r="EX25" s="17">
        <v>1.1000000000000001</v>
      </c>
      <c r="EY25" s="17">
        <v>1.8</v>
      </c>
      <c r="EZ25" s="17">
        <v>1</v>
      </c>
      <c r="FA25" s="17">
        <v>7.6</v>
      </c>
      <c r="FB25" s="17">
        <v>6.6</v>
      </c>
      <c r="FC25" s="17">
        <v>18.399999999999999</v>
      </c>
      <c r="FD25" s="17">
        <v>7.8</v>
      </c>
      <c r="FE25" s="17">
        <v>27.6</v>
      </c>
      <c r="FF25" s="17">
        <v>34.6</v>
      </c>
      <c r="FG25" s="17">
        <v>0</v>
      </c>
      <c r="FH25" s="17">
        <v>12.1</v>
      </c>
      <c r="FI25" s="17">
        <v>4.7</v>
      </c>
      <c r="FJ25" s="17">
        <v>11</v>
      </c>
      <c r="FK25" s="17">
        <v>6373.1</v>
      </c>
      <c r="FL25" s="15"/>
      <c r="FM25" s="17">
        <v>21.43854</v>
      </c>
      <c r="FN25" s="17">
        <v>0</v>
      </c>
      <c r="FO25" s="17"/>
      <c r="FP25" s="17">
        <v>13.2</v>
      </c>
      <c r="FQ25" s="17">
        <v>0</v>
      </c>
      <c r="FR25" s="17">
        <v>9.43581</v>
      </c>
      <c r="FS25" s="17">
        <v>3.6</v>
      </c>
      <c r="FT25" s="17">
        <v>15.4</v>
      </c>
      <c r="FU25" s="17">
        <v>63.074350000000003</v>
      </c>
    </row>
    <row r="26" spans="1:177" ht="24" customHeight="1" x14ac:dyDescent="0.35">
      <c r="A26" s="18" t="s">
        <v>79</v>
      </c>
      <c r="B26" s="18" t="s">
        <v>783</v>
      </c>
      <c r="C26" s="19">
        <v>208.6</v>
      </c>
      <c r="D26" s="19">
        <v>629.1</v>
      </c>
      <c r="E26" s="19">
        <v>212.9</v>
      </c>
      <c r="F26" s="19"/>
      <c r="G26" s="19"/>
      <c r="H26" s="19">
        <v>90.2</v>
      </c>
      <c r="I26" s="19">
        <v>187.6</v>
      </c>
      <c r="J26" s="19"/>
      <c r="K26" s="19"/>
      <c r="L26" s="19">
        <v>166.9</v>
      </c>
      <c r="M26" s="19">
        <v>167.9</v>
      </c>
      <c r="N26" s="19">
        <v>167.1</v>
      </c>
      <c r="O26" s="19">
        <v>239.4</v>
      </c>
      <c r="P26" s="19">
        <v>0</v>
      </c>
      <c r="Q26" s="19"/>
      <c r="R26" s="19">
        <v>379.5</v>
      </c>
      <c r="S26" s="19">
        <v>5.7</v>
      </c>
      <c r="T26" s="19"/>
      <c r="U26" s="19"/>
      <c r="V26" s="19"/>
      <c r="W26" s="19"/>
      <c r="X26" s="19">
        <v>140.6</v>
      </c>
      <c r="Y26" s="19">
        <v>8.1</v>
      </c>
      <c r="Z26" s="19">
        <v>6.1</v>
      </c>
      <c r="AA26" s="19">
        <v>0</v>
      </c>
      <c r="AB26" s="19">
        <v>6.9</v>
      </c>
      <c r="AC26" s="19">
        <v>10.3</v>
      </c>
      <c r="AD26" s="19">
        <v>52.1</v>
      </c>
      <c r="AE26" s="19"/>
      <c r="AF26" s="19"/>
      <c r="AG26" s="19"/>
      <c r="AH26" s="19"/>
      <c r="AI26" s="19">
        <v>111</v>
      </c>
      <c r="AJ26" s="19">
        <v>3.1</v>
      </c>
      <c r="AK26" s="19"/>
      <c r="AL26" s="19"/>
      <c r="AM26" s="19"/>
      <c r="AN26" s="19">
        <v>6.5</v>
      </c>
      <c r="AO26" s="19">
        <v>202</v>
      </c>
      <c r="AP26" s="19">
        <v>57</v>
      </c>
      <c r="AQ26" s="19">
        <v>152.30000000000001</v>
      </c>
      <c r="AR26" s="19">
        <v>28.9</v>
      </c>
      <c r="AS26" s="19">
        <v>18.399999999999999</v>
      </c>
      <c r="AT26" s="19">
        <v>18.8</v>
      </c>
      <c r="AU26" s="19">
        <v>85</v>
      </c>
      <c r="AV26" s="19"/>
      <c r="AW26" s="19"/>
      <c r="AX26" s="19"/>
      <c r="AY26" s="19">
        <v>110.1</v>
      </c>
      <c r="AZ26" s="19">
        <v>7.5</v>
      </c>
      <c r="BA26" s="19">
        <v>5.7</v>
      </c>
      <c r="BB26" s="19">
        <v>12.3</v>
      </c>
      <c r="BC26" s="19">
        <v>41</v>
      </c>
      <c r="BD26" s="19">
        <v>2</v>
      </c>
      <c r="BE26" s="19">
        <v>12.2</v>
      </c>
      <c r="BF26" s="19">
        <v>67.599999999999994</v>
      </c>
      <c r="BG26" s="19"/>
      <c r="BH26" s="19"/>
      <c r="BI26" s="19">
        <v>88.8</v>
      </c>
      <c r="BJ26" s="19"/>
      <c r="BK26" s="19"/>
      <c r="BL26" s="19">
        <v>0</v>
      </c>
      <c r="BM26" s="19"/>
      <c r="BN26" s="19"/>
      <c r="BO26" s="19"/>
      <c r="BP26" s="19">
        <v>84.5</v>
      </c>
      <c r="BQ26" s="19">
        <v>156</v>
      </c>
      <c r="BR26" s="19">
        <v>155.9</v>
      </c>
      <c r="BS26" s="19">
        <v>156.1</v>
      </c>
      <c r="BT26" s="19">
        <v>242.5</v>
      </c>
      <c r="BU26" s="19"/>
      <c r="BV26" s="19"/>
      <c r="BW26" s="19"/>
      <c r="BX26" s="19"/>
      <c r="BY26" s="19"/>
      <c r="BZ26" s="19"/>
      <c r="CA26" s="19"/>
      <c r="CB26" s="19"/>
      <c r="CC26" s="19">
        <v>3.6</v>
      </c>
      <c r="CD26" s="19">
        <v>57</v>
      </c>
      <c r="CE26" s="19">
        <v>94.9</v>
      </c>
      <c r="CF26" s="19">
        <v>64</v>
      </c>
      <c r="CG26" s="19">
        <v>46</v>
      </c>
      <c r="CH26" s="19">
        <v>30.4</v>
      </c>
      <c r="CI26" s="19"/>
      <c r="CJ26" s="19"/>
      <c r="CK26" s="19"/>
      <c r="CL26" s="19">
        <v>100.2</v>
      </c>
      <c r="CM26" s="19">
        <v>103.4</v>
      </c>
      <c r="CN26" s="19">
        <v>99.1</v>
      </c>
      <c r="CO26" s="19"/>
      <c r="CP26" s="19"/>
      <c r="CQ26" s="19"/>
      <c r="CR26" s="19"/>
      <c r="CS26" s="19"/>
      <c r="CT26" s="19">
        <v>216.3</v>
      </c>
      <c r="CU26" s="19">
        <v>103.2</v>
      </c>
      <c r="CV26" s="19">
        <v>0.4</v>
      </c>
      <c r="CW26" s="19">
        <v>42.8</v>
      </c>
      <c r="CX26" s="19">
        <v>80.8</v>
      </c>
      <c r="CY26" s="19">
        <v>4.9000000000000004</v>
      </c>
      <c r="CZ26" s="19">
        <v>0.1</v>
      </c>
      <c r="DA26" s="19">
        <v>17.3</v>
      </c>
      <c r="DB26" s="19">
        <v>20.9</v>
      </c>
      <c r="DC26" s="19">
        <v>9.9</v>
      </c>
      <c r="DD26" s="19">
        <v>5.4</v>
      </c>
      <c r="DE26" s="19">
        <v>0</v>
      </c>
      <c r="DF26" s="19">
        <v>1.2</v>
      </c>
      <c r="DG26" s="19">
        <v>2.2999999999999998</v>
      </c>
      <c r="DH26" s="19">
        <v>3.1</v>
      </c>
      <c r="DI26" s="19"/>
      <c r="DJ26" s="19">
        <v>20</v>
      </c>
      <c r="DK26" s="19">
        <v>18.899999999999999</v>
      </c>
      <c r="DL26" s="19">
        <v>3.5</v>
      </c>
      <c r="DM26" s="19">
        <v>18.600000000000001</v>
      </c>
      <c r="DN26" s="19">
        <v>15.7</v>
      </c>
      <c r="DO26" s="19">
        <v>19.3</v>
      </c>
      <c r="DP26" s="19">
        <v>15.1</v>
      </c>
      <c r="DQ26" s="19">
        <v>33.799999999999997</v>
      </c>
      <c r="DR26" s="19">
        <v>19.5</v>
      </c>
      <c r="DS26" s="19">
        <v>3.1</v>
      </c>
      <c r="DT26" s="19">
        <v>17.399999999999999</v>
      </c>
      <c r="DU26" s="19">
        <v>2.2999999999999998</v>
      </c>
      <c r="DV26" s="19"/>
      <c r="DW26" s="19">
        <v>9.9</v>
      </c>
      <c r="DX26" s="19">
        <v>6.8</v>
      </c>
      <c r="DY26" s="19">
        <v>9.9</v>
      </c>
      <c r="DZ26" s="19">
        <v>13.2</v>
      </c>
      <c r="EA26" s="19">
        <v>15.2</v>
      </c>
      <c r="EB26" s="19">
        <v>25</v>
      </c>
      <c r="EC26" s="19">
        <v>26.1</v>
      </c>
      <c r="ED26" s="19">
        <v>37.6</v>
      </c>
      <c r="EE26" s="19">
        <v>17</v>
      </c>
      <c r="EF26" s="19">
        <v>23.7</v>
      </c>
      <c r="EG26" s="19">
        <v>1.5</v>
      </c>
      <c r="EH26" s="19">
        <v>0.5</v>
      </c>
      <c r="EI26" s="19">
        <v>0</v>
      </c>
      <c r="EJ26" s="19">
        <v>7.6</v>
      </c>
      <c r="EK26" s="19">
        <v>7</v>
      </c>
      <c r="EL26" s="19">
        <v>20.399999999999999</v>
      </c>
      <c r="EM26" s="19">
        <v>20.399999999999999</v>
      </c>
      <c r="EN26" s="19">
        <v>20.100000000000001</v>
      </c>
      <c r="EO26" s="19">
        <v>2.6</v>
      </c>
      <c r="EP26" s="19">
        <v>19.8</v>
      </c>
      <c r="EQ26" s="19">
        <v>10.3</v>
      </c>
      <c r="ER26" s="19">
        <v>148.4</v>
      </c>
      <c r="ES26" s="19">
        <v>0.6</v>
      </c>
      <c r="ET26" s="19">
        <v>5.7</v>
      </c>
      <c r="EU26" s="19">
        <v>5.7</v>
      </c>
      <c r="EV26" s="19">
        <v>106.7</v>
      </c>
      <c r="EW26" s="19">
        <v>1.1000000000000001</v>
      </c>
      <c r="EX26" s="19">
        <v>1.1000000000000001</v>
      </c>
      <c r="EY26" s="19">
        <v>1.8</v>
      </c>
      <c r="EZ26" s="19">
        <v>1</v>
      </c>
      <c r="FA26" s="19">
        <v>10</v>
      </c>
      <c r="FB26" s="19">
        <v>6.6</v>
      </c>
      <c r="FC26" s="19">
        <v>18.7</v>
      </c>
      <c r="FD26" s="19">
        <v>9.3000000000000007</v>
      </c>
      <c r="FE26" s="19">
        <v>27.6</v>
      </c>
      <c r="FF26" s="19">
        <v>34.6</v>
      </c>
      <c r="FG26" s="19">
        <v>0</v>
      </c>
      <c r="FH26" s="19">
        <v>12.2</v>
      </c>
      <c r="FI26" s="19">
        <v>4.5</v>
      </c>
      <c r="FJ26" s="19">
        <v>11</v>
      </c>
      <c r="FK26" s="19">
        <v>6499.8</v>
      </c>
      <c r="FL26" s="15"/>
      <c r="FM26" s="19">
        <v>21.465509999999998</v>
      </c>
      <c r="FN26" s="19">
        <v>0</v>
      </c>
      <c r="FO26" s="19"/>
      <c r="FP26" s="19">
        <v>13.2</v>
      </c>
      <c r="FQ26" s="19">
        <v>0</v>
      </c>
      <c r="FR26" s="19">
        <v>9.4358599999999999</v>
      </c>
      <c r="FS26" s="19">
        <v>3.6</v>
      </c>
      <c r="FT26" s="19">
        <v>15.5</v>
      </c>
      <c r="FU26" s="19">
        <v>63.201369999999997</v>
      </c>
    </row>
    <row r="27" spans="1:177" ht="24" customHeight="1" x14ac:dyDescent="0.35">
      <c r="A27" s="13" t="s">
        <v>79</v>
      </c>
      <c r="B27" s="13" t="s">
        <v>784</v>
      </c>
      <c r="C27" s="14">
        <v>202.8</v>
      </c>
      <c r="D27" s="14">
        <v>618.20000000000005</v>
      </c>
      <c r="E27" s="14">
        <v>211.5</v>
      </c>
      <c r="F27" s="14"/>
      <c r="G27" s="14"/>
      <c r="H27" s="14">
        <v>89.9</v>
      </c>
      <c r="I27" s="14">
        <v>186.5</v>
      </c>
      <c r="J27" s="14"/>
      <c r="K27" s="14"/>
      <c r="L27" s="14">
        <v>159.1</v>
      </c>
      <c r="M27" s="14">
        <v>159.6</v>
      </c>
      <c r="N27" s="14">
        <v>159.4</v>
      </c>
      <c r="O27" s="14">
        <v>260.2</v>
      </c>
      <c r="P27" s="14">
        <v>0</v>
      </c>
      <c r="Q27" s="14"/>
      <c r="R27" s="14">
        <v>355.5</v>
      </c>
      <c r="S27" s="14">
        <v>5.9</v>
      </c>
      <c r="T27" s="14"/>
      <c r="U27" s="14"/>
      <c r="V27" s="14"/>
      <c r="W27" s="14"/>
      <c r="X27" s="14">
        <v>157</v>
      </c>
      <c r="Y27" s="14">
        <v>7.4</v>
      </c>
      <c r="Z27" s="14">
        <v>6</v>
      </c>
      <c r="AA27" s="14">
        <v>0</v>
      </c>
      <c r="AB27" s="14">
        <v>6.9</v>
      </c>
      <c r="AC27" s="14">
        <v>10.1</v>
      </c>
      <c r="AD27" s="14">
        <v>49.8</v>
      </c>
      <c r="AE27" s="14"/>
      <c r="AF27" s="14"/>
      <c r="AG27" s="14"/>
      <c r="AH27" s="14"/>
      <c r="AI27" s="14">
        <v>110.6</v>
      </c>
      <c r="AJ27" s="14">
        <v>131.80000000000001</v>
      </c>
      <c r="AK27" s="14"/>
      <c r="AL27" s="14"/>
      <c r="AM27" s="14"/>
      <c r="AN27" s="14">
        <v>6.5</v>
      </c>
      <c r="AO27" s="14">
        <v>200.9</v>
      </c>
      <c r="AP27" s="14">
        <v>60.3</v>
      </c>
      <c r="AQ27" s="14">
        <v>150.80000000000001</v>
      </c>
      <c r="AR27" s="14">
        <v>30.9</v>
      </c>
      <c r="AS27" s="14">
        <v>18.3</v>
      </c>
      <c r="AT27" s="14">
        <v>18.8</v>
      </c>
      <c r="AU27" s="14">
        <v>84</v>
      </c>
      <c r="AV27" s="14"/>
      <c r="AW27" s="14"/>
      <c r="AX27" s="14"/>
      <c r="AY27" s="14">
        <v>107.5</v>
      </c>
      <c r="AZ27" s="14">
        <v>7.5</v>
      </c>
      <c r="BA27" s="14">
        <v>5.7</v>
      </c>
      <c r="BB27" s="14">
        <v>29.9</v>
      </c>
      <c r="BC27" s="14">
        <v>40.4</v>
      </c>
      <c r="BD27" s="14">
        <v>2</v>
      </c>
      <c r="BE27" s="14">
        <v>11.9</v>
      </c>
      <c r="BF27" s="14">
        <v>62.9</v>
      </c>
      <c r="BG27" s="14"/>
      <c r="BH27" s="14"/>
      <c r="BI27" s="14">
        <v>83.9</v>
      </c>
      <c r="BJ27" s="14"/>
      <c r="BK27" s="14"/>
      <c r="BL27" s="14">
        <v>0</v>
      </c>
      <c r="BM27" s="14"/>
      <c r="BN27" s="14"/>
      <c r="BO27" s="14"/>
      <c r="BP27" s="14">
        <v>84</v>
      </c>
      <c r="BQ27" s="14">
        <v>167.3</v>
      </c>
      <c r="BR27" s="14">
        <v>167.3</v>
      </c>
      <c r="BS27" s="14">
        <v>184.1</v>
      </c>
      <c r="BT27" s="14">
        <v>248</v>
      </c>
      <c r="BU27" s="14"/>
      <c r="BV27" s="14"/>
      <c r="BW27" s="14"/>
      <c r="BX27" s="14"/>
      <c r="BY27" s="14"/>
      <c r="BZ27" s="14"/>
      <c r="CA27" s="14"/>
      <c r="CB27" s="14"/>
      <c r="CC27" s="14">
        <v>3.6</v>
      </c>
      <c r="CD27" s="14">
        <v>110.4</v>
      </c>
      <c r="CE27" s="14">
        <v>94.6</v>
      </c>
      <c r="CF27" s="14">
        <v>62.8</v>
      </c>
      <c r="CG27" s="14">
        <v>45.8</v>
      </c>
      <c r="CH27" s="14">
        <v>29.9</v>
      </c>
      <c r="CI27" s="14"/>
      <c r="CJ27" s="14"/>
      <c r="CK27" s="14"/>
      <c r="CL27" s="14">
        <v>89.6</v>
      </c>
      <c r="CM27" s="14">
        <v>94.5</v>
      </c>
      <c r="CN27" s="14">
        <v>97.7</v>
      </c>
      <c r="CO27" s="14"/>
      <c r="CP27" s="14"/>
      <c r="CQ27" s="14"/>
      <c r="CR27" s="14"/>
      <c r="CS27" s="14"/>
      <c r="CT27" s="14">
        <v>216.1</v>
      </c>
      <c r="CU27" s="14">
        <v>103.3</v>
      </c>
      <c r="CV27" s="14">
        <v>0.6</v>
      </c>
      <c r="CW27" s="14">
        <v>60.8</v>
      </c>
      <c r="CX27" s="14">
        <v>80.900000000000006</v>
      </c>
      <c r="CY27" s="14">
        <v>6.6</v>
      </c>
      <c r="CZ27" s="14">
        <v>0.2</v>
      </c>
      <c r="DA27" s="14">
        <v>17.899999999999999</v>
      </c>
      <c r="DB27" s="14">
        <v>20.6</v>
      </c>
      <c r="DC27" s="14">
        <v>0</v>
      </c>
      <c r="DD27" s="14">
        <v>5.0999999999999996</v>
      </c>
      <c r="DE27" s="14">
        <v>0</v>
      </c>
      <c r="DF27" s="14">
        <v>1.2</v>
      </c>
      <c r="DG27" s="14">
        <v>2.2999999999999998</v>
      </c>
      <c r="DH27" s="14">
        <v>3</v>
      </c>
      <c r="DI27" s="14"/>
      <c r="DJ27" s="14">
        <v>20</v>
      </c>
      <c r="DK27" s="14">
        <v>18.899999999999999</v>
      </c>
      <c r="DL27" s="14">
        <v>3.5</v>
      </c>
      <c r="DM27" s="14">
        <v>18.600000000000001</v>
      </c>
      <c r="DN27" s="14">
        <v>15.4</v>
      </c>
      <c r="DO27" s="14">
        <v>19.2</v>
      </c>
      <c r="DP27" s="14">
        <v>12.3</v>
      </c>
      <c r="DQ27" s="14">
        <v>19.399999999999999</v>
      </c>
      <c r="DR27" s="14">
        <v>19.600000000000001</v>
      </c>
      <c r="DS27" s="14">
        <v>3.1</v>
      </c>
      <c r="DT27" s="14">
        <v>20.2</v>
      </c>
      <c r="DU27" s="14">
        <v>2.2999999999999998</v>
      </c>
      <c r="DV27" s="14"/>
      <c r="DW27" s="14">
        <v>9.9</v>
      </c>
      <c r="DX27" s="14">
        <v>6.8</v>
      </c>
      <c r="DY27" s="14">
        <v>9.6</v>
      </c>
      <c r="DZ27" s="14">
        <v>12.7</v>
      </c>
      <c r="EA27" s="14">
        <v>14.8</v>
      </c>
      <c r="EB27" s="14">
        <v>24.3</v>
      </c>
      <c r="EC27" s="14">
        <v>21.1</v>
      </c>
      <c r="ED27" s="14">
        <v>38.799999999999997</v>
      </c>
      <c r="EE27" s="14">
        <v>24.1</v>
      </c>
      <c r="EF27" s="14">
        <v>27</v>
      </c>
      <c r="EG27" s="14">
        <v>3</v>
      </c>
      <c r="EH27" s="14">
        <v>1.6</v>
      </c>
      <c r="EI27" s="14">
        <v>0</v>
      </c>
      <c r="EJ27" s="14">
        <v>7.6</v>
      </c>
      <c r="EK27" s="14">
        <v>6.9</v>
      </c>
      <c r="EL27" s="14">
        <v>20.399999999999999</v>
      </c>
      <c r="EM27" s="14">
        <v>20.399999999999999</v>
      </c>
      <c r="EN27" s="14">
        <v>20.100000000000001</v>
      </c>
      <c r="EO27" s="14">
        <v>5.0999999999999996</v>
      </c>
      <c r="EP27" s="14">
        <v>0</v>
      </c>
      <c r="EQ27" s="14">
        <v>12.3</v>
      </c>
      <c r="ER27" s="14">
        <v>150.19999999999999</v>
      </c>
      <c r="ES27" s="14">
        <v>0.6</v>
      </c>
      <c r="ET27" s="14">
        <v>0</v>
      </c>
      <c r="EU27" s="14">
        <v>0</v>
      </c>
      <c r="EV27" s="14">
        <v>108.9</v>
      </c>
      <c r="EW27" s="14">
        <v>1.1000000000000001</v>
      </c>
      <c r="EX27" s="14">
        <v>0</v>
      </c>
      <c r="EY27" s="14">
        <v>1.8</v>
      </c>
      <c r="EZ27" s="14">
        <v>1</v>
      </c>
      <c r="FA27" s="14">
        <v>12.1</v>
      </c>
      <c r="FB27" s="14">
        <v>6.6</v>
      </c>
      <c r="FC27" s="14">
        <v>18.3</v>
      </c>
      <c r="FD27" s="14">
        <v>9.4</v>
      </c>
      <c r="FE27" s="14">
        <v>27.7</v>
      </c>
      <c r="FF27" s="14">
        <v>34.799999999999997</v>
      </c>
      <c r="FG27" s="14">
        <v>0</v>
      </c>
      <c r="FH27" s="14">
        <v>12.2</v>
      </c>
      <c r="FI27" s="14">
        <v>4.5999999999999996</v>
      </c>
      <c r="FJ27" s="14">
        <v>11</v>
      </c>
      <c r="FK27" s="14">
        <v>6667.9</v>
      </c>
      <c r="FL27" s="15"/>
      <c r="FM27" s="14">
        <v>21.475999999999999</v>
      </c>
      <c r="FN27" s="14">
        <v>4.1900000000000004</v>
      </c>
      <c r="FO27" s="14"/>
      <c r="FP27" s="14">
        <v>13.2</v>
      </c>
      <c r="FQ27" s="14">
        <v>0</v>
      </c>
      <c r="FR27" s="14">
        <v>9.4365600000000001</v>
      </c>
      <c r="FS27" s="14">
        <v>3.6</v>
      </c>
      <c r="FT27" s="14">
        <v>15.5</v>
      </c>
      <c r="FU27" s="14">
        <v>67.402559999999994</v>
      </c>
    </row>
    <row r="28" spans="1:177" ht="24" customHeight="1" x14ac:dyDescent="0.35">
      <c r="A28" s="16" t="s">
        <v>79</v>
      </c>
      <c r="B28" s="16" t="s">
        <v>785</v>
      </c>
      <c r="C28" s="17">
        <v>200.7</v>
      </c>
      <c r="D28" s="17">
        <v>619.4</v>
      </c>
      <c r="E28" s="17">
        <v>212.3</v>
      </c>
      <c r="F28" s="17"/>
      <c r="G28" s="17"/>
      <c r="H28" s="17">
        <v>89.2</v>
      </c>
      <c r="I28" s="17">
        <v>186.3</v>
      </c>
      <c r="J28" s="17"/>
      <c r="K28" s="17"/>
      <c r="L28" s="17">
        <v>175.9</v>
      </c>
      <c r="M28" s="17">
        <v>176.2</v>
      </c>
      <c r="N28" s="17">
        <v>175.9</v>
      </c>
      <c r="O28" s="17">
        <v>263.10000000000002</v>
      </c>
      <c r="P28" s="17">
        <v>0</v>
      </c>
      <c r="Q28" s="17"/>
      <c r="R28" s="17">
        <v>359.5</v>
      </c>
      <c r="S28" s="17">
        <v>5.7</v>
      </c>
      <c r="T28" s="17"/>
      <c r="U28" s="17"/>
      <c r="V28" s="17"/>
      <c r="W28" s="17"/>
      <c r="X28" s="17">
        <v>157.9</v>
      </c>
      <c r="Y28" s="17">
        <v>7.2</v>
      </c>
      <c r="Z28" s="17">
        <v>6</v>
      </c>
      <c r="AA28" s="17">
        <v>0</v>
      </c>
      <c r="AB28" s="17">
        <v>6.9</v>
      </c>
      <c r="AC28" s="17">
        <v>10.1</v>
      </c>
      <c r="AD28" s="17">
        <v>49.9</v>
      </c>
      <c r="AE28" s="17"/>
      <c r="AF28" s="17"/>
      <c r="AG28" s="17"/>
      <c r="AH28" s="17"/>
      <c r="AI28" s="17">
        <v>110.6</v>
      </c>
      <c r="AJ28" s="17">
        <v>132.4</v>
      </c>
      <c r="AK28" s="17"/>
      <c r="AL28" s="17"/>
      <c r="AM28" s="17"/>
      <c r="AN28" s="17">
        <v>6.5</v>
      </c>
      <c r="AO28" s="17">
        <v>202.9</v>
      </c>
      <c r="AP28" s="17">
        <v>77.400000000000006</v>
      </c>
      <c r="AQ28" s="17">
        <v>150.80000000000001</v>
      </c>
      <c r="AR28" s="17">
        <v>30.9</v>
      </c>
      <c r="AS28" s="17">
        <v>18.399999999999999</v>
      </c>
      <c r="AT28" s="17">
        <v>18.8</v>
      </c>
      <c r="AU28" s="17">
        <v>86.1</v>
      </c>
      <c r="AV28" s="17"/>
      <c r="AW28" s="17"/>
      <c r="AX28" s="17"/>
      <c r="AY28" s="17">
        <v>107.1</v>
      </c>
      <c r="AZ28" s="17">
        <v>7.5</v>
      </c>
      <c r="BA28" s="17">
        <v>5.7</v>
      </c>
      <c r="BB28" s="17">
        <v>34.700000000000003</v>
      </c>
      <c r="BC28" s="17">
        <v>40</v>
      </c>
      <c r="BD28" s="17">
        <v>2</v>
      </c>
      <c r="BE28" s="17">
        <v>11.7</v>
      </c>
      <c r="BF28" s="17">
        <v>63</v>
      </c>
      <c r="BG28" s="17"/>
      <c r="BH28" s="17"/>
      <c r="BI28" s="17">
        <v>83.5</v>
      </c>
      <c r="BJ28" s="17"/>
      <c r="BK28" s="17"/>
      <c r="BL28" s="17">
        <v>0</v>
      </c>
      <c r="BM28" s="17"/>
      <c r="BN28" s="17"/>
      <c r="BO28" s="17"/>
      <c r="BP28" s="17">
        <v>83.5</v>
      </c>
      <c r="BQ28" s="17">
        <v>172.5</v>
      </c>
      <c r="BR28" s="17">
        <v>170.5</v>
      </c>
      <c r="BS28" s="17">
        <v>200</v>
      </c>
      <c r="BT28" s="17">
        <v>269.2</v>
      </c>
      <c r="BU28" s="17"/>
      <c r="BV28" s="17"/>
      <c r="BW28" s="17"/>
      <c r="BX28" s="17"/>
      <c r="BY28" s="17"/>
      <c r="BZ28" s="17"/>
      <c r="CA28" s="17"/>
      <c r="CB28" s="17"/>
      <c r="CC28" s="17">
        <v>3.6</v>
      </c>
      <c r="CD28" s="17">
        <v>132</v>
      </c>
      <c r="CE28" s="17">
        <v>96.8</v>
      </c>
      <c r="CF28" s="17">
        <v>62.8</v>
      </c>
      <c r="CG28" s="17">
        <v>46</v>
      </c>
      <c r="CH28" s="17">
        <v>29.9</v>
      </c>
      <c r="CI28" s="17"/>
      <c r="CJ28" s="17"/>
      <c r="CK28" s="17"/>
      <c r="CL28" s="17">
        <v>90</v>
      </c>
      <c r="CM28" s="17">
        <v>95.2</v>
      </c>
      <c r="CN28" s="17">
        <v>98.1</v>
      </c>
      <c r="CO28" s="17"/>
      <c r="CP28" s="17"/>
      <c r="CQ28" s="17"/>
      <c r="CR28" s="17"/>
      <c r="CS28" s="17"/>
      <c r="CT28" s="17">
        <v>216.1</v>
      </c>
      <c r="CU28" s="17">
        <v>102.9</v>
      </c>
      <c r="CV28" s="17">
        <v>0.9</v>
      </c>
      <c r="CW28" s="17">
        <v>61.3</v>
      </c>
      <c r="CX28" s="17">
        <v>80.900000000000006</v>
      </c>
      <c r="CY28" s="17">
        <v>5.9</v>
      </c>
      <c r="CZ28" s="17">
        <v>0.3</v>
      </c>
      <c r="DA28" s="17">
        <v>18.3</v>
      </c>
      <c r="DB28" s="17">
        <v>20.7</v>
      </c>
      <c r="DC28" s="17">
        <v>0</v>
      </c>
      <c r="DD28" s="17">
        <v>4.8</v>
      </c>
      <c r="DE28" s="17">
        <v>0</v>
      </c>
      <c r="DF28" s="17">
        <v>1.2</v>
      </c>
      <c r="DG28" s="17">
        <v>2.2999999999999998</v>
      </c>
      <c r="DH28" s="17">
        <v>3</v>
      </c>
      <c r="DI28" s="17"/>
      <c r="DJ28" s="17">
        <v>20</v>
      </c>
      <c r="DK28" s="17">
        <v>18.899999999999999</v>
      </c>
      <c r="DL28" s="17">
        <v>3.4</v>
      </c>
      <c r="DM28" s="17">
        <v>18.600000000000001</v>
      </c>
      <c r="DN28" s="17">
        <v>15.5</v>
      </c>
      <c r="DO28" s="17">
        <v>19.3</v>
      </c>
      <c r="DP28" s="17">
        <v>16.7</v>
      </c>
      <c r="DQ28" s="17">
        <v>31.7</v>
      </c>
      <c r="DR28" s="17">
        <v>19.7</v>
      </c>
      <c r="DS28" s="17">
        <v>3.1</v>
      </c>
      <c r="DT28" s="17">
        <v>20.2</v>
      </c>
      <c r="DU28" s="17">
        <v>2.2999999999999998</v>
      </c>
      <c r="DV28" s="17"/>
      <c r="DW28" s="17">
        <v>9.9</v>
      </c>
      <c r="DX28" s="17">
        <v>6.8</v>
      </c>
      <c r="DY28" s="17">
        <v>9.6999999999999993</v>
      </c>
      <c r="DZ28" s="17">
        <v>12.9</v>
      </c>
      <c r="EA28" s="17">
        <v>14.4</v>
      </c>
      <c r="EB28" s="17">
        <v>22</v>
      </c>
      <c r="EC28" s="17">
        <v>20.100000000000001</v>
      </c>
      <c r="ED28" s="17">
        <v>38.799999999999997</v>
      </c>
      <c r="EE28" s="17">
        <v>37</v>
      </c>
      <c r="EF28" s="17">
        <v>32.6</v>
      </c>
      <c r="EG28" s="17">
        <v>3.9</v>
      </c>
      <c r="EH28" s="17">
        <v>1.9</v>
      </c>
      <c r="EI28" s="17">
        <v>11.3</v>
      </c>
      <c r="EJ28" s="17">
        <v>7.6</v>
      </c>
      <c r="EK28" s="17">
        <v>6.9</v>
      </c>
      <c r="EL28" s="17">
        <v>20.399999999999999</v>
      </c>
      <c r="EM28" s="17">
        <v>20.399999999999999</v>
      </c>
      <c r="EN28" s="17">
        <v>20.100000000000001</v>
      </c>
      <c r="EO28" s="17">
        <v>3.6</v>
      </c>
      <c r="EP28" s="17">
        <v>0</v>
      </c>
      <c r="EQ28" s="17">
        <v>14.2</v>
      </c>
      <c r="ER28" s="17">
        <v>152.19999999999999</v>
      </c>
      <c r="ES28" s="17">
        <v>0.6</v>
      </c>
      <c r="ET28" s="17">
        <v>0</v>
      </c>
      <c r="EU28" s="17">
        <v>0</v>
      </c>
      <c r="EV28" s="17">
        <v>110.9</v>
      </c>
      <c r="EW28" s="17">
        <v>1.1000000000000001</v>
      </c>
      <c r="EX28" s="17">
        <v>0</v>
      </c>
      <c r="EY28" s="17">
        <v>1.8</v>
      </c>
      <c r="EZ28" s="17">
        <v>1</v>
      </c>
      <c r="FA28" s="17">
        <v>13.9</v>
      </c>
      <c r="FB28" s="17">
        <v>6.6</v>
      </c>
      <c r="FC28" s="17">
        <v>18.3</v>
      </c>
      <c r="FD28" s="17">
        <v>8.9</v>
      </c>
      <c r="FE28" s="17">
        <v>27.6</v>
      </c>
      <c r="FF28" s="17">
        <v>34.6</v>
      </c>
      <c r="FG28" s="17">
        <v>0</v>
      </c>
      <c r="FH28" s="17">
        <v>12.2</v>
      </c>
      <c r="FI28" s="17">
        <v>4.4000000000000004</v>
      </c>
      <c r="FJ28" s="17">
        <v>11</v>
      </c>
      <c r="FK28" s="17">
        <v>6869.9</v>
      </c>
      <c r="FL28" s="15"/>
      <c r="FM28" s="17">
        <v>21.553370000000001</v>
      </c>
      <c r="FN28" s="17">
        <v>6.2830000000000004</v>
      </c>
      <c r="FO28" s="17"/>
      <c r="FP28" s="17">
        <v>13.2</v>
      </c>
      <c r="FQ28" s="17">
        <v>0</v>
      </c>
      <c r="FR28" s="17">
        <v>9.4374800000000008</v>
      </c>
      <c r="FS28" s="17">
        <v>3.7</v>
      </c>
      <c r="FT28" s="17">
        <v>15.4</v>
      </c>
      <c r="FU28" s="17">
        <v>69.573849999999993</v>
      </c>
    </row>
    <row r="29" spans="1:177" ht="24" customHeight="1" x14ac:dyDescent="0.35">
      <c r="A29" s="16" t="s">
        <v>79</v>
      </c>
      <c r="B29" s="16" t="s">
        <v>786</v>
      </c>
      <c r="C29" s="17">
        <v>200.8</v>
      </c>
      <c r="D29" s="17">
        <v>626.29999999999995</v>
      </c>
      <c r="E29" s="17">
        <v>213.6</v>
      </c>
      <c r="F29" s="17"/>
      <c r="G29" s="17"/>
      <c r="H29" s="17">
        <v>89.1</v>
      </c>
      <c r="I29" s="17">
        <v>188.6</v>
      </c>
      <c r="J29" s="17"/>
      <c r="K29" s="17"/>
      <c r="L29" s="17">
        <v>183.7</v>
      </c>
      <c r="M29" s="17">
        <v>190</v>
      </c>
      <c r="N29" s="17">
        <v>190.6</v>
      </c>
      <c r="O29" s="17">
        <v>266.3</v>
      </c>
      <c r="P29" s="17">
        <v>0</v>
      </c>
      <c r="Q29" s="17"/>
      <c r="R29" s="17">
        <v>364.6</v>
      </c>
      <c r="S29" s="17">
        <v>5.7</v>
      </c>
      <c r="T29" s="17"/>
      <c r="U29" s="17"/>
      <c r="V29" s="17"/>
      <c r="W29" s="17"/>
      <c r="X29" s="17">
        <v>156.5</v>
      </c>
      <c r="Y29" s="17">
        <v>7.2</v>
      </c>
      <c r="Z29" s="17">
        <v>6</v>
      </c>
      <c r="AA29" s="17">
        <v>0</v>
      </c>
      <c r="AB29" s="17">
        <v>6.9</v>
      </c>
      <c r="AC29" s="17">
        <v>10.1</v>
      </c>
      <c r="AD29" s="17">
        <v>50.2</v>
      </c>
      <c r="AE29" s="17"/>
      <c r="AF29" s="17"/>
      <c r="AG29" s="17"/>
      <c r="AH29" s="17"/>
      <c r="AI29" s="17">
        <v>110.7</v>
      </c>
      <c r="AJ29" s="17">
        <v>132.4</v>
      </c>
      <c r="AK29" s="17"/>
      <c r="AL29" s="17"/>
      <c r="AM29" s="17"/>
      <c r="AN29" s="17">
        <v>6.4</v>
      </c>
      <c r="AO29" s="17">
        <v>203.6</v>
      </c>
      <c r="AP29" s="17">
        <v>80.7</v>
      </c>
      <c r="AQ29" s="17">
        <v>150.80000000000001</v>
      </c>
      <c r="AR29" s="17">
        <v>32.299999999999997</v>
      </c>
      <c r="AS29" s="17">
        <v>18.399999999999999</v>
      </c>
      <c r="AT29" s="17">
        <v>18.8</v>
      </c>
      <c r="AU29" s="17">
        <v>84.2</v>
      </c>
      <c r="AV29" s="17"/>
      <c r="AW29" s="17"/>
      <c r="AX29" s="17"/>
      <c r="AY29" s="17">
        <v>108.2</v>
      </c>
      <c r="AZ29" s="17">
        <v>7.5</v>
      </c>
      <c r="BA29" s="17">
        <v>3.5</v>
      </c>
      <c r="BB29" s="17">
        <v>34.5</v>
      </c>
      <c r="BC29" s="17">
        <v>40.5</v>
      </c>
      <c r="BD29" s="17">
        <v>2</v>
      </c>
      <c r="BE29" s="17">
        <v>11.8</v>
      </c>
      <c r="BF29" s="17">
        <v>64.599999999999994</v>
      </c>
      <c r="BG29" s="17"/>
      <c r="BH29" s="17"/>
      <c r="BI29" s="17">
        <v>84.1</v>
      </c>
      <c r="BJ29" s="17"/>
      <c r="BK29" s="17"/>
      <c r="BL29" s="17">
        <v>0</v>
      </c>
      <c r="BM29" s="17"/>
      <c r="BN29" s="17"/>
      <c r="BO29" s="17"/>
      <c r="BP29" s="17">
        <v>83.9</v>
      </c>
      <c r="BQ29" s="17">
        <v>172.1</v>
      </c>
      <c r="BR29" s="17">
        <v>170.5</v>
      </c>
      <c r="BS29" s="17">
        <v>200</v>
      </c>
      <c r="BT29" s="17">
        <v>266.89999999999998</v>
      </c>
      <c r="BU29" s="17"/>
      <c r="BV29" s="17"/>
      <c r="BW29" s="17"/>
      <c r="BX29" s="17"/>
      <c r="BY29" s="17"/>
      <c r="BZ29" s="17"/>
      <c r="CA29" s="17"/>
      <c r="CB29" s="17"/>
      <c r="CC29" s="17">
        <v>3.6</v>
      </c>
      <c r="CD29" s="17">
        <v>160.30000000000001</v>
      </c>
      <c r="CE29" s="17">
        <v>99.2</v>
      </c>
      <c r="CF29" s="17">
        <v>63.1</v>
      </c>
      <c r="CG29" s="17">
        <v>46</v>
      </c>
      <c r="CH29" s="17">
        <v>30.1</v>
      </c>
      <c r="CI29" s="17"/>
      <c r="CJ29" s="17"/>
      <c r="CK29" s="17"/>
      <c r="CL29" s="17">
        <v>90.3</v>
      </c>
      <c r="CM29" s="17">
        <v>95.4</v>
      </c>
      <c r="CN29" s="17">
        <v>98.7</v>
      </c>
      <c r="CO29" s="17"/>
      <c r="CP29" s="17"/>
      <c r="CQ29" s="17"/>
      <c r="CR29" s="17"/>
      <c r="CS29" s="17"/>
      <c r="CT29" s="17">
        <v>215.4</v>
      </c>
      <c r="CU29" s="17">
        <v>102.2</v>
      </c>
      <c r="CV29" s="17">
        <v>1</v>
      </c>
      <c r="CW29" s="17">
        <v>62.1</v>
      </c>
      <c r="CX29" s="17">
        <v>80.8</v>
      </c>
      <c r="CY29" s="17">
        <v>6.6</v>
      </c>
      <c r="CZ29" s="17">
        <v>0.2</v>
      </c>
      <c r="DA29" s="17">
        <v>18.7</v>
      </c>
      <c r="DB29" s="17">
        <v>20.7</v>
      </c>
      <c r="DC29" s="17">
        <v>0</v>
      </c>
      <c r="DD29" s="17">
        <v>4.7</v>
      </c>
      <c r="DE29" s="17">
        <v>0</v>
      </c>
      <c r="DF29" s="17">
        <v>1.2</v>
      </c>
      <c r="DG29" s="17">
        <v>2.2999999999999998</v>
      </c>
      <c r="DH29" s="17">
        <v>2.9</v>
      </c>
      <c r="DI29" s="17"/>
      <c r="DJ29" s="17">
        <v>20</v>
      </c>
      <c r="DK29" s="17">
        <v>18.899999999999999</v>
      </c>
      <c r="DL29" s="17">
        <v>3.4</v>
      </c>
      <c r="DM29" s="17">
        <v>18.600000000000001</v>
      </c>
      <c r="DN29" s="17">
        <v>15.6</v>
      </c>
      <c r="DO29" s="17">
        <v>19.3</v>
      </c>
      <c r="DP29" s="17">
        <v>17.8</v>
      </c>
      <c r="DQ29" s="17">
        <v>42.7</v>
      </c>
      <c r="DR29" s="17">
        <v>19.8</v>
      </c>
      <c r="DS29" s="17">
        <v>3</v>
      </c>
      <c r="DT29" s="17">
        <v>20.100000000000001</v>
      </c>
      <c r="DU29" s="17">
        <v>2.2999999999999998</v>
      </c>
      <c r="DV29" s="17"/>
      <c r="DW29" s="17">
        <v>10</v>
      </c>
      <c r="DX29" s="17">
        <v>6.8</v>
      </c>
      <c r="DY29" s="17">
        <v>10.199999999999999</v>
      </c>
      <c r="DZ29" s="17">
        <v>13.1</v>
      </c>
      <c r="EA29" s="17">
        <v>14.8</v>
      </c>
      <c r="EB29" s="17">
        <v>20.3</v>
      </c>
      <c r="EC29" s="17">
        <v>31.8</v>
      </c>
      <c r="ED29" s="17">
        <v>38.799999999999997</v>
      </c>
      <c r="EE29" s="17">
        <v>52.5</v>
      </c>
      <c r="EF29" s="17">
        <v>52.3</v>
      </c>
      <c r="EG29" s="17">
        <v>4.9000000000000004</v>
      </c>
      <c r="EH29" s="17">
        <v>2</v>
      </c>
      <c r="EI29" s="17">
        <v>20.9</v>
      </c>
      <c r="EJ29" s="17">
        <v>7.6</v>
      </c>
      <c r="EK29" s="17">
        <v>6.8</v>
      </c>
      <c r="EL29" s="17">
        <v>20.399999999999999</v>
      </c>
      <c r="EM29" s="17">
        <v>20.399999999999999</v>
      </c>
      <c r="EN29" s="17">
        <v>20.100000000000001</v>
      </c>
      <c r="EO29" s="17">
        <v>4.5999999999999996</v>
      </c>
      <c r="EP29" s="17">
        <v>0</v>
      </c>
      <c r="EQ29" s="17">
        <v>15.7</v>
      </c>
      <c r="ER29" s="17">
        <v>153.80000000000001</v>
      </c>
      <c r="ES29" s="17">
        <v>0.6</v>
      </c>
      <c r="ET29" s="17">
        <v>0</v>
      </c>
      <c r="EU29" s="17">
        <v>0</v>
      </c>
      <c r="EV29" s="17">
        <v>112.4</v>
      </c>
      <c r="EW29" s="17">
        <v>1.1000000000000001</v>
      </c>
      <c r="EX29" s="17">
        <v>0</v>
      </c>
      <c r="EY29" s="17">
        <v>1.8</v>
      </c>
      <c r="EZ29" s="17">
        <v>1</v>
      </c>
      <c r="FA29" s="17">
        <v>15.3</v>
      </c>
      <c r="FB29" s="17">
        <v>6.7</v>
      </c>
      <c r="FC29" s="17">
        <v>18.399999999999999</v>
      </c>
      <c r="FD29" s="17">
        <v>9.6</v>
      </c>
      <c r="FE29" s="17">
        <v>27.7</v>
      </c>
      <c r="FF29" s="17">
        <v>34.799999999999997</v>
      </c>
      <c r="FG29" s="17">
        <v>0</v>
      </c>
      <c r="FH29" s="17">
        <v>12.2</v>
      </c>
      <c r="FI29" s="17">
        <v>4.5</v>
      </c>
      <c r="FJ29" s="17">
        <v>11</v>
      </c>
      <c r="FK29" s="17">
        <v>7036.5</v>
      </c>
      <c r="FL29" s="15"/>
      <c r="FM29" s="17">
        <v>21.83128</v>
      </c>
      <c r="FN29" s="17">
        <v>6.2850000000000001</v>
      </c>
      <c r="FO29" s="17"/>
      <c r="FP29" s="17">
        <v>13.2</v>
      </c>
      <c r="FQ29" s="17">
        <v>27.021979999999999</v>
      </c>
      <c r="FR29" s="17">
        <v>9.4384499999999996</v>
      </c>
      <c r="FS29" s="17">
        <v>3.8</v>
      </c>
      <c r="FT29" s="17">
        <v>15.6</v>
      </c>
      <c r="FU29" s="17">
        <v>97.17671</v>
      </c>
    </row>
    <row r="30" spans="1:177" ht="24" customHeight="1" x14ac:dyDescent="0.35">
      <c r="A30" s="16" t="s">
        <v>79</v>
      </c>
      <c r="B30" s="16" t="s">
        <v>787</v>
      </c>
      <c r="C30" s="17">
        <v>199.3</v>
      </c>
      <c r="D30" s="17">
        <v>621.20000000000005</v>
      </c>
      <c r="E30" s="17">
        <v>216.3</v>
      </c>
      <c r="F30" s="17"/>
      <c r="G30" s="17"/>
      <c r="H30" s="17">
        <v>88.9</v>
      </c>
      <c r="I30" s="17">
        <v>187.2</v>
      </c>
      <c r="J30" s="17"/>
      <c r="K30" s="17"/>
      <c r="L30" s="17">
        <v>182.3</v>
      </c>
      <c r="M30" s="17">
        <v>182.3</v>
      </c>
      <c r="N30" s="17">
        <v>182.3</v>
      </c>
      <c r="O30" s="17">
        <v>264.5</v>
      </c>
      <c r="P30" s="17">
        <v>0</v>
      </c>
      <c r="Q30" s="17"/>
      <c r="R30" s="17">
        <v>354.3</v>
      </c>
      <c r="S30" s="17">
        <v>5.6</v>
      </c>
      <c r="T30" s="17"/>
      <c r="U30" s="17"/>
      <c r="V30" s="17"/>
      <c r="W30" s="17"/>
      <c r="X30" s="17">
        <v>151.4</v>
      </c>
      <c r="Y30" s="17">
        <v>6.8</v>
      </c>
      <c r="Z30" s="17">
        <v>5.9</v>
      </c>
      <c r="AA30" s="17">
        <v>0</v>
      </c>
      <c r="AB30" s="17">
        <v>6.9</v>
      </c>
      <c r="AC30" s="17">
        <v>10.199999999999999</v>
      </c>
      <c r="AD30" s="17">
        <v>69.900000000000006</v>
      </c>
      <c r="AE30" s="17"/>
      <c r="AF30" s="17"/>
      <c r="AG30" s="17"/>
      <c r="AH30" s="17"/>
      <c r="AI30" s="17">
        <v>109.3</v>
      </c>
      <c r="AJ30" s="17">
        <v>183.6</v>
      </c>
      <c r="AK30" s="17"/>
      <c r="AL30" s="17"/>
      <c r="AM30" s="17"/>
      <c r="AN30" s="17">
        <v>6.5</v>
      </c>
      <c r="AO30" s="17">
        <v>227.2</v>
      </c>
      <c r="AP30" s="17">
        <v>81.2</v>
      </c>
      <c r="AQ30" s="17">
        <v>147.80000000000001</v>
      </c>
      <c r="AR30" s="17">
        <v>33</v>
      </c>
      <c r="AS30" s="17">
        <v>18.399999999999999</v>
      </c>
      <c r="AT30" s="17">
        <v>18.8</v>
      </c>
      <c r="AU30" s="17">
        <v>80</v>
      </c>
      <c r="AV30" s="17"/>
      <c r="AW30" s="17"/>
      <c r="AX30" s="17"/>
      <c r="AY30" s="17">
        <v>104.7</v>
      </c>
      <c r="AZ30" s="17">
        <v>7.5</v>
      </c>
      <c r="BA30" s="17">
        <v>4.5999999999999996</v>
      </c>
      <c r="BB30" s="17">
        <v>30.7</v>
      </c>
      <c r="BC30" s="17">
        <v>39.299999999999997</v>
      </c>
      <c r="BD30" s="17">
        <v>2</v>
      </c>
      <c r="BE30" s="17">
        <v>11.6</v>
      </c>
      <c r="BF30" s="17">
        <v>60.3</v>
      </c>
      <c r="BG30" s="17"/>
      <c r="BH30" s="17"/>
      <c r="BI30" s="17">
        <v>81.7</v>
      </c>
      <c r="BJ30" s="17"/>
      <c r="BK30" s="17"/>
      <c r="BL30" s="17">
        <v>0</v>
      </c>
      <c r="BM30" s="17"/>
      <c r="BN30" s="17"/>
      <c r="BO30" s="17"/>
      <c r="BP30" s="17">
        <v>82.9</v>
      </c>
      <c r="BQ30" s="17">
        <v>170.4</v>
      </c>
      <c r="BR30" s="17">
        <v>168.5</v>
      </c>
      <c r="BS30" s="17">
        <v>200</v>
      </c>
      <c r="BT30" s="17">
        <v>267.10000000000002</v>
      </c>
      <c r="BU30" s="17"/>
      <c r="BV30" s="17"/>
      <c r="BW30" s="17"/>
      <c r="BX30" s="17"/>
      <c r="BY30" s="17"/>
      <c r="BZ30" s="17"/>
      <c r="CA30" s="17"/>
      <c r="CB30" s="17"/>
      <c r="CC30" s="17">
        <v>3.6</v>
      </c>
      <c r="CD30" s="17">
        <v>146.30000000000001</v>
      </c>
      <c r="CE30" s="17">
        <v>92.3</v>
      </c>
      <c r="CF30" s="17">
        <v>64.7</v>
      </c>
      <c r="CG30" s="17">
        <v>45.6</v>
      </c>
      <c r="CH30" s="17">
        <v>29.3</v>
      </c>
      <c r="CI30" s="17"/>
      <c r="CJ30" s="17"/>
      <c r="CK30" s="17"/>
      <c r="CL30" s="17">
        <v>89.2</v>
      </c>
      <c r="CM30" s="17">
        <v>94.1</v>
      </c>
      <c r="CN30" s="17">
        <v>97.3</v>
      </c>
      <c r="CO30" s="17"/>
      <c r="CP30" s="17"/>
      <c r="CQ30" s="17"/>
      <c r="CR30" s="17"/>
      <c r="CS30" s="17"/>
      <c r="CT30" s="17">
        <v>214.4</v>
      </c>
      <c r="CU30" s="17">
        <v>101.5</v>
      </c>
      <c r="CV30" s="17">
        <v>1.1000000000000001</v>
      </c>
      <c r="CW30" s="17">
        <v>76.599999999999994</v>
      </c>
      <c r="CX30" s="17">
        <v>80.8</v>
      </c>
      <c r="CY30" s="17">
        <v>7.1</v>
      </c>
      <c r="CZ30" s="17">
        <v>0.2</v>
      </c>
      <c r="DA30" s="17">
        <v>19.3</v>
      </c>
      <c r="DB30" s="17">
        <v>20.5</v>
      </c>
      <c r="DC30" s="17">
        <v>0</v>
      </c>
      <c r="DD30" s="17">
        <v>4.7</v>
      </c>
      <c r="DE30" s="17">
        <v>0</v>
      </c>
      <c r="DF30" s="17">
        <v>1.2</v>
      </c>
      <c r="DG30" s="17">
        <v>2.2999999999999998</v>
      </c>
      <c r="DH30" s="17">
        <v>2.9</v>
      </c>
      <c r="DI30" s="17"/>
      <c r="DJ30" s="17">
        <v>20</v>
      </c>
      <c r="DK30" s="17">
        <v>19</v>
      </c>
      <c r="DL30" s="17">
        <v>3.4</v>
      </c>
      <c r="DM30" s="17">
        <v>18.600000000000001</v>
      </c>
      <c r="DN30" s="17">
        <v>15.6</v>
      </c>
      <c r="DO30" s="17">
        <v>19.2</v>
      </c>
      <c r="DP30" s="17">
        <v>20.5</v>
      </c>
      <c r="DQ30" s="17">
        <v>56.3</v>
      </c>
      <c r="DR30" s="17">
        <v>19.899999999999999</v>
      </c>
      <c r="DS30" s="17">
        <v>3.2</v>
      </c>
      <c r="DT30" s="17">
        <v>20.2</v>
      </c>
      <c r="DU30" s="17">
        <v>2.2000000000000002</v>
      </c>
      <c r="DV30" s="17"/>
      <c r="DW30" s="17">
        <v>10.7</v>
      </c>
      <c r="DX30" s="17">
        <v>6.8</v>
      </c>
      <c r="DY30" s="17">
        <v>9.9</v>
      </c>
      <c r="DZ30" s="17">
        <v>12.7</v>
      </c>
      <c r="EA30" s="17">
        <v>14.8</v>
      </c>
      <c r="EB30" s="17">
        <v>15.1</v>
      </c>
      <c r="EC30" s="17">
        <v>38.4</v>
      </c>
      <c r="ED30" s="17">
        <v>39.4</v>
      </c>
      <c r="EE30" s="17">
        <v>0</v>
      </c>
      <c r="EF30" s="17">
        <v>63</v>
      </c>
      <c r="EG30" s="17">
        <v>0</v>
      </c>
      <c r="EH30" s="17">
        <v>4.5999999999999996</v>
      </c>
      <c r="EI30" s="17">
        <v>20.9</v>
      </c>
      <c r="EJ30" s="17">
        <v>6.9</v>
      </c>
      <c r="EK30" s="17">
        <v>6.9</v>
      </c>
      <c r="EL30" s="17">
        <v>20.399999999999999</v>
      </c>
      <c r="EM30" s="17">
        <v>20.399999999999999</v>
      </c>
      <c r="EN30" s="17">
        <v>20.100000000000001</v>
      </c>
      <c r="EO30" s="17">
        <v>5</v>
      </c>
      <c r="EP30" s="17">
        <v>0</v>
      </c>
      <c r="EQ30" s="17">
        <v>17</v>
      </c>
      <c r="ER30" s="17">
        <v>154.19999999999999</v>
      </c>
      <c r="ES30" s="17">
        <v>0.6</v>
      </c>
      <c r="ET30" s="17">
        <v>0</v>
      </c>
      <c r="EU30" s="17">
        <v>0.2</v>
      </c>
      <c r="EV30" s="17">
        <v>112.8</v>
      </c>
      <c r="EW30" s="17">
        <v>1.1000000000000001</v>
      </c>
      <c r="EX30" s="17">
        <v>0</v>
      </c>
      <c r="EY30" s="17">
        <v>1.8</v>
      </c>
      <c r="EZ30" s="17">
        <v>1</v>
      </c>
      <c r="FA30" s="17">
        <v>16.600000000000001</v>
      </c>
      <c r="FB30" s="17">
        <v>6.6</v>
      </c>
      <c r="FC30" s="17">
        <v>18.399999999999999</v>
      </c>
      <c r="FD30" s="17">
        <v>9.5</v>
      </c>
      <c r="FE30" s="17">
        <v>27.5</v>
      </c>
      <c r="FF30" s="17">
        <v>34.5</v>
      </c>
      <c r="FG30" s="17">
        <v>0</v>
      </c>
      <c r="FH30" s="17">
        <v>12.2</v>
      </c>
      <c r="FI30" s="17">
        <v>3.9</v>
      </c>
      <c r="FJ30" s="17">
        <v>11</v>
      </c>
      <c r="FK30" s="17">
        <v>7030.4</v>
      </c>
      <c r="FL30" s="15"/>
      <c r="FM30" s="17">
        <v>21.917010000000001</v>
      </c>
      <c r="FN30" s="17">
        <v>7.9930000000000003</v>
      </c>
      <c r="FO30" s="17"/>
      <c r="FP30" s="17">
        <v>13.2</v>
      </c>
      <c r="FQ30" s="17">
        <v>26.869119999999999</v>
      </c>
      <c r="FR30" s="17">
        <v>9.4392300000000002</v>
      </c>
      <c r="FS30" s="17">
        <v>3.6</v>
      </c>
      <c r="FT30" s="17">
        <v>15.6</v>
      </c>
      <c r="FU30" s="17">
        <v>98.618359999999996</v>
      </c>
    </row>
    <row r="31" spans="1:177" ht="24" customHeight="1" x14ac:dyDescent="0.35">
      <c r="A31" s="16" t="s">
        <v>79</v>
      </c>
      <c r="B31" s="16" t="s">
        <v>788</v>
      </c>
      <c r="C31" s="17">
        <v>203.1</v>
      </c>
      <c r="D31" s="17">
        <v>633.1</v>
      </c>
      <c r="E31" s="17">
        <v>216.2</v>
      </c>
      <c r="F31" s="17"/>
      <c r="G31" s="17"/>
      <c r="H31" s="17">
        <v>90.2</v>
      </c>
      <c r="I31" s="17">
        <v>182.5</v>
      </c>
      <c r="J31" s="17"/>
      <c r="K31" s="17"/>
      <c r="L31" s="17">
        <v>176.6</v>
      </c>
      <c r="M31" s="17">
        <v>176.1</v>
      </c>
      <c r="N31" s="17">
        <v>176.3</v>
      </c>
      <c r="O31" s="17">
        <v>249.7</v>
      </c>
      <c r="P31" s="17">
        <v>0</v>
      </c>
      <c r="Q31" s="17"/>
      <c r="R31" s="17">
        <v>366.7</v>
      </c>
      <c r="S31" s="17">
        <v>5.7</v>
      </c>
      <c r="T31" s="17"/>
      <c r="U31" s="17"/>
      <c r="V31" s="17"/>
      <c r="W31" s="17"/>
      <c r="X31" s="17">
        <v>160.19999999999999</v>
      </c>
      <c r="Y31" s="17">
        <v>7.7</v>
      </c>
      <c r="Z31" s="17">
        <v>6</v>
      </c>
      <c r="AA31" s="17">
        <v>0</v>
      </c>
      <c r="AB31" s="17">
        <v>6.9</v>
      </c>
      <c r="AC31" s="17">
        <v>10.3</v>
      </c>
      <c r="AD31" s="17">
        <v>71.099999999999994</v>
      </c>
      <c r="AE31" s="17"/>
      <c r="AF31" s="17"/>
      <c r="AG31" s="17"/>
      <c r="AH31" s="17"/>
      <c r="AI31" s="17">
        <v>110.8</v>
      </c>
      <c r="AJ31" s="17">
        <v>182.2</v>
      </c>
      <c r="AK31" s="17"/>
      <c r="AL31" s="17"/>
      <c r="AM31" s="17"/>
      <c r="AN31" s="17">
        <v>6.5</v>
      </c>
      <c r="AO31" s="17">
        <v>296.60000000000002</v>
      </c>
      <c r="AP31" s="17">
        <v>81.2</v>
      </c>
      <c r="AQ31" s="17">
        <v>151.6</v>
      </c>
      <c r="AR31" s="17">
        <v>38.5</v>
      </c>
      <c r="AS31" s="17">
        <v>18.399999999999999</v>
      </c>
      <c r="AT31" s="17">
        <v>18.8</v>
      </c>
      <c r="AU31" s="17">
        <v>88.8</v>
      </c>
      <c r="AV31" s="17"/>
      <c r="AW31" s="17"/>
      <c r="AX31" s="17"/>
      <c r="AY31" s="17">
        <v>108.3</v>
      </c>
      <c r="AZ31" s="17">
        <v>7.5</v>
      </c>
      <c r="BA31" s="17">
        <v>5.5</v>
      </c>
      <c r="BB31" s="17">
        <v>35.5</v>
      </c>
      <c r="BC31" s="17">
        <v>40.700000000000003</v>
      </c>
      <c r="BD31" s="17">
        <v>2</v>
      </c>
      <c r="BE31" s="17">
        <v>12</v>
      </c>
      <c r="BF31" s="17">
        <v>65.8</v>
      </c>
      <c r="BG31" s="17"/>
      <c r="BH31" s="17"/>
      <c r="BI31" s="17">
        <v>84.3</v>
      </c>
      <c r="BJ31" s="17"/>
      <c r="BK31" s="17"/>
      <c r="BL31" s="17">
        <v>1.1000000000000001</v>
      </c>
      <c r="BM31" s="17"/>
      <c r="BN31" s="17"/>
      <c r="BO31" s="17"/>
      <c r="BP31" s="17">
        <v>84</v>
      </c>
      <c r="BQ31" s="17">
        <v>169.7</v>
      </c>
      <c r="BR31" s="17">
        <v>168</v>
      </c>
      <c r="BS31" s="17">
        <v>200</v>
      </c>
      <c r="BT31" s="17">
        <v>264.5</v>
      </c>
      <c r="BU31" s="17"/>
      <c r="BV31" s="17"/>
      <c r="BW31" s="17"/>
      <c r="BX31" s="17"/>
      <c r="BY31" s="17"/>
      <c r="BZ31" s="17"/>
      <c r="CA31" s="17"/>
      <c r="CB31" s="17"/>
      <c r="CC31" s="17">
        <v>3.6</v>
      </c>
      <c r="CD31" s="17">
        <v>153</v>
      </c>
      <c r="CE31" s="17">
        <v>86.5</v>
      </c>
      <c r="CF31" s="17">
        <v>66.400000000000006</v>
      </c>
      <c r="CG31" s="17">
        <v>46</v>
      </c>
      <c r="CH31" s="17">
        <v>30.2</v>
      </c>
      <c r="CI31" s="17"/>
      <c r="CJ31" s="17"/>
      <c r="CK31" s="17"/>
      <c r="CL31" s="17">
        <v>89.6</v>
      </c>
      <c r="CM31" s="17">
        <v>94.8</v>
      </c>
      <c r="CN31" s="17">
        <v>97.7</v>
      </c>
      <c r="CO31" s="17"/>
      <c r="CP31" s="17"/>
      <c r="CQ31" s="17"/>
      <c r="CR31" s="17"/>
      <c r="CS31" s="17"/>
      <c r="CT31" s="17">
        <v>213.7</v>
      </c>
      <c r="CU31" s="17">
        <v>100.2</v>
      </c>
      <c r="CV31" s="17">
        <v>1.2</v>
      </c>
      <c r="CW31" s="17">
        <v>83.9</v>
      </c>
      <c r="CX31" s="17">
        <v>80.8</v>
      </c>
      <c r="CY31" s="17">
        <v>7.4</v>
      </c>
      <c r="CZ31" s="17">
        <v>0.2</v>
      </c>
      <c r="DA31" s="17">
        <v>19.5</v>
      </c>
      <c r="DB31" s="17">
        <v>20.7</v>
      </c>
      <c r="DC31" s="17">
        <v>0</v>
      </c>
      <c r="DD31" s="17">
        <v>4.7</v>
      </c>
      <c r="DE31" s="17">
        <v>0</v>
      </c>
      <c r="DF31" s="17">
        <v>1.2</v>
      </c>
      <c r="DG31" s="17">
        <v>2.2999999999999998</v>
      </c>
      <c r="DH31" s="17">
        <v>3</v>
      </c>
      <c r="DI31" s="17"/>
      <c r="DJ31" s="17">
        <v>20</v>
      </c>
      <c r="DK31" s="17">
        <v>18.899999999999999</v>
      </c>
      <c r="DL31" s="17">
        <v>3.4</v>
      </c>
      <c r="DM31" s="17">
        <v>18.600000000000001</v>
      </c>
      <c r="DN31" s="17">
        <v>15.7</v>
      </c>
      <c r="DO31" s="17">
        <v>19.2</v>
      </c>
      <c r="DP31" s="17">
        <v>23</v>
      </c>
      <c r="DQ31" s="17">
        <v>59.5</v>
      </c>
      <c r="DR31" s="17">
        <v>19.899999999999999</v>
      </c>
      <c r="DS31" s="17">
        <v>3.2</v>
      </c>
      <c r="DT31" s="17">
        <v>20.2</v>
      </c>
      <c r="DU31" s="17">
        <v>2.2000000000000002</v>
      </c>
      <c r="DV31" s="17"/>
      <c r="DW31" s="17">
        <v>11.8</v>
      </c>
      <c r="DX31" s="17">
        <v>6.8</v>
      </c>
      <c r="DY31" s="17">
        <v>10.7</v>
      </c>
      <c r="DZ31" s="17">
        <v>13.7</v>
      </c>
      <c r="EA31" s="17">
        <v>14</v>
      </c>
      <c r="EB31" s="17">
        <v>10.6</v>
      </c>
      <c r="EC31" s="17">
        <v>45.6</v>
      </c>
      <c r="ED31" s="17">
        <v>39.6</v>
      </c>
      <c r="EE31" s="17">
        <v>0</v>
      </c>
      <c r="EF31" s="17">
        <v>70.099999999999994</v>
      </c>
      <c r="EG31" s="17">
        <v>0</v>
      </c>
      <c r="EH31" s="17">
        <v>5.8</v>
      </c>
      <c r="EI31" s="17">
        <v>20.9</v>
      </c>
      <c r="EJ31" s="17">
        <v>2.9</v>
      </c>
      <c r="EK31" s="17">
        <v>7</v>
      </c>
      <c r="EL31" s="17">
        <v>20.399999999999999</v>
      </c>
      <c r="EM31" s="17">
        <v>20.399999999999999</v>
      </c>
      <c r="EN31" s="17">
        <v>20.100000000000001</v>
      </c>
      <c r="EO31" s="17">
        <v>5.4</v>
      </c>
      <c r="EP31" s="17">
        <v>0</v>
      </c>
      <c r="EQ31" s="17">
        <v>18</v>
      </c>
      <c r="ER31" s="17">
        <v>154</v>
      </c>
      <c r="ES31" s="17">
        <v>0.6</v>
      </c>
      <c r="ET31" s="17">
        <v>4</v>
      </c>
      <c r="EU31" s="17">
        <v>33.799999999999997</v>
      </c>
      <c r="EV31" s="17">
        <v>112.9</v>
      </c>
      <c r="EW31" s="17">
        <v>1.1000000000000001</v>
      </c>
      <c r="EX31" s="17">
        <v>0</v>
      </c>
      <c r="EY31" s="17">
        <v>1.8</v>
      </c>
      <c r="EZ31" s="17">
        <v>1</v>
      </c>
      <c r="FA31" s="17">
        <v>17.399999999999999</v>
      </c>
      <c r="FB31" s="17">
        <v>6.6</v>
      </c>
      <c r="FC31" s="17">
        <v>18.100000000000001</v>
      </c>
      <c r="FD31" s="17">
        <v>9.5</v>
      </c>
      <c r="FE31" s="17">
        <v>27.6</v>
      </c>
      <c r="FF31" s="17">
        <v>34.700000000000003</v>
      </c>
      <c r="FG31" s="17">
        <v>0</v>
      </c>
      <c r="FH31" s="17">
        <v>12.2</v>
      </c>
      <c r="FI31" s="17">
        <v>4.5</v>
      </c>
      <c r="FJ31" s="17">
        <v>11</v>
      </c>
      <c r="FK31" s="17">
        <v>7205.7</v>
      </c>
      <c r="FL31" s="15"/>
      <c r="FM31" s="17">
        <v>21.460660000000001</v>
      </c>
      <c r="FN31" s="17">
        <v>7.9939999999999998</v>
      </c>
      <c r="FO31" s="17"/>
      <c r="FP31" s="17">
        <v>13.2</v>
      </c>
      <c r="FQ31" s="17">
        <v>26.555019999999999</v>
      </c>
      <c r="FR31" s="17">
        <v>9.4399800000000003</v>
      </c>
      <c r="FS31" s="17">
        <v>3.7</v>
      </c>
      <c r="FT31" s="17">
        <v>15.5</v>
      </c>
      <c r="FU31" s="17">
        <v>97.84966</v>
      </c>
    </row>
    <row r="32" spans="1:177" ht="24" customHeight="1" x14ac:dyDescent="0.35">
      <c r="A32" s="16" t="s">
        <v>79</v>
      </c>
      <c r="B32" s="16" t="s">
        <v>789</v>
      </c>
      <c r="C32" s="17">
        <v>139.69999999999999</v>
      </c>
      <c r="D32" s="17">
        <v>628.70000000000005</v>
      </c>
      <c r="E32" s="17">
        <v>215.3</v>
      </c>
      <c r="F32" s="17"/>
      <c r="G32" s="17"/>
      <c r="H32" s="17">
        <v>89</v>
      </c>
      <c r="I32" s="17">
        <v>183.3</v>
      </c>
      <c r="J32" s="17"/>
      <c r="K32" s="17"/>
      <c r="L32" s="17">
        <v>164.7</v>
      </c>
      <c r="M32" s="17">
        <v>165.2</v>
      </c>
      <c r="N32" s="17">
        <v>164.9</v>
      </c>
      <c r="O32" s="17">
        <v>257.2</v>
      </c>
      <c r="P32" s="17">
        <v>0</v>
      </c>
      <c r="Q32" s="17"/>
      <c r="R32" s="17">
        <v>357.9</v>
      </c>
      <c r="S32" s="17">
        <v>5.6</v>
      </c>
      <c r="T32" s="17"/>
      <c r="U32" s="17"/>
      <c r="V32" s="17"/>
      <c r="W32" s="17"/>
      <c r="X32" s="17">
        <v>154.1</v>
      </c>
      <c r="Y32" s="17">
        <v>7.3</v>
      </c>
      <c r="Z32" s="17">
        <v>5.9</v>
      </c>
      <c r="AA32" s="17">
        <v>0</v>
      </c>
      <c r="AB32" s="17">
        <v>6.9</v>
      </c>
      <c r="AC32" s="17">
        <v>10.3</v>
      </c>
      <c r="AD32" s="17">
        <v>69.8</v>
      </c>
      <c r="AE32" s="17"/>
      <c r="AF32" s="17"/>
      <c r="AG32" s="17"/>
      <c r="AH32" s="17"/>
      <c r="AI32" s="17">
        <v>110.7</v>
      </c>
      <c r="AJ32" s="17">
        <v>181.6</v>
      </c>
      <c r="AK32" s="17"/>
      <c r="AL32" s="17"/>
      <c r="AM32" s="17"/>
      <c r="AN32" s="17">
        <v>6.4</v>
      </c>
      <c r="AO32" s="17">
        <v>294.5</v>
      </c>
      <c r="AP32" s="17">
        <v>81.2</v>
      </c>
      <c r="AQ32" s="17">
        <v>150.6</v>
      </c>
      <c r="AR32" s="17">
        <v>38.4</v>
      </c>
      <c r="AS32" s="17">
        <v>18.399999999999999</v>
      </c>
      <c r="AT32" s="17">
        <v>18.8</v>
      </c>
      <c r="AU32" s="17">
        <v>84.3</v>
      </c>
      <c r="AV32" s="17"/>
      <c r="AW32" s="17"/>
      <c r="AX32" s="17"/>
      <c r="AY32" s="17">
        <v>107.7</v>
      </c>
      <c r="AZ32" s="17">
        <v>7.5</v>
      </c>
      <c r="BA32" s="17">
        <v>5.6</v>
      </c>
      <c r="BB32" s="17">
        <v>32</v>
      </c>
      <c r="BC32" s="17">
        <v>40.799999999999997</v>
      </c>
      <c r="BD32" s="17">
        <v>2</v>
      </c>
      <c r="BE32" s="17">
        <v>11.7</v>
      </c>
      <c r="BF32" s="17">
        <v>64.2</v>
      </c>
      <c r="BG32" s="17"/>
      <c r="BH32" s="17"/>
      <c r="BI32" s="17">
        <v>83.9</v>
      </c>
      <c r="BJ32" s="17"/>
      <c r="BK32" s="17"/>
      <c r="BL32" s="17">
        <v>46</v>
      </c>
      <c r="BM32" s="17"/>
      <c r="BN32" s="17"/>
      <c r="BO32" s="17"/>
      <c r="BP32" s="17">
        <v>83.6</v>
      </c>
      <c r="BQ32" s="17">
        <v>169.7</v>
      </c>
      <c r="BR32" s="17">
        <v>168</v>
      </c>
      <c r="BS32" s="17">
        <v>200</v>
      </c>
      <c r="BT32" s="17">
        <v>264.5</v>
      </c>
      <c r="BU32" s="17"/>
      <c r="BV32" s="17"/>
      <c r="BW32" s="17"/>
      <c r="BX32" s="17"/>
      <c r="BY32" s="17"/>
      <c r="BZ32" s="17"/>
      <c r="CA32" s="17"/>
      <c r="CB32" s="17"/>
      <c r="CC32" s="17">
        <v>3.5</v>
      </c>
      <c r="CD32" s="17">
        <v>142.19999999999999</v>
      </c>
      <c r="CE32" s="17">
        <v>87.8</v>
      </c>
      <c r="CF32" s="17">
        <v>65.900000000000006</v>
      </c>
      <c r="CG32" s="17">
        <v>46</v>
      </c>
      <c r="CH32" s="17">
        <v>30</v>
      </c>
      <c r="CI32" s="17"/>
      <c r="CJ32" s="17"/>
      <c r="CK32" s="17"/>
      <c r="CL32" s="17">
        <v>90.3</v>
      </c>
      <c r="CM32" s="17">
        <v>94.3</v>
      </c>
      <c r="CN32" s="17">
        <v>98.4</v>
      </c>
      <c r="CO32" s="17"/>
      <c r="CP32" s="17"/>
      <c r="CQ32" s="17"/>
      <c r="CR32" s="17"/>
      <c r="CS32" s="17"/>
      <c r="CT32" s="17">
        <v>213.2</v>
      </c>
      <c r="CU32" s="17">
        <v>99.7</v>
      </c>
      <c r="CV32" s="17">
        <v>1</v>
      </c>
      <c r="CW32" s="17">
        <v>83.1</v>
      </c>
      <c r="CX32" s="17">
        <v>80.8</v>
      </c>
      <c r="CY32" s="17">
        <v>10.3</v>
      </c>
      <c r="CZ32" s="17">
        <v>0.5</v>
      </c>
      <c r="DA32" s="17">
        <v>19.600000000000001</v>
      </c>
      <c r="DB32" s="17">
        <v>20.7</v>
      </c>
      <c r="DC32" s="17">
        <v>0</v>
      </c>
      <c r="DD32" s="17">
        <v>0</v>
      </c>
      <c r="DE32" s="17">
        <v>0</v>
      </c>
      <c r="DF32" s="17">
        <v>1.2</v>
      </c>
      <c r="DG32" s="17">
        <v>2.2999999999999998</v>
      </c>
      <c r="DH32" s="17">
        <v>3</v>
      </c>
      <c r="DI32" s="17"/>
      <c r="DJ32" s="17">
        <v>20</v>
      </c>
      <c r="DK32" s="17">
        <v>18.899999999999999</v>
      </c>
      <c r="DL32" s="17">
        <v>3.4</v>
      </c>
      <c r="DM32" s="17">
        <v>18.600000000000001</v>
      </c>
      <c r="DN32" s="17">
        <v>15.9</v>
      </c>
      <c r="DO32" s="17">
        <v>19.3</v>
      </c>
      <c r="DP32" s="17">
        <v>25.6</v>
      </c>
      <c r="DQ32" s="17">
        <v>66.5</v>
      </c>
      <c r="DR32" s="17">
        <v>19.899999999999999</v>
      </c>
      <c r="DS32" s="17">
        <v>3.2</v>
      </c>
      <c r="DT32" s="17">
        <v>20.2</v>
      </c>
      <c r="DU32" s="17">
        <v>2.2999999999999998</v>
      </c>
      <c r="DV32" s="17"/>
      <c r="DW32" s="17">
        <v>12.3</v>
      </c>
      <c r="DX32" s="17">
        <v>6.7</v>
      </c>
      <c r="DY32" s="17">
        <v>10.3</v>
      </c>
      <c r="DZ32" s="17">
        <v>13.6</v>
      </c>
      <c r="EA32" s="17">
        <v>13.8</v>
      </c>
      <c r="EB32" s="17">
        <v>7.9</v>
      </c>
      <c r="EC32" s="17">
        <v>53.2</v>
      </c>
      <c r="ED32" s="17">
        <v>39.799999999999997</v>
      </c>
      <c r="EE32" s="17">
        <v>0</v>
      </c>
      <c r="EF32" s="17">
        <v>73.599999999999994</v>
      </c>
      <c r="EG32" s="17">
        <v>0</v>
      </c>
      <c r="EH32" s="17">
        <v>7.5</v>
      </c>
      <c r="EI32" s="17">
        <v>20.9</v>
      </c>
      <c r="EJ32" s="17">
        <v>3.7</v>
      </c>
      <c r="EK32" s="17">
        <v>7.2</v>
      </c>
      <c r="EL32" s="17">
        <v>20.399999999999999</v>
      </c>
      <c r="EM32" s="17">
        <v>20.399999999999999</v>
      </c>
      <c r="EN32" s="17">
        <v>20.100000000000001</v>
      </c>
      <c r="EO32" s="17">
        <v>7.9</v>
      </c>
      <c r="EP32" s="17">
        <v>0</v>
      </c>
      <c r="EQ32" s="17">
        <v>18.8</v>
      </c>
      <c r="ER32" s="17">
        <v>155.1</v>
      </c>
      <c r="ES32" s="17">
        <v>0.6</v>
      </c>
      <c r="ET32" s="17">
        <v>32.200000000000003</v>
      </c>
      <c r="EU32" s="17">
        <v>64</v>
      </c>
      <c r="EV32" s="17">
        <v>113.6</v>
      </c>
      <c r="EW32" s="17">
        <v>1.1000000000000001</v>
      </c>
      <c r="EX32" s="17">
        <v>0</v>
      </c>
      <c r="EY32" s="17">
        <v>1.8</v>
      </c>
      <c r="EZ32" s="17">
        <v>1</v>
      </c>
      <c r="FA32" s="17">
        <v>18.2</v>
      </c>
      <c r="FB32" s="17">
        <v>6.6</v>
      </c>
      <c r="FC32" s="17">
        <v>18.100000000000001</v>
      </c>
      <c r="FD32" s="17">
        <v>9.1</v>
      </c>
      <c r="FE32" s="17">
        <v>27</v>
      </c>
      <c r="FF32" s="17">
        <v>34</v>
      </c>
      <c r="FG32" s="17">
        <v>2</v>
      </c>
      <c r="FH32" s="17">
        <v>12.2</v>
      </c>
      <c r="FI32" s="17">
        <v>0</v>
      </c>
      <c r="FJ32" s="17">
        <v>11</v>
      </c>
      <c r="FK32" s="17">
        <v>7191.2</v>
      </c>
      <c r="FL32" s="15"/>
      <c r="FM32" s="17">
        <v>21.27872</v>
      </c>
      <c r="FN32" s="17">
        <v>7.9950000000000001</v>
      </c>
      <c r="FO32" s="17"/>
      <c r="FP32" s="17">
        <v>13.2</v>
      </c>
      <c r="FQ32" s="17">
        <v>26.415870000000002</v>
      </c>
      <c r="FR32" s="17">
        <v>9.4411500000000004</v>
      </c>
      <c r="FS32" s="17">
        <v>3.7</v>
      </c>
      <c r="FT32" s="17">
        <v>15.5</v>
      </c>
      <c r="FU32" s="17">
        <v>97.530739999999994</v>
      </c>
    </row>
    <row r="33" spans="1:177" ht="24" customHeight="1" x14ac:dyDescent="0.35">
      <c r="A33" s="16" t="s">
        <v>79</v>
      </c>
      <c r="B33" s="16" t="s">
        <v>790</v>
      </c>
      <c r="C33" s="17">
        <v>208.3</v>
      </c>
      <c r="D33" s="17">
        <v>628.29999999999995</v>
      </c>
      <c r="E33" s="17">
        <v>217.1</v>
      </c>
      <c r="F33" s="17"/>
      <c r="G33" s="17"/>
      <c r="H33" s="17">
        <v>89.7</v>
      </c>
      <c r="I33" s="17">
        <v>182.1</v>
      </c>
      <c r="J33" s="17"/>
      <c r="K33" s="17"/>
      <c r="L33" s="17">
        <v>178.3</v>
      </c>
      <c r="M33" s="17">
        <v>187</v>
      </c>
      <c r="N33" s="17">
        <v>187.1</v>
      </c>
      <c r="O33" s="17">
        <v>272</v>
      </c>
      <c r="P33" s="17">
        <v>0</v>
      </c>
      <c r="Q33" s="17"/>
      <c r="R33" s="17">
        <v>359.6</v>
      </c>
      <c r="S33" s="17">
        <v>5.8</v>
      </c>
      <c r="T33" s="17"/>
      <c r="U33" s="17"/>
      <c r="V33" s="17"/>
      <c r="W33" s="17"/>
      <c r="X33" s="17">
        <v>155.19999999999999</v>
      </c>
      <c r="Y33" s="17">
        <v>7.2</v>
      </c>
      <c r="Z33" s="17">
        <v>5.6</v>
      </c>
      <c r="AA33" s="17">
        <v>0</v>
      </c>
      <c r="AB33" s="17">
        <v>6.9</v>
      </c>
      <c r="AC33" s="17">
        <v>10.3</v>
      </c>
      <c r="AD33" s="17">
        <v>70.2</v>
      </c>
      <c r="AE33" s="17"/>
      <c r="AF33" s="17"/>
      <c r="AG33" s="17"/>
      <c r="AH33" s="17"/>
      <c r="AI33" s="17">
        <v>110.7</v>
      </c>
      <c r="AJ33" s="17">
        <v>183.8</v>
      </c>
      <c r="AK33" s="17"/>
      <c r="AL33" s="17"/>
      <c r="AM33" s="17"/>
      <c r="AN33" s="17">
        <v>6.5</v>
      </c>
      <c r="AO33" s="17">
        <v>293.7</v>
      </c>
      <c r="AP33" s="17">
        <v>81.2</v>
      </c>
      <c r="AQ33" s="17">
        <v>151.5</v>
      </c>
      <c r="AR33" s="17">
        <v>37.9</v>
      </c>
      <c r="AS33" s="17">
        <v>18.399999999999999</v>
      </c>
      <c r="AT33" s="17">
        <v>18.8</v>
      </c>
      <c r="AU33" s="17">
        <v>80</v>
      </c>
      <c r="AV33" s="17"/>
      <c r="AW33" s="17"/>
      <c r="AX33" s="17"/>
      <c r="AY33" s="17">
        <v>107.7</v>
      </c>
      <c r="AZ33" s="17">
        <v>7.5</v>
      </c>
      <c r="BA33" s="17">
        <v>5.7</v>
      </c>
      <c r="BB33" s="17">
        <v>34.6</v>
      </c>
      <c r="BC33" s="17">
        <v>40.200000000000003</v>
      </c>
      <c r="BD33" s="17">
        <v>2</v>
      </c>
      <c r="BE33" s="17">
        <v>12</v>
      </c>
      <c r="BF33" s="17">
        <v>63.1</v>
      </c>
      <c r="BG33" s="17"/>
      <c r="BH33" s="17"/>
      <c r="BI33" s="17">
        <v>93.7</v>
      </c>
      <c r="BJ33" s="17"/>
      <c r="BK33" s="17"/>
      <c r="BL33" s="17">
        <v>47.4</v>
      </c>
      <c r="BM33" s="17"/>
      <c r="BN33" s="17"/>
      <c r="BO33" s="17"/>
      <c r="BP33" s="17">
        <v>83.9</v>
      </c>
      <c r="BQ33" s="17">
        <v>169.2</v>
      </c>
      <c r="BR33" s="17">
        <v>167.4</v>
      </c>
      <c r="BS33" s="17">
        <v>200</v>
      </c>
      <c r="BT33" s="17">
        <v>262</v>
      </c>
      <c r="BU33" s="17"/>
      <c r="BV33" s="17"/>
      <c r="BW33" s="17"/>
      <c r="BX33" s="17"/>
      <c r="BY33" s="17"/>
      <c r="BZ33" s="17"/>
      <c r="CA33" s="17"/>
      <c r="CB33" s="17"/>
      <c r="CC33" s="17">
        <v>3.5</v>
      </c>
      <c r="CD33" s="17">
        <v>169.4</v>
      </c>
      <c r="CE33" s="17">
        <v>89.7</v>
      </c>
      <c r="CF33" s="17">
        <v>65.900000000000006</v>
      </c>
      <c r="CG33" s="17">
        <v>46</v>
      </c>
      <c r="CH33" s="17">
        <v>30</v>
      </c>
      <c r="CI33" s="17"/>
      <c r="CJ33" s="17"/>
      <c r="CK33" s="17"/>
      <c r="CL33" s="17">
        <v>90</v>
      </c>
      <c r="CM33" s="17">
        <v>93.8</v>
      </c>
      <c r="CN33" s="17">
        <v>98.2</v>
      </c>
      <c r="CO33" s="17"/>
      <c r="CP33" s="17"/>
      <c r="CQ33" s="17"/>
      <c r="CR33" s="17"/>
      <c r="CS33" s="17"/>
      <c r="CT33" s="17">
        <v>212.5</v>
      </c>
      <c r="CU33" s="17">
        <v>99.5</v>
      </c>
      <c r="CV33" s="17">
        <v>1</v>
      </c>
      <c r="CW33" s="17">
        <v>66.599999999999994</v>
      </c>
      <c r="CX33" s="17">
        <v>80.8</v>
      </c>
      <c r="CY33" s="17">
        <v>10.3</v>
      </c>
      <c r="CZ33" s="17">
        <v>0.5</v>
      </c>
      <c r="DA33" s="17">
        <v>19.5</v>
      </c>
      <c r="DB33" s="17">
        <v>20.7</v>
      </c>
      <c r="DC33" s="17">
        <v>0</v>
      </c>
      <c r="DD33" s="17">
        <v>0</v>
      </c>
      <c r="DE33" s="17">
        <v>0</v>
      </c>
      <c r="DF33" s="17">
        <v>1.2</v>
      </c>
      <c r="DG33" s="17">
        <v>2.2999999999999998</v>
      </c>
      <c r="DH33" s="17">
        <v>2.9</v>
      </c>
      <c r="DI33" s="17"/>
      <c r="DJ33" s="17">
        <v>20</v>
      </c>
      <c r="DK33" s="17">
        <v>19</v>
      </c>
      <c r="DL33" s="17">
        <v>3.4</v>
      </c>
      <c r="DM33" s="17">
        <v>18.600000000000001</v>
      </c>
      <c r="DN33" s="17">
        <v>16.100000000000001</v>
      </c>
      <c r="DO33" s="17">
        <v>19.3</v>
      </c>
      <c r="DP33" s="17">
        <v>24.4</v>
      </c>
      <c r="DQ33" s="17">
        <v>65.8</v>
      </c>
      <c r="DR33" s="17">
        <v>19.899999999999999</v>
      </c>
      <c r="DS33" s="17">
        <v>3.2</v>
      </c>
      <c r="DT33" s="17">
        <v>20.2</v>
      </c>
      <c r="DU33" s="17">
        <v>2.2000000000000002</v>
      </c>
      <c r="DV33" s="17"/>
      <c r="DW33" s="17">
        <v>12.6</v>
      </c>
      <c r="DX33" s="17">
        <v>6.7</v>
      </c>
      <c r="DY33" s="17">
        <v>10.3</v>
      </c>
      <c r="DZ33" s="17">
        <v>14.4</v>
      </c>
      <c r="EA33" s="17">
        <v>13.8</v>
      </c>
      <c r="EB33" s="17">
        <v>8.8000000000000007</v>
      </c>
      <c r="EC33" s="17">
        <v>57.2</v>
      </c>
      <c r="ED33" s="17">
        <v>40.200000000000003</v>
      </c>
      <c r="EE33" s="17">
        <v>0</v>
      </c>
      <c r="EF33" s="17">
        <v>71.400000000000006</v>
      </c>
      <c r="EG33" s="17">
        <v>0</v>
      </c>
      <c r="EH33" s="17">
        <v>7.2</v>
      </c>
      <c r="EI33" s="17">
        <v>20.9</v>
      </c>
      <c r="EJ33" s="17">
        <v>7.6</v>
      </c>
      <c r="EK33" s="17">
        <v>7.3</v>
      </c>
      <c r="EL33" s="17">
        <v>20.399999999999999</v>
      </c>
      <c r="EM33" s="17">
        <v>20.399999999999999</v>
      </c>
      <c r="EN33" s="17">
        <v>20.100000000000001</v>
      </c>
      <c r="EO33" s="17">
        <v>10.1</v>
      </c>
      <c r="EP33" s="17">
        <v>0</v>
      </c>
      <c r="EQ33" s="17">
        <v>19.100000000000001</v>
      </c>
      <c r="ER33" s="17">
        <v>155</v>
      </c>
      <c r="ES33" s="17">
        <v>0.6</v>
      </c>
      <c r="ET33" s="17">
        <v>66</v>
      </c>
      <c r="EU33" s="17">
        <v>81.599999999999994</v>
      </c>
      <c r="EV33" s="17">
        <v>114.5</v>
      </c>
      <c r="EW33" s="17">
        <v>1.1000000000000001</v>
      </c>
      <c r="EX33" s="17">
        <v>0</v>
      </c>
      <c r="EY33" s="17">
        <v>1.8</v>
      </c>
      <c r="EZ33" s="17">
        <v>1</v>
      </c>
      <c r="FA33" s="17">
        <v>18.7</v>
      </c>
      <c r="FB33" s="17">
        <v>6.6</v>
      </c>
      <c r="FC33" s="17">
        <v>18.2</v>
      </c>
      <c r="FD33" s="17">
        <v>8</v>
      </c>
      <c r="FE33" s="17">
        <v>27.7</v>
      </c>
      <c r="FF33" s="17">
        <v>34.700000000000003</v>
      </c>
      <c r="FG33" s="17">
        <v>14.7</v>
      </c>
      <c r="FH33" s="17">
        <v>12.1</v>
      </c>
      <c r="FI33" s="17">
        <v>0</v>
      </c>
      <c r="FJ33" s="17">
        <v>11</v>
      </c>
      <c r="FK33" s="17">
        <v>7427.8</v>
      </c>
      <c r="FL33" s="15"/>
      <c r="FM33" s="17">
        <v>21.547239999999999</v>
      </c>
      <c r="FN33" s="17">
        <v>8.0519999999999996</v>
      </c>
      <c r="FO33" s="17"/>
      <c r="FP33" s="17">
        <v>13.2</v>
      </c>
      <c r="FQ33" s="17">
        <v>26.207909999999998</v>
      </c>
      <c r="FR33" s="17">
        <v>9.4422499999999996</v>
      </c>
      <c r="FS33" s="17">
        <v>3.7</v>
      </c>
      <c r="FT33" s="17">
        <v>5.2</v>
      </c>
      <c r="FU33" s="17">
        <v>87.349400000000003</v>
      </c>
    </row>
    <row r="34" spans="1:177" ht="24" customHeight="1" x14ac:dyDescent="0.35">
      <c r="A34" s="18" t="s">
        <v>79</v>
      </c>
      <c r="B34" s="18" t="s">
        <v>791</v>
      </c>
      <c r="C34" s="19">
        <v>178.7</v>
      </c>
      <c r="D34" s="19">
        <v>630.4</v>
      </c>
      <c r="E34" s="19">
        <v>216.1</v>
      </c>
      <c r="F34" s="19"/>
      <c r="G34" s="19"/>
      <c r="H34" s="19">
        <v>87.7</v>
      </c>
      <c r="I34" s="19">
        <v>179.5</v>
      </c>
      <c r="J34" s="19"/>
      <c r="K34" s="19"/>
      <c r="L34" s="19">
        <v>179</v>
      </c>
      <c r="M34" s="19">
        <v>184.8</v>
      </c>
      <c r="N34" s="19">
        <v>185.3</v>
      </c>
      <c r="O34" s="19">
        <v>266.8</v>
      </c>
      <c r="P34" s="19">
        <v>0</v>
      </c>
      <c r="Q34" s="19"/>
      <c r="R34" s="19">
        <v>362.8</v>
      </c>
      <c r="S34" s="19">
        <v>5.6</v>
      </c>
      <c r="T34" s="19"/>
      <c r="U34" s="19"/>
      <c r="V34" s="19"/>
      <c r="W34" s="19"/>
      <c r="X34" s="19">
        <v>154.6</v>
      </c>
      <c r="Y34" s="19">
        <v>7.2</v>
      </c>
      <c r="Z34" s="19">
        <v>5.8</v>
      </c>
      <c r="AA34" s="19">
        <v>0</v>
      </c>
      <c r="AB34" s="19">
        <v>7.1</v>
      </c>
      <c r="AC34" s="19">
        <v>9.8000000000000007</v>
      </c>
      <c r="AD34" s="19">
        <v>70.3</v>
      </c>
      <c r="AE34" s="19"/>
      <c r="AF34" s="19"/>
      <c r="AG34" s="19"/>
      <c r="AH34" s="19"/>
      <c r="AI34" s="19">
        <v>110.6</v>
      </c>
      <c r="AJ34" s="19">
        <v>207.5</v>
      </c>
      <c r="AK34" s="19"/>
      <c r="AL34" s="19"/>
      <c r="AM34" s="19"/>
      <c r="AN34" s="19">
        <v>6.4</v>
      </c>
      <c r="AO34" s="19">
        <v>295.5</v>
      </c>
      <c r="AP34" s="19">
        <v>81.2</v>
      </c>
      <c r="AQ34" s="19">
        <v>150.69999999999999</v>
      </c>
      <c r="AR34" s="19">
        <v>37.9</v>
      </c>
      <c r="AS34" s="19">
        <v>18.2</v>
      </c>
      <c r="AT34" s="19">
        <v>18.8</v>
      </c>
      <c r="AU34" s="19">
        <v>80.5</v>
      </c>
      <c r="AV34" s="19"/>
      <c r="AW34" s="19"/>
      <c r="AX34" s="19"/>
      <c r="AY34" s="19">
        <v>107.7</v>
      </c>
      <c r="AZ34" s="19">
        <v>7.5</v>
      </c>
      <c r="BA34" s="19">
        <v>5.6</v>
      </c>
      <c r="BB34" s="19">
        <v>34</v>
      </c>
      <c r="BC34" s="19">
        <v>40.1</v>
      </c>
      <c r="BD34" s="19">
        <v>2</v>
      </c>
      <c r="BE34" s="19">
        <v>11.8</v>
      </c>
      <c r="BF34" s="19">
        <v>63.6</v>
      </c>
      <c r="BG34" s="19"/>
      <c r="BH34" s="19"/>
      <c r="BI34" s="19">
        <v>94</v>
      </c>
      <c r="BJ34" s="19"/>
      <c r="BK34" s="19"/>
      <c r="BL34" s="19">
        <v>48.2</v>
      </c>
      <c r="BM34" s="19"/>
      <c r="BN34" s="19"/>
      <c r="BO34" s="19"/>
      <c r="BP34" s="19">
        <v>83.4</v>
      </c>
      <c r="BQ34" s="19">
        <v>170.6</v>
      </c>
      <c r="BR34" s="19">
        <v>168.9</v>
      </c>
      <c r="BS34" s="19">
        <v>200</v>
      </c>
      <c r="BT34" s="19">
        <v>263.60000000000002</v>
      </c>
      <c r="BU34" s="19"/>
      <c r="BV34" s="19"/>
      <c r="BW34" s="19"/>
      <c r="BX34" s="19"/>
      <c r="BY34" s="19"/>
      <c r="BZ34" s="19"/>
      <c r="CA34" s="19"/>
      <c r="CB34" s="19"/>
      <c r="CC34" s="19">
        <v>3.5</v>
      </c>
      <c r="CD34" s="19">
        <v>159.9</v>
      </c>
      <c r="CE34" s="19">
        <v>82</v>
      </c>
      <c r="CF34" s="19">
        <v>65.7</v>
      </c>
      <c r="CG34" s="19">
        <v>45.9</v>
      </c>
      <c r="CH34" s="19">
        <v>29.9</v>
      </c>
      <c r="CI34" s="19"/>
      <c r="CJ34" s="19"/>
      <c r="CK34" s="19"/>
      <c r="CL34" s="19">
        <v>90.8</v>
      </c>
      <c r="CM34" s="19">
        <v>95.1</v>
      </c>
      <c r="CN34" s="19">
        <v>99</v>
      </c>
      <c r="CO34" s="19"/>
      <c r="CP34" s="19"/>
      <c r="CQ34" s="19"/>
      <c r="CR34" s="19"/>
      <c r="CS34" s="19"/>
      <c r="CT34" s="19">
        <v>210.8</v>
      </c>
      <c r="CU34" s="19">
        <v>99.7</v>
      </c>
      <c r="CV34" s="19">
        <v>1.2</v>
      </c>
      <c r="CW34" s="19">
        <v>56.4</v>
      </c>
      <c r="CX34" s="19">
        <v>80.7</v>
      </c>
      <c r="CY34" s="19">
        <v>10.5</v>
      </c>
      <c r="CZ34" s="19">
        <v>0.3</v>
      </c>
      <c r="DA34" s="19">
        <v>19.7</v>
      </c>
      <c r="DB34" s="19">
        <v>20.7</v>
      </c>
      <c r="DC34" s="19">
        <v>0</v>
      </c>
      <c r="DD34" s="19">
        <v>0</v>
      </c>
      <c r="DE34" s="19">
        <v>0</v>
      </c>
      <c r="DF34" s="19">
        <v>1.2</v>
      </c>
      <c r="DG34" s="19">
        <v>2.2999999999999998</v>
      </c>
      <c r="DH34" s="19">
        <v>3</v>
      </c>
      <c r="DI34" s="19"/>
      <c r="DJ34" s="19">
        <v>20</v>
      </c>
      <c r="DK34" s="19">
        <v>18.899999999999999</v>
      </c>
      <c r="DL34" s="19">
        <v>3.4</v>
      </c>
      <c r="DM34" s="19">
        <v>18.600000000000001</v>
      </c>
      <c r="DN34" s="19">
        <v>16.100000000000001</v>
      </c>
      <c r="DO34" s="19">
        <v>19.3</v>
      </c>
      <c r="DP34" s="19">
        <v>20.100000000000001</v>
      </c>
      <c r="DQ34" s="19">
        <v>57.7</v>
      </c>
      <c r="DR34" s="19">
        <v>19.8</v>
      </c>
      <c r="DS34" s="19">
        <v>3.1</v>
      </c>
      <c r="DT34" s="19">
        <v>20.2</v>
      </c>
      <c r="DU34" s="19">
        <v>2.2000000000000002</v>
      </c>
      <c r="DV34" s="19"/>
      <c r="DW34" s="19">
        <v>13</v>
      </c>
      <c r="DX34" s="19">
        <v>6.7</v>
      </c>
      <c r="DY34" s="19">
        <v>10.6</v>
      </c>
      <c r="DZ34" s="19">
        <v>14.4</v>
      </c>
      <c r="EA34" s="19">
        <v>11.4</v>
      </c>
      <c r="EB34" s="19">
        <v>9.1999999999999993</v>
      </c>
      <c r="EC34" s="19">
        <v>70.5</v>
      </c>
      <c r="ED34" s="19">
        <v>39.9</v>
      </c>
      <c r="EE34" s="19">
        <v>0</v>
      </c>
      <c r="EF34" s="19">
        <v>68.900000000000006</v>
      </c>
      <c r="EG34" s="19">
        <v>0</v>
      </c>
      <c r="EH34" s="19">
        <v>8.4</v>
      </c>
      <c r="EI34" s="19">
        <v>20.9</v>
      </c>
      <c r="EJ34" s="19">
        <v>7.7</v>
      </c>
      <c r="EK34" s="19">
        <v>7.9</v>
      </c>
      <c r="EL34" s="19">
        <v>20.399999999999999</v>
      </c>
      <c r="EM34" s="19">
        <v>20.399999999999999</v>
      </c>
      <c r="EN34" s="19">
        <v>20.100000000000001</v>
      </c>
      <c r="EO34" s="19">
        <v>10.4</v>
      </c>
      <c r="EP34" s="19">
        <v>0</v>
      </c>
      <c r="EQ34" s="19">
        <v>19.100000000000001</v>
      </c>
      <c r="ER34" s="19">
        <v>155.1</v>
      </c>
      <c r="ES34" s="19">
        <v>0.6</v>
      </c>
      <c r="ET34" s="19">
        <v>85</v>
      </c>
      <c r="EU34" s="19">
        <v>84.3</v>
      </c>
      <c r="EV34" s="19">
        <v>114.6</v>
      </c>
      <c r="EW34" s="19">
        <v>1.1000000000000001</v>
      </c>
      <c r="EX34" s="19">
        <v>0</v>
      </c>
      <c r="EY34" s="19">
        <v>1.8</v>
      </c>
      <c r="EZ34" s="19">
        <v>1</v>
      </c>
      <c r="FA34" s="19">
        <v>18.7</v>
      </c>
      <c r="FB34" s="19">
        <v>6.6</v>
      </c>
      <c r="FC34" s="19">
        <v>17.3</v>
      </c>
      <c r="FD34" s="19">
        <v>9</v>
      </c>
      <c r="FE34" s="19">
        <v>27.8</v>
      </c>
      <c r="FF34" s="19">
        <v>34.9</v>
      </c>
      <c r="FG34" s="19">
        <v>13.6</v>
      </c>
      <c r="FH34" s="19">
        <v>12</v>
      </c>
      <c r="FI34" s="19">
        <v>0</v>
      </c>
      <c r="FJ34" s="19">
        <v>11</v>
      </c>
      <c r="FK34" s="19">
        <v>7411.8</v>
      </c>
      <c r="FL34" s="15"/>
      <c r="FM34" s="19">
        <v>22.24033</v>
      </c>
      <c r="FN34" s="19">
        <v>7.9809999999999999</v>
      </c>
      <c r="FO34" s="19"/>
      <c r="FP34" s="19">
        <v>13.2</v>
      </c>
      <c r="FQ34" s="19">
        <v>26.17418</v>
      </c>
      <c r="FR34" s="19">
        <v>9.4437300000000004</v>
      </c>
      <c r="FS34" s="19">
        <v>3.9</v>
      </c>
      <c r="FT34" s="19">
        <v>5.3</v>
      </c>
      <c r="FU34" s="19">
        <v>88.239239999999995</v>
      </c>
    </row>
    <row r="35" spans="1:177" ht="24" customHeight="1" x14ac:dyDescent="0.35">
      <c r="A35" s="13" t="s">
        <v>79</v>
      </c>
      <c r="B35" s="13" t="s">
        <v>792</v>
      </c>
      <c r="C35" s="14">
        <v>180.1</v>
      </c>
      <c r="D35" s="14">
        <v>632</v>
      </c>
      <c r="E35" s="14">
        <v>215.2</v>
      </c>
      <c r="F35" s="14"/>
      <c r="G35" s="14"/>
      <c r="H35" s="14">
        <v>89.3</v>
      </c>
      <c r="I35" s="14">
        <v>180.6</v>
      </c>
      <c r="J35" s="14"/>
      <c r="K35" s="14"/>
      <c r="L35" s="14">
        <v>154.19999999999999</v>
      </c>
      <c r="M35" s="14">
        <v>154.6</v>
      </c>
      <c r="N35" s="14">
        <v>154.80000000000001</v>
      </c>
      <c r="O35" s="14">
        <v>246.3</v>
      </c>
      <c r="P35" s="14">
        <v>0</v>
      </c>
      <c r="Q35" s="14"/>
      <c r="R35" s="14">
        <v>359.5</v>
      </c>
      <c r="S35" s="14">
        <v>10.4</v>
      </c>
      <c r="T35" s="14"/>
      <c r="U35" s="14"/>
      <c r="V35" s="14"/>
      <c r="W35" s="14"/>
      <c r="X35" s="14">
        <v>152.9</v>
      </c>
      <c r="Y35" s="14">
        <v>7.4</v>
      </c>
      <c r="Z35" s="14">
        <v>5.9</v>
      </c>
      <c r="AA35" s="14">
        <v>0</v>
      </c>
      <c r="AB35" s="14">
        <v>6.9</v>
      </c>
      <c r="AC35" s="14">
        <v>9.9</v>
      </c>
      <c r="AD35" s="14">
        <v>70.099999999999994</v>
      </c>
      <c r="AE35" s="14"/>
      <c r="AF35" s="14"/>
      <c r="AG35" s="14"/>
      <c r="AH35" s="14"/>
      <c r="AI35" s="14">
        <v>110.9</v>
      </c>
      <c r="AJ35" s="14">
        <v>223.3</v>
      </c>
      <c r="AK35" s="14"/>
      <c r="AL35" s="14"/>
      <c r="AM35" s="14"/>
      <c r="AN35" s="14">
        <v>6.5</v>
      </c>
      <c r="AO35" s="14">
        <v>295.3</v>
      </c>
      <c r="AP35" s="14">
        <v>81</v>
      </c>
      <c r="AQ35" s="14">
        <v>151.19999999999999</v>
      </c>
      <c r="AR35" s="14">
        <v>38.299999999999997</v>
      </c>
      <c r="AS35" s="14">
        <v>18.3</v>
      </c>
      <c r="AT35" s="14">
        <v>18.8</v>
      </c>
      <c r="AU35" s="14">
        <v>82.6</v>
      </c>
      <c r="AV35" s="14"/>
      <c r="AW35" s="14"/>
      <c r="AX35" s="14"/>
      <c r="AY35" s="14">
        <v>103.7</v>
      </c>
      <c r="AZ35" s="14">
        <v>7.5</v>
      </c>
      <c r="BA35" s="14">
        <v>5.5</v>
      </c>
      <c r="BB35" s="14">
        <v>27.9</v>
      </c>
      <c r="BC35" s="14">
        <v>40.5</v>
      </c>
      <c r="BD35" s="14">
        <v>2</v>
      </c>
      <c r="BE35" s="14">
        <v>11.8</v>
      </c>
      <c r="BF35" s="14">
        <v>65.3</v>
      </c>
      <c r="BG35" s="14"/>
      <c r="BH35" s="14"/>
      <c r="BI35" s="14">
        <v>94.1</v>
      </c>
      <c r="BJ35" s="14"/>
      <c r="BK35" s="14"/>
      <c r="BL35" s="14">
        <v>48.1</v>
      </c>
      <c r="BM35" s="14"/>
      <c r="BN35" s="14"/>
      <c r="BO35" s="14"/>
      <c r="BP35" s="14">
        <v>84.2</v>
      </c>
      <c r="BQ35" s="14">
        <v>169.1</v>
      </c>
      <c r="BR35" s="14">
        <v>167.8</v>
      </c>
      <c r="BS35" s="14">
        <v>200</v>
      </c>
      <c r="BT35" s="14">
        <v>263.60000000000002</v>
      </c>
      <c r="BU35" s="14"/>
      <c r="BV35" s="14"/>
      <c r="BW35" s="14"/>
      <c r="BX35" s="14"/>
      <c r="BY35" s="14"/>
      <c r="BZ35" s="14"/>
      <c r="CA35" s="14"/>
      <c r="CB35" s="14"/>
      <c r="CC35" s="14">
        <v>3.5</v>
      </c>
      <c r="CD35" s="14">
        <v>153.19999999999999</v>
      </c>
      <c r="CE35" s="14">
        <v>80.2</v>
      </c>
      <c r="CF35" s="14">
        <v>66.5</v>
      </c>
      <c r="CG35" s="14">
        <v>46</v>
      </c>
      <c r="CH35" s="14">
        <v>30.1</v>
      </c>
      <c r="CI35" s="14"/>
      <c r="CJ35" s="14"/>
      <c r="CK35" s="14"/>
      <c r="CL35" s="14">
        <v>90.4</v>
      </c>
      <c r="CM35" s="14">
        <v>94.3</v>
      </c>
      <c r="CN35" s="14">
        <v>98.4</v>
      </c>
      <c r="CO35" s="14"/>
      <c r="CP35" s="14"/>
      <c r="CQ35" s="14"/>
      <c r="CR35" s="14"/>
      <c r="CS35" s="14"/>
      <c r="CT35" s="14">
        <v>211.1</v>
      </c>
      <c r="CU35" s="14">
        <v>99.8</v>
      </c>
      <c r="CV35" s="14">
        <v>0.9</v>
      </c>
      <c r="CW35" s="14">
        <v>48.1</v>
      </c>
      <c r="CX35" s="14">
        <v>80.900000000000006</v>
      </c>
      <c r="CY35" s="14">
        <v>12.1</v>
      </c>
      <c r="CZ35" s="14">
        <v>0.2</v>
      </c>
      <c r="DA35" s="14">
        <v>19.8</v>
      </c>
      <c r="DB35" s="14">
        <v>20.7</v>
      </c>
      <c r="DC35" s="14">
        <v>0</v>
      </c>
      <c r="DD35" s="14">
        <v>0</v>
      </c>
      <c r="DE35" s="14">
        <v>0</v>
      </c>
      <c r="DF35" s="14">
        <v>1.2</v>
      </c>
      <c r="DG35" s="14">
        <v>2.2999999999999998</v>
      </c>
      <c r="DH35" s="14">
        <v>3</v>
      </c>
      <c r="DI35" s="14"/>
      <c r="DJ35" s="14">
        <v>20</v>
      </c>
      <c r="DK35" s="14">
        <v>18.899999999999999</v>
      </c>
      <c r="DL35" s="14">
        <v>3.4</v>
      </c>
      <c r="DM35" s="14">
        <v>18.600000000000001</v>
      </c>
      <c r="DN35" s="14">
        <v>16</v>
      </c>
      <c r="DO35" s="14">
        <v>19.3</v>
      </c>
      <c r="DP35" s="14">
        <v>20.6</v>
      </c>
      <c r="DQ35" s="14">
        <v>53.4</v>
      </c>
      <c r="DR35" s="14">
        <v>19.8</v>
      </c>
      <c r="DS35" s="14">
        <v>3.2</v>
      </c>
      <c r="DT35" s="14">
        <v>20.100000000000001</v>
      </c>
      <c r="DU35" s="14">
        <v>2.2000000000000002</v>
      </c>
      <c r="DV35" s="14"/>
      <c r="DW35" s="14">
        <v>16.2</v>
      </c>
      <c r="DX35" s="14">
        <v>6.7</v>
      </c>
      <c r="DY35" s="14">
        <v>11</v>
      </c>
      <c r="DZ35" s="14">
        <v>14.5</v>
      </c>
      <c r="EA35" s="14">
        <v>10.6</v>
      </c>
      <c r="EB35" s="14">
        <v>8.5</v>
      </c>
      <c r="EC35" s="14">
        <v>76.7</v>
      </c>
      <c r="ED35" s="14">
        <v>40.299999999999997</v>
      </c>
      <c r="EE35" s="14">
        <v>0</v>
      </c>
      <c r="EF35" s="14">
        <v>63.7</v>
      </c>
      <c r="EG35" s="14">
        <v>0</v>
      </c>
      <c r="EH35" s="14">
        <v>6.7</v>
      </c>
      <c r="EI35" s="14">
        <v>20.9</v>
      </c>
      <c r="EJ35" s="14">
        <v>7.7</v>
      </c>
      <c r="EK35" s="14">
        <v>7.8</v>
      </c>
      <c r="EL35" s="14">
        <v>20.399999999999999</v>
      </c>
      <c r="EM35" s="14">
        <v>20.399999999999999</v>
      </c>
      <c r="EN35" s="14">
        <v>20.100000000000001</v>
      </c>
      <c r="EO35" s="14">
        <v>11.8</v>
      </c>
      <c r="EP35" s="14">
        <v>0</v>
      </c>
      <c r="EQ35" s="14">
        <v>19</v>
      </c>
      <c r="ER35" s="14">
        <v>155</v>
      </c>
      <c r="ES35" s="14">
        <v>0.6</v>
      </c>
      <c r="ET35" s="14">
        <v>103.2</v>
      </c>
      <c r="EU35" s="14">
        <v>103.5</v>
      </c>
      <c r="EV35" s="14">
        <v>114.7</v>
      </c>
      <c r="EW35" s="14">
        <v>1.1000000000000001</v>
      </c>
      <c r="EX35" s="14">
        <v>0</v>
      </c>
      <c r="EY35" s="14">
        <v>1.8</v>
      </c>
      <c r="EZ35" s="14">
        <v>0.9</v>
      </c>
      <c r="FA35" s="14">
        <v>18.399999999999999</v>
      </c>
      <c r="FB35" s="14">
        <v>6.6</v>
      </c>
      <c r="FC35" s="14">
        <v>17.100000000000001</v>
      </c>
      <c r="FD35" s="14">
        <v>9.4</v>
      </c>
      <c r="FE35" s="14">
        <v>27.8</v>
      </c>
      <c r="FF35" s="14">
        <v>34.799999999999997</v>
      </c>
      <c r="FG35" s="14">
        <v>14.8</v>
      </c>
      <c r="FH35" s="14">
        <v>12</v>
      </c>
      <c r="FI35" s="14">
        <v>0</v>
      </c>
      <c r="FJ35" s="14">
        <v>11</v>
      </c>
      <c r="FK35" s="14">
        <v>7341.3</v>
      </c>
      <c r="FL35" s="15"/>
      <c r="FM35" s="14">
        <v>22.258179999999999</v>
      </c>
      <c r="FN35" s="14">
        <v>7.94</v>
      </c>
      <c r="FO35" s="14"/>
      <c r="FP35" s="14">
        <v>13.2</v>
      </c>
      <c r="FQ35" s="14">
        <v>26.00433</v>
      </c>
      <c r="FR35" s="14">
        <v>9.4453700000000005</v>
      </c>
      <c r="FS35" s="14">
        <v>3.7</v>
      </c>
      <c r="FT35" s="14">
        <v>5.5</v>
      </c>
      <c r="FU35" s="14">
        <v>88.047880000000006</v>
      </c>
    </row>
    <row r="36" spans="1:177" ht="24" customHeight="1" x14ac:dyDescent="0.35">
      <c r="A36" s="16" t="s">
        <v>79</v>
      </c>
      <c r="B36" s="16" t="s">
        <v>793</v>
      </c>
      <c r="C36" s="17">
        <v>162.5</v>
      </c>
      <c r="D36" s="17">
        <v>630.9</v>
      </c>
      <c r="E36" s="17">
        <v>216.4</v>
      </c>
      <c r="F36" s="17"/>
      <c r="G36" s="17"/>
      <c r="H36" s="17">
        <v>90.4</v>
      </c>
      <c r="I36" s="17">
        <v>177.1</v>
      </c>
      <c r="J36" s="17"/>
      <c r="K36" s="17"/>
      <c r="L36" s="17">
        <v>174.4</v>
      </c>
      <c r="M36" s="17">
        <v>175.1</v>
      </c>
      <c r="N36" s="17">
        <v>174.7</v>
      </c>
      <c r="O36" s="17">
        <v>256.5</v>
      </c>
      <c r="P36" s="17">
        <v>0</v>
      </c>
      <c r="Q36" s="17"/>
      <c r="R36" s="17">
        <v>363.2</v>
      </c>
      <c r="S36" s="17">
        <v>10.4</v>
      </c>
      <c r="T36" s="17"/>
      <c r="U36" s="17"/>
      <c r="V36" s="17"/>
      <c r="W36" s="17"/>
      <c r="X36" s="17">
        <v>153.6</v>
      </c>
      <c r="Y36" s="17">
        <v>7.5</v>
      </c>
      <c r="Z36" s="17">
        <v>5.8</v>
      </c>
      <c r="AA36" s="17">
        <v>0</v>
      </c>
      <c r="AB36" s="17">
        <v>6.9</v>
      </c>
      <c r="AC36" s="17">
        <v>9.8000000000000007</v>
      </c>
      <c r="AD36" s="17">
        <v>70.7</v>
      </c>
      <c r="AE36" s="17"/>
      <c r="AF36" s="17"/>
      <c r="AG36" s="17"/>
      <c r="AH36" s="17"/>
      <c r="AI36" s="17">
        <v>110.8</v>
      </c>
      <c r="AJ36" s="17">
        <v>82.2</v>
      </c>
      <c r="AK36" s="17"/>
      <c r="AL36" s="17"/>
      <c r="AM36" s="17"/>
      <c r="AN36" s="17">
        <v>6.5</v>
      </c>
      <c r="AO36" s="17">
        <v>295</v>
      </c>
      <c r="AP36" s="17">
        <v>81.2</v>
      </c>
      <c r="AQ36" s="17">
        <v>151.5</v>
      </c>
      <c r="AR36" s="17">
        <v>38.5</v>
      </c>
      <c r="AS36" s="17">
        <v>18.399999999999999</v>
      </c>
      <c r="AT36" s="17">
        <v>18.8</v>
      </c>
      <c r="AU36" s="17">
        <v>85.4</v>
      </c>
      <c r="AV36" s="17"/>
      <c r="AW36" s="17"/>
      <c r="AX36" s="17"/>
      <c r="AY36" s="17">
        <v>103.6</v>
      </c>
      <c r="AZ36" s="17">
        <v>7.5</v>
      </c>
      <c r="BA36" s="17">
        <v>5.5</v>
      </c>
      <c r="BB36" s="17">
        <v>34.6</v>
      </c>
      <c r="BC36" s="17">
        <v>39.700000000000003</v>
      </c>
      <c r="BD36" s="17">
        <v>2</v>
      </c>
      <c r="BE36" s="17">
        <v>11.9</v>
      </c>
      <c r="BF36" s="17">
        <v>65.5</v>
      </c>
      <c r="BG36" s="17"/>
      <c r="BH36" s="17"/>
      <c r="BI36" s="17">
        <v>94.1</v>
      </c>
      <c r="BJ36" s="17"/>
      <c r="BK36" s="17"/>
      <c r="BL36" s="17">
        <v>47.9</v>
      </c>
      <c r="BM36" s="17"/>
      <c r="BN36" s="17"/>
      <c r="BO36" s="17"/>
      <c r="BP36" s="17">
        <v>84.1</v>
      </c>
      <c r="BQ36" s="17">
        <v>168.7</v>
      </c>
      <c r="BR36" s="17">
        <v>166.9</v>
      </c>
      <c r="BS36" s="17">
        <v>200</v>
      </c>
      <c r="BT36" s="17">
        <v>262.39999999999998</v>
      </c>
      <c r="BU36" s="17"/>
      <c r="BV36" s="17"/>
      <c r="BW36" s="17"/>
      <c r="BX36" s="17"/>
      <c r="BY36" s="17"/>
      <c r="BZ36" s="17"/>
      <c r="CA36" s="17"/>
      <c r="CB36" s="17"/>
      <c r="CC36" s="17">
        <v>3.5</v>
      </c>
      <c r="CD36" s="17">
        <v>164.6</v>
      </c>
      <c r="CE36" s="17">
        <v>81.3</v>
      </c>
      <c r="CF36" s="17">
        <v>66.400000000000006</v>
      </c>
      <c r="CG36" s="17">
        <v>46</v>
      </c>
      <c r="CH36" s="17">
        <v>30.2</v>
      </c>
      <c r="CI36" s="17"/>
      <c r="CJ36" s="17"/>
      <c r="CK36" s="17"/>
      <c r="CL36" s="17">
        <v>90</v>
      </c>
      <c r="CM36" s="17">
        <v>93.8</v>
      </c>
      <c r="CN36" s="17">
        <v>98</v>
      </c>
      <c r="CO36" s="17"/>
      <c r="CP36" s="17"/>
      <c r="CQ36" s="17"/>
      <c r="CR36" s="17"/>
      <c r="CS36" s="17"/>
      <c r="CT36" s="17">
        <v>210.3</v>
      </c>
      <c r="CU36" s="17">
        <v>99.5</v>
      </c>
      <c r="CV36" s="17">
        <v>1.2</v>
      </c>
      <c r="CW36" s="17">
        <v>49.4</v>
      </c>
      <c r="CX36" s="17">
        <v>80.8</v>
      </c>
      <c r="CY36" s="17">
        <v>8.9</v>
      </c>
      <c r="CZ36" s="17">
        <v>0.3</v>
      </c>
      <c r="DA36" s="17">
        <v>19.7</v>
      </c>
      <c r="DB36" s="17">
        <v>20.8</v>
      </c>
      <c r="DC36" s="17">
        <v>0</v>
      </c>
      <c r="DD36" s="17">
        <v>0</v>
      </c>
      <c r="DE36" s="17">
        <v>0</v>
      </c>
      <c r="DF36" s="17">
        <v>1.2</v>
      </c>
      <c r="DG36" s="17">
        <v>2.2999999999999998</v>
      </c>
      <c r="DH36" s="17">
        <v>3</v>
      </c>
      <c r="DI36" s="17"/>
      <c r="DJ36" s="17">
        <v>20</v>
      </c>
      <c r="DK36" s="17">
        <v>18.899999999999999</v>
      </c>
      <c r="DL36" s="17">
        <v>3.5</v>
      </c>
      <c r="DM36" s="17">
        <v>18.600000000000001</v>
      </c>
      <c r="DN36" s="17">
        <v>16</v>
      </c>
      <c r="DO36" s="17">
        <v>19.399999999999999</v>
      </c>
      <c r="DP36" s="17">
        <v>19</v>
      </c>
      <c r="DQ36" s="17">
        <v>55.9</v>
      </c>
      <c r="DR36" s="17">
        <v>19.7</v>
      </c>
      <c r="DS36" s="17">
        <v>3.3</v>
      </c>
      <c r="DT36" s="17">
        <v>20.2</v>
      </c>
      <c r="DU36" s="17">
        <v>2.2000000000000002</v>
      </c>
      <c r="DV36" s="17"/>
      <c r="DW36" s="17">
        <v>17.399999999999999</v>
      </c>
      <c r="DX36" s="17">
        <v>6.7</v>
      </c>
      <c r="DY36" s="17">
        <v>10.9</v>
      </c>
      <c r="DZ36" s="17">
        <v>14.6</v>
      </c>
      <c r="EA36" s="17">
        <v>14.4</v>
      </c>
      <c r="EB36" s="17">
        <v>17.2</v>
      </c>
      <c r="EC36" s="17">
        <v>77.900000000000006</v>
      </c>
      <c r="ED36" s="17">
        <v>40.299999999999997</v>
      </c>
      <c r="EE36" s="17">
        <v>0</v>
      </c>
      <c r="EF36" s="17">
        <v>54.5</v>
      </c>
      <c r="EG36" s="17">
        <v>0</v>
      </c>
      <c r="EH36" s="17">
        <v>8</v>
      </c>
      <c r="EI36" s="17">
        <v>20.9</v>
      </c>
      <c r="EJ36" s="17">
        <v>7</v>
      </c>
      <c r="EK36" s="17">
        <v>7.8</v>
      </c>
      <c r="EL36" s="17">
        <v>20.399999999999999</v>
      </c>
      <c r="EM36" s="17">
        <v>20.399999999999999</v>
      </c>
      <c r="EN36" s="17">
        <v>20.100000000000001</v>
      </c>
      <c r="EO36" s="17">
        <v>8.1</v>
      </c>
      <c r="EP36" s="17">
        <v>0</v>
      </c>
      <c r="EQ36" s="17">
        <v>18.399999999999999</v>
      </c>
      <c r="ER36" s="17">
        <v>155.1</v>
      </c>
      <c r="ES36" s="17">
        <v>0.6</v>
      </c>
      <c r="ET36" s="17">
        <v>100.5</v>
      </c>
      <c r="EU36" s="17">
        <v>110.2</v>
      </c>
      <c r="EV36" s="17">
        <v>114.3</v>
      </c>
      <c r="EW36" s="17">
        <v>1.1000000000000001</v>
      </c>
      <c r="EX36" s="17">
        <v>0</v>
      </c>
      <c r="EY36" s="17">
        <v>1.8</v>
      </c>
      <c r="EZ36" s="17">
        <v>0.9</v>
      </c>
      <c r="FA36" s="17">
        <v>17.7</v>
      </c>
      <c r="FB36" s="17">
        <v>6.6</v>
      </c>
      <c r="FC36" s="17">
        <v>18.2</v>
      </c>
      <c r="FD36" s="17">
        <v>9.1</v>
      </c>
      <c r="FE36" s="17">
        <v>27.4</v>
      </c>
      <c r="FF36" s="17">
        <v>34.4</v>
      </c>
      <c r="FG36" s="17">
        <v>15</v>
      </c>
      <c r="FH36" s="17">
        <v>12.1</v>
      </c>
      <c r="FI36" s="17">
        <v>0</v>
      </c>
      <c r="FJ36" s="17">
        <v>11</v>
      </c>
      <c r="FK36" s="17">
        <v>7277.5</v>
      </c>
      <c r="FL36" s="15"/>
      <c r="FM36" s="17">
        <v>21.91018</v>
      </c>
      <c r="FN36" s="17">
        <v>7.9530000000000003</v>
      </c>
      <c r="FO36" s="17"/>
      <c r="FP36" s="17">
        <v>13.2</v>
      </c>
      <c r="FQ36" s="17">
        <v>26.030239999999999</v>
      </c>
      <c r="FR36" s="17">
        <v>9.4469899999999996</v>
      </c>
      <c r="FS36" s="17">
        <v>3.6</v>
      </c>
      <c r="FT36" s="17">
        <v>5.2</v>
      </c>
      <c r="FU36" s="17">
        <v>87.340410000000006</v>
      </c>
    </row>
    <row r="37" spans="1:177" ht="24" customHeight="1" x14ac:dyDescent="0.35">
      <c r="A37" s="16" t="s">
        <v>79</v>
      </c>
      <c r="B37" s="16" t="s">
        <v>794</v>
      </c>
      <c r="C37" s="17">
        <v>167.8</v>
      </c>
      <c r="D37" s="17">
        <v>628.5</v>
      </c>
      <c r="E37" s="17">
        <v>214.2</v>
      </c>
      <c r="F37" s="17"/>
      <c r="G37" s="17"/>
      <c r="H37" s="17">
        <v>90</v>
      </c>
      <c r="I37" s="17">
        <v>175.5</v>
      </c>
      <c r="J37" s="17"/>
      <c r="K37" s="17"/>
      <c r="L37" s="17">
        <v>168.2</v>
      </c>
      <c r="M37" s="17">
        <v>168</v>
      </c>
      <c r="N37" s="17">
        <v>168.1</v>
      </c>
      <c r="O37" s="17">
        <v>252.7</v>
      </c>
      <c r="P37" s="17">
        <v>0</v>
      </c>
      <c r="Q37" s="17"/>
      <c r="R37" s="17">
        <v>362.1</v>
      </c>
      <c r="S37" s="17">
        <v>10.4</v>
      </c>
      <c r="T37" s="17"/>
      <c r="U37" s="17"/>
      <c r="V37" s="17"/>
      <c r="W37" s="17"/>
      <c r="X37" s="17">
        <v>153.1</v>
      </c>
      <c r="Y37" s="17">
        <v>7.4</v>
      </c>
      <c r="Z37" s="17">
        <v>5.7</v>
      </c>
      <c r="AA37" s="17">
        <v>0</v>
      </c>
      <c r="AB37" s="17">
        <v>6.9</v>
      </c>
      <c r="AC37" s="17">
        <v>9.9</v>
      </c>
      <c r="AD37" s="17">
        <v>70.400000000000006</v>
      </c>
      <c r="AE37" s="17"/>
      <c r="AF37" s="17"/>
      <c r="AG37" s="17"/>
      <c r="AH37" s="17"/>
      <c r="AI37" s="17">
        <v>110.8</v>
      </c>
      <c r="AJ37" s="17">
        <v>81.400000000000006</v>
      </c>
      <c r="AK37" s="17"/>
      <c r="AL37" s="17"/>
      <c r="AM37" s="17"/>
      <c r="AN37" s="17">
        <v>6.5</v>
      </c>
      <c r="AO37" s="17">
        <v>293.8</v>
      </c>
      <c r="AP37" s="17">
        <v>81.099999999999994</v>
      </c>
      <c r="AQ37" s="17">
        <v>151.1</v>
      </c>
      <c r="AR37" s="17">
        <v>38.1</v>
      </c>
      <c r="AS37" s="17">
        <v>18.3</v>
      </c>
      <c r="AT37" s="17">
        <v>18.8</v>
      </c>
      <c r="AU37" s="17">
        <v>88</v>
      </c>
      <c r="AV37" s="17"/>
      <c r="AW37" s="17"/>
      <c r="AX37" s="17"/>
      <c r="AY37" s="17">
        <v>104.6</v>
      </c>
      <c r="AZ37" s="17">
        <v>7.5</v>
      </c>
      <c r="BA37" s="17">
        <v>5.5</v>
      </c>
      <c r="BB37" s="17">
        <v>29.7</v>
      </c>
      <c r="BC37" s="17">
        <v>39.700000000000003</v>
      </c>
      <c r="BD37" s="17">
        <v>2</v>
      </c>
      <c r="BE37" s="17">
        <v>12</v>
      </c>
      <c r="BF37" s="17">
        <v>64.400000000000006</v>
      </c>
      <c r="BG37" s="17"/>
      <c r="BH37" s="17"/>
      <c r="BI37" s="17">
        <v>94</v>
      </c>
      <c r="BJ37" s="17"/>
      <c r="BK37" s="17"/>
      <c r="BL37" s="17">
        <v>47.8</v>
      </c>
      <c r="BM37" s="17"/>
      <c r="BN37" s="17"/>
      <c r="BO37" s="17"/>
      <c r="BP37" s="17">
        <v>84.1</v>
      </c>
      <c r="BQ37" s="17">
        <v>168.4</v>
      </c>
      <c r="BR37" s="17">
        <v>167</v>
      </c>
      <c r="BS37" s="17">
        <v>200</v>
      </c>
      <c r="BT37" s="17">
        <v>262.89999999999998</v>
      </c>
      <c r="BU37" s="17"/>
      <c r="BV37" s="17"/>
      <c r="BW37" s="17"/>
      <c r="BX37" s="17"/>
      <c r="BY37" s="17"/>
      <c r="BZ37" s="17"/>
      <c r="CA37" s="17"/>
      <c r="CB37" s="17"/>
      <c r="CC37" s="17">
        <v>3.5</v>
      </c>
      <c r="CD37" s="17">
        <v>143.9</v>
      </c>
      <c r="CE37" s="17">
        <v>79.599999999999994</v>
      </c>
      <c r="CF37" s="17">
        <v>66.2</v>
      </c>
      <c r="CG37" s="17">
        <v>45.3</v>
      </c>
      <c r="CH37" s="17">
        <v>30.1</v>
      </c>
      <c r="CI37" s="17"/>
      <c r="CJ37" s="17"/>
      <c r="CK37" s="17"/>
      <c r="CL37" s="17">
        <v>89.5</v>
      </c>
      <c r="CM37" s="17">
        <v>93</v>
      </c>
      <c r="CN37" s="17">
        <v>97.6</v>
      </c>
      <c r="CO37" s="17"/>
      <c r="CP37" s="17"/>
      <c r="CQ37" s="17"/>
      <c r="CR37" s="17"/>
      <c r="CS37" s="17"/>
      <c r="CT37" s="17">
        <v>211.2</v>
      </c>
      <c r="CU37" s="17">
        <v>99.7</v>
      </c>
      <c r="CV37" s="17">
        <v>1</v>
      </c>
      <c r="CW37" s="17">
        <v>56.9</v>
      </c>
      <c r="CX37" s="17">
        <v>80.8</v>
      </c>
      <c r="CY37" s="17">
        <v>9.4</v>
      </c>
      <c r="CZ37" s="17">
        <v>0.3</v>
      </c>
      <c r="DA37" s="17">
        <v>19.5</v>
      </c>
      <c r="DB37" s="17">
        <v>20.7</v>
      </c>
      <c r="DC37" s="17">
        <v>0</v>
      </c>
      <c r="DD37" s="17">
        <v>0</v>
      </c>
      <c r="DE37" s="17">
        <v>0</v>
      </c>
      <c r="DF37" s="17">
        <v>1.2</v>
      </c>
      <c r="DG37" s="17">
        <v>2.2999999999999998</v>
      </c>
      <c r="DH37" s="17">
        <v>2.9</v>
      </c>
      <c r="DI37" s="17"/>
      <c r="DJ37" s="17">
        <v>20</v>
      </c>
      <c r="DK37" s="17">
        <v>19</v>
      </c>
      <c r="DL37" s="17">
        <v>3.4</v>
      </c>
      <c r="DM37" s="17">
        <v>18.600000000000001</v>
      </c>
      <c r="DN37" s="17">
        <v>16.100000000000001</v>
      </c>
      <c r="DO37" s="17">
        <v>19.399999999999999</v>
      </c>
      <c r="DP37" s="17">
        <v>14.9</v>
      </c>
      <c r="DQ37" s="17">
        <v>59.7</v>
      </c>
      <c r="DR37" s="17">
        <v>19.600000000000001</v>
      </c>
      <c r="DS37" s="17">
        <v>3.2</v>
      </c>
      <c r="DT37" s="17">
        <v>20.2</v>
      </c>
      <c r="DU37" s="17">
        <v>2.2999999999999998</v>
      </c>
      <c r="DV37" s="17"/>
      <c r="DW37" s="17">
        <v>17.3</v>
      </c>
      <c r="DX37" s="17">
        <v>6.7</v>
      </c>
      <c r="DY37" s="17">
        <v>11.2</v>
      </c>
      <c r="DZ37" s="17">
        <v>14.3</v>
      </c>
      <c r="EA37" s="17">
        <v>14</v>
      </c>
      <c r="EB37" s="17">
        <v>17.7</v>
      </c>
      <c r="EC37" s="17">
        <v>78.8</v>
      </c>
      <c r="ED37" s="17">
        <v>39.9</v>
      </c>
      <c r="EE37" s="17">
        <v>0</v>
      </c>
      <c r="EF37" s="17">
        <v>54.9</v>
      </c>
      <c r="EG37" s="17">
        <v>0</v>
      </c>
      <c r="EH37" s="17">
        <v>8.3000000000000007</v>
      </c>
      <c r="EI37" s="17">
        <v>20.9</v>
      </c>
      <c r="EJ37" s="17">
        <v>7</v>
      </c>
      <c r="EK37" s="17">
        <v>7.4</v>
      </c>
      <c r="EL37" s="17">
        <v>20.399999999999999</v>
      </c>
      <c r="EM37" s="17">
        <v>20.399999999999999</v>
      </c>
      <c r="EN37" s="17">
        <v>20.100000000000001</v>
      </c>
      <c r="EO37" s="17">
        <v>8.4</v>
      </c>
      <c r="EP37" s="17">
        <v>0</v>
      </c>
      <c r="EQ37" s="17">
        <v>17.3</v>
      </c>
      <c r="ER37" s="17">
        <v>155.1</v>
      </c>
      <c r="ES37" s="17">
        <v>0.6</v>
      </c>
      <c r="ET37" s="17">
        <v>116.8</v>
      </c>
      <c r="EU37" s="17">
        <v>124.3</v>
      </c>
      <c r="EV37" s="17">
        <v>113.8</v>
      </c>
      <c r="EW37" s="17">
        <v>1.1000000000000001</v>
      </c>
      <c r="EX37" s="17">
        <v>0</v>
      </c>
      <c r="EY37" s="17">
        <v>1.8</v>
      </c>
      <c r="EZ37" s="17">
        <v>0.9</v>
      </c>
      <c r="FA37" s="17">
        <v>16.7</v>
      </c>
      <c r="FB37" s="17">
        <v>6.6</v>
      </c>
      <c r="FC37" s="17">
        <v>18.2</v>
      </c>
      <c r="FD37" s="17">
        <v>9.1</v>
      </c>
      <c r="FE37" s="17">
        <v>27.4</v>
      </c>
      <c r="FF37" s="17">
        <v>34.4</v>
      </c>
      <c r="FG37" s="17">
        <v>15</v>
      </c>
      <c r="FH37" s="17">
        <v>12.1</v>
      </c>
      <c r="FI37" s="17">
        <v>0</v>
      </c>
      <c r="FJ37" s="17">
        <v>11</v>
      </c>
      <c r="FK37" s="17">
        <v>7257.3</v>
      </c>
      <c r="FL37" s="15"/>
      <c r="FM37" s="17">
        <v>21.913979999999999</v>
      </c>
      <c r="FN37" s="17">
        <v>7.9610000000000003</v>
      </c>
      <c r="FO37" s="17"/>
      <c r="FP37" s="17">
        <v>13.2</v>
      </c>
      <c r="FQ37" s="17">
        <v>26.07179</v>
      </c>
      <c r="FR37" s="17">
        <v>9.4481099999999998</v>
      </c>
      <c r="FS37" s="17">
        <v>3.8</v>
      </c>
      <c r="FT37" s="17">
        <v>5.3</v>
      </c>
      <c r="FU37" s="17">
        <v>87.694879999999998</v>
      </c>
    </row>
    <row r="38" spans="1:177" ht="24" customHeight="1" x14ac:dyDescent="0.35">
      <c r="A38" s="16" t="s">
        <v>79</v>
      </c>
      <c r="B38" s="16" t="s">
        <v>795</v>
      </c>
      <c r="C38" s="17">
        <v>184.5</v>
      </c>
      <c r="D38" s="17">
        <v>620.1</v>
      </c>
      <c r="E38" s="17">
        <v>212.2</v>
      </c>
      <c r="F38" s="17"/>
      <c r="G38" s="17"/>
      <c r="H38" s="17">
        <v>89.3</v>
      </c>
      <c r="I38" s="17">
        <v>174.9</v>
      </c>
      <c r="J38" s="17"/>
      <c r="K38" s="17"/>
      <c r="L38" s="17">
        <v>179.9</v>
      </c>
      <c r="M38" s="17">
        <v>191.3</v>
      </c>
      <c r="N38" s="17">
        <v>190.8</v>
      </c>
      <c r="O38" s="17">
        <v>273.7</v>
      </c>
      <c r="P38" s="17">
        <v>0</v>
      </c>
      <c r="Q38" s="17"/>
      <c r="R38" s="17">
        <v>361.2</v>
      </c>
      <c r="S38" s="17">
        <v>10.4</v>
      </c>
      <c r="T38" s="17"/>
      <c r="U38" s="17"/>
      <c r="V38" s="17"/>
      <c r="W38" s="17"/>
      <c r="X38" s="17">
        <v>155</v>
      </c>
      <c r="Y38" s="17">
        <v>7.2</v>
      </c>
      <c r="Z38" s="17">
        <v>5.7</v>
      </c>
      <c r="AA38" s="17">
        <v>0</v>
      </c>
      <c r="AB38" s="17">
        <v>6.9</v>
      </c>
      <c r="AC38" s="17">
        <v>10</v>
      </c>
      <c r="AD38" s="17">
        <v>70.099999999999994</v>
      </c>
      <c r="AE38" s="17"/>
      <c r="AF38" s="17"/>
      <c r="AG38" s="17"/>
      <c r="AH38" s="17"/>
      <c r="AI38" s="17">
        <v>110.7</v>
      </c>
      <c r="AJ38" s="17">
        <v>82.1</v>
      </c>
      <c r="AK38" s="17"/>
      <c r="AL38" s="17"/>
      <c r="AM38" s="17"/>
      <c r="AN38" s="17">
        <v>6.5</v>
      </c>
      <c r="AO38" s="17">
        <v>203.8</v>
      </c>
      <c r="AP38" s="17">
        <v>81.400000000000006</v>
      </c>
      <c r="AQ38" s="17">
        <v>151</v>
      </c>
      <c r="AR38" s="17">
        <v>38</v>
      </c>
      <c r="AS38" s="17">
        <v>18.3</v>
      </c>
      <c r="AT38" s="17">
        <v>18.8</v>
      </c>
      <c r="AU38" s="17">
        <v>78.3</v>
      </c>
      <c r="AV38" s="17"/>
      <c r="AW38" s="17"/>
      <c r="AX38" s="17"/>
      <c r="AY38" s="17">
        <v>102.4</v>
      </c>
      <c r="AZ38" s="17">
        <v>7.5</v>
      </c>
      <c r="BA38" s="17">
        <v>5.5</v>
      </c>
      <c r="BB38" s="17">
        <v>34.700000000000003</v>
      </c>
      <c r="BC38" s="17">
        <v>39.200000000000003</v>
      </c>
      <c r="BD38" s="17">
        <v>2</v>
      </c>
      <c r="BE38" s="17">
        <v>11.7</v>
      </c>
      <c r="BF38" s="17">
        <v>63.6</v>
      </c>
      <c r="BG38" s="17"/>
      <c r="BH38" s="17"/>
      <c r="BI38" s="17">
        <v>93.8</v>
      </c>
      <c r="BJ38" s="17"/>
      <c r="BK38" s="17"/>
      <c r="BL38" s="17">
        <v>48</v>
      </c>
      <c r="BM38" s="17"/>
      <c r="BN38" s="17"/>
      <c r="BO38" s="17"/>
      <c r="BP38" s="17">
        <v>83.8</v>
      </c>
      <c r="BQ38" s="17">
        <v>170.2</v>
      </c>
      <c r="BR38" s="17">
        <v>167.7</v>
      </c>
      <c r="BS38" s="17">
        <v>200</v>
      </c>
      <c r="BT38" s="17">
        <v>264.39999999999998</v>
      </c>
      <c r="BU38" s="17"/>
      <c r="BV38" s="17"/>
      <c r="BW38" s="17"/>
      <c r="BX38" s="17"/>
      <c r="BY38" s="17"/>
      <c r="BZ38" s="17"/>
      <c r="CA38" s="17"/>
      <c r="CB38" s="17"/>
      <c r="CC38" s="17">
        <v>3.5</v>
      </c>
      <c r="CD38" s="17">
        <v>206.6</v>
      </c>
      <c r="CE38" s="17">
        <v>84.8</v>
      </c>
      <c r="CF38" s="17">
        <v>65.900000000000006</v>
      </c>
      <c r="CG38" s="17">
        <v>45.4</v>
      </c>
      <c r="CH38" s="17">
        <v>29.9</v>
      </c>
      <c r="CI38" s="17"/>
      <c r="CJ38" s="17"/>
      <c r="CK38" s="17"/>
      <c r="CL38" s="17">
        <v>90</v>
      </c>
      <c r="CM38" s="17">
        <v>94.2</v>
      </c>
      <c r="CN38" s="17">
        <v>97.8</v>
      </c>
      <c r="CO38" s="17"/>
      <c r="CP38" s="17"/>
      <c r="CQ38" s="17"/>
      <c r="CR38" s="17"/>
      <c r="CS38" s="17"/>
      <c r="CT38" s="17">
        <v>211.5</v>
      </c>
      <c r="CU38" s="17">
        <v>100.2</v>
      </c>
      <c r="CV38" s="17">
        <v>1.1000000000000001</v>
      </c>
      <c r="CW38" s="17">
        <v>62.6</v>
      </c>
      <c r="CX38" s="17">
        <v>81</v>
      </c>
      <c r="CY38" s="17">
        <v>7.6</v>
      </c>
      <c r="CZ38" s="17">
        <v>0.4</v>
      </c>
      <c r="DA38" s="17">
        <v>19.2</v>
      </c>
      <c r="DB38" s="17">
        <v>20.7</v>
      </c>
      <c r="DC38" s="17">
        <v>0</v>
      </c>
      <c r="DD38" s="17">
        <v>0</v>
      </c>
      <c r="DE38" s="17">
        <v>0</v>
      </c>
      <c r="DF38" s="17">
        <v>1.2</v>
      </c>
      <c r="DG38" s="17">
        <v>2.2999999999999998</v>
      </c>
      <c r="DH38" s="17">
        <v>2.8</v>
      </c>
      <c r="DI38" s="17"/>
      <c r="DJ38" s="17">
        <v>20</v>
      </c>
      <c r="DK38" s="17">
        <v>18.899999999999999</v>
      </c>
      <c r="DL38" s="17">
        <v>3.4</v>
      </c>
      <c r="DM38" s="17">
        <v>18.600000000000001</v>
      </c>
      <c r="DN38" s="17">
        <v>15.9</v>
      </c>
      <c r="DO38" s="17">
        <v>19.100000000000001</v>
      </c>
      <c r="DP38" s="17">
        <v>19.3</v>
      </c>
      <c r="DQ38" s="17">
        <v>63.4</v>
      </c>
      <c r="DR38" s="17">
        <v>19.600000000000001</v>
      </c>
      <c r="DS38" s="17">
        <v>3.2</v>
      </c>
      <c r="DT38" s="17">
        <v>20.2</v>
      </c>
      <c r="DU38" s="17">
        <v>2.2999999999999998</v>
      </c>
      <c r="DV38" s="17"/>
      <c r="DW38" s="17">
        <v>17.3</v>
      </c>
      <c r="DX38" s="17">
        <v>6.7</v>
      </c>
      <c r="DY38" s="17">
        <v>11.2</v>
      </c>
      <c r="DZ38" s="17">
        <v>14.4</v>
      </c>
      <c r="EA38" s="17">
        <v>13.6</v>
      </c>
      <c r="EB38" s="17">
        <v>15.4</v>
      </c>
      <c r="EC38" s="17">
        <v>80.2</v>
      </c>
      <c r="ED38" s="17">
        <v>39.4</v>
      </c>
      <c r="EE38" s="17">
        <v>0</v>
      </c>
      <c r="EF38" s="17">
        <v>57.5</v>
      </c>
      <c r="EG38" s="17">
        <v>0</v>
      </c>
      <c r="EH38" s="17">
        <v>7.7</v>
      </c>
      <c r="EI38" s="17">
        <v>20.9</v>
      </c>
      <c r="EJ38" s="17">
        <v>6.6</v>
      </c>
      <c r="EK38" s="17">
        <v>7.4</v>
      </c>
      <c r="EL38" s="17">
        <v>20</v>
      </c>
      <c r="EM38" s="17">
        <v>20.399999999999999</v>
      </c>
      <c r="EN38" s="17">
        <v>20.100000000000001</v>
      </c>
      <c r="EO38" s="17">
        <v>6.4</v>
      </c>
      <c r="EP38" s="17">
        <v>0</v>
      </c>
      <c r="EQ38" s="17">
        <v>15.9</v>
      </c>
      <c r="ER38" s="17">
        <v>155</v>
      </c>
      <c r="ES38" s="17">
        <v>0.6</v>
      </c>
      <c r="ET38" s="17">
        <v>117.5</v>
      </c>
      <c r="EU38" s="17">
        <v>135.19999999999999</v>
      </c>
      <c r="EV38" s="17">
        <v>112.9</v>
      </c>
      <c r="EW38" s="17">
        <v>1.1000000000000001</v>
      </c>
      <c r="EX38" s="17">
        <v>0</v>
      </c>
      <c r="EY38" s="17">
        <v>1.8</v>
      </c>
      <c r="EZ38" s="17">
        <v>0.9</v>
      </c>
      <c r="FA38" s="17">
        <v>15.4</v>
      </c>
      <c r="FB38" s="17">
        <v>6.6</v>
      </c>
      <c r="FC38" s="17">
        <v>18.100000000000001</v>
      </c>
      <c r="FD38" s="17">
        <v>9.4</v>
      </c>
      <c r="FE38" s="17">
        <v>27.1</v>
      </c>
      <c r="FF38" s="17">
        <v>34.1</v>
      </c>
      <c r="FG38" s="17">
        <v>15</v>
      </c>
      <c r="FH38" s="17">
        <v>12</v>
      </c>
      <c r="FI38" s="17">
        <v>0</v>
      </c>
      <c r="FJ38" s="17">
        <v>11</v>
      </c>
      <c r="FK38" s="17">
        <v>7334</v>
      </c>
      <c r="FL38" s="15"/>
      <c r="FM38" s="17">
        <v>21.903009999999998</v>
      </c>
      <c r="FN38" s="17">
        <v>7.9640000000000004</v>
      </c>
      <c r="FO38" s="17"/>
      <c r="FP38" s="17">
        <v>13.2</v>
      </c>
      <c r="FQ38" s="17">
        <v>26.181539999999998</v>
      </c>
      <c r="FR38" s="17">
        <v>9.4485399999999995</v>
      </c>
      <c r="FS38" s="17">
        <v>4</v>
      </c>
      <c r="FT38" s="17">
        <v>5.2</v>
      </c>
      <c r="FU38" s="17">
        <v>87.897090000000006</v>
      </c>
    </row>
    <row r="39" spans="1:177" ht="24" customHeight="1" x14ac:dyDescent="0.35">
      <c r="A39" s="16" t="s">
        <v>79</v>
      </c>
      <c r="B39" s="16" t="s">
        <v>796</v>
      </c>
      <c r="C39" s="17">
        <v>179.6</v>
      </c>
      <c r="D39" s="17">
        <v>629</v>
      </c>
      <c r="E39" s="17">
        <v>214.2</v>
      </c>
      <c r="F39" s="17"/>
      <c r="G39" s="17"/>
      <c r="H39" s="17">
        <v>90.5</v>
      </c>
      <c r="I39" s="17">
        <v>176</v>
      </c>
      <c r="J39" s="17"/>
      <c r="K39" s="17"/>
      <c r="L39" s="17">
        <v>161.9</v>
      </c>
      <c r="M39" s="17">
        <v>162.6</v>
      </c>
      <c r="N39" s="17">
        <v>162.19999999999999</v>
      </c>
      <c r="O39" s="17">
        <v>251</v>
      </c>
      <c r="P39" s="17">
        <v>0</v>
      </c>
      <c r="Q39" s="17"/>
      <c r="R39" s="17">
        <v>364.8</v>
      </c>
      <c r="S39" s="17">
        <v>10.5</v>
      </c>
      <c r="T39" s="17"/>
      <c r="U39" s="17"/>
      <c r="V39" s="17"/>
      <c r="W39" s="17"/>
      <c r="X39" s="17">
        <v>150.4</v>
      </c>
      <c r="Y39" s="17">
        <v>7.6</v>
      </c>
      <c r="Z39" s="17">
        <v>5.9</v>
      </c>
      <c r="AA39" s="17">
        <v>0</v>
      </c>
      <c r="AB39" s="17">
        <v>6.9</v>
      </c>
      <c r="AC39" s="17">
        <v>11</v>
      </c>
      <c r="AD39" s="17">
        <v>70.7</v>
      </c>
      <c r="AE39" s="17"/>
      <c r="AF39" s="17"/>
      <c r="AG39" s="17"/>
      <c r="AH39" s="17"/>
      <c r="AI39" s="17">
        <v>110.5</v>
      </c>
      <c r="AJ39" s="17">
        <v>81.2</v>
      </c>
      <c r="AK39" s="17"/>
      <c r="AL39" s="17"/>
      <c r="AM39" s="17"/>
      <c r="AN39" s="17">
        <v>6.5</v>
      </c>
      <c r="AO39" s="17">
        <v>376.5</v>
      </c>
      <c r="AP39" s="17">
        <v>81</v>
      </c>
      <c r="AQ39" s="17">
        <v>152.19999999999999</v>
      </c>
      <c r="AR39" s="17">
        <v>38.4</v>
      </c>
      <c r="AS39" s="17">
        <v>18.2</v>
      </c>
      <c r="AT39" s="17">
        <v>18.8</v>
      </c>
      <c r="AU39" s="17">
        <v>78.099999999999994</v>
      </c>
      <c r="AV39" s="17"/>
      <c r="AW39" s="17"/>
      <c r="AX39" s="17"/>
      <c r="AY39" s="17">
        <v>104.9</v>
      </c>
      <c r="AZ39" s="17">
        <v>7.5</v>
      </c>
      <c r="BA39" s="17">
        <v>6</v>
      </c>
      <c r="BB39" s="17">
        <v>35.6</v>
      </c>
      <c r="BC39" s="17">
        <v>40.299999999999997</v>
      </c>
      <c r="BD39" s="17">
        <v>2</v>
      </c>
      <c r="BE39" s="17">
        <v>12.2</v>
      </c>
      <c r="BF39" s="17">
        <v>65.599999999999994</v>
      </c>
      <c r="BG39" s="17"/>
      <c r="BH39" s="17"/>
      <c r="BI39" s="17">
        <v>94.6</v>
      </c>
      <c r="BJ39" s="17"/>
      <c r="BK39" s="17"/>
      <c r="BL39" s="17">
        <v>48.2</v>
      </c>
      <c r="BM39" s="17"/>
      <c r="BN39" s="17"/>
      <c r="BO39" s="17"/>
      <c r="BP39" s="17">
        <v>84.3</v>
      </c>
      <c r="BQ39" s="17">
        <v>170.6</v>
      </c>
      <c r="BR39" s="17">
        <v>168.3</v>
      </c>
      <c r="BS39" s="17">
        <v>200</v>
      </c>
      <c r="BT39" s="17">
        <v>264.3</v>
      </c>
      <c r="BU39" s="17"/>
      <c r="BV39" s="17"/>
      <c r="BW39" s="17"/>
      <c r="BX39" s="17"/>
      <c r="BY39" s="17"/>
      <c r="BZ39" s="17"/>
      <c r="CA39" s="17"/>
      <c r="CB39" s="17"/>
      <c r="CC39" s="17">
        <v>3.5</v>
      </c>
      <c r="CD39" s="17">
        <v>218.8</v>
      </c>
      <c r="CE39" s="17">
        <v>91.5</v>
      </c>
      <c r="CF39" s="17">
        <v>66.5</v>
      </c>
      <c r="CG39" s="17">
        <v>45.5</v>
      </c>
      <c r="CH39" s="17">
        <v>30.3</v>
      </c>
      <c r="CI39" s="17"/>
      <c r="CJ39" s="17"/>
      <c r="CK39" s="17"/>
      <c r="CL39" s="17">
        <v>90.1</v>
      </c>
      <c r="CM39" s="17">
        <v>93.8</v>
      </c>
      <c r="CN39" s="17">
        <v>98</v>
      </c>
      <c r="CO39" s="17"/>
      <c r="CP39" s="17"/>
      <c r="CQ39" s="17"/>
      <c r="CR39" s="17"/>
      <c r="CS39" s="17"/>
      <c r="CT39" s="17">
        <v>211.6</v>
      </c>
      <c r="CU39" s="17">
        <v>101.3</v>
      </c>
      <c r="CV39" s="17">
        <v>1</v>
      </c>
      <c r="CW39" s="17">
        <v>65.5</v>
      </c>
      <c r="CX39" s="17">
        <v>80.7</v>
      </c>
      <c r="CY39" s="17">
        <v>6.2</v>
      </c>
      <c r="CZ39" s="17">
        <v>0.2</v>
      </c>
      <c r="DA39" s="17">
        <v>19.5</v>
      </c>
      <c r="DB39" s="17">
        <v>20.8</v>
      </c>
      <c r="DC39" s="17">
        <v>0</v>
      </c>
      <c r="DD39" s="17">
        <v>0</v>
      </c>
      <c r="DE39" s="17">
        <v>0</v>
      </c>
      <c r="DF39" s="17">
        <v>1.1000000000000001</v>
      </c>
      <c r="DG39" s="17">
        <v>2.2999999999999998</v>
      </c>
      <c r="DH39" s="17">
        <v>3</v>
      </c>
      <c r="DI39" s="17"/>
      <c r="DJ39" s="17">
        <v>20</v>
      </c>
      <c r="DK39" s="17">
        <v>18.899999999999999</v>
      </c>
      <c r="DL39" s="17">
        <v>3.4</v>
      </c>
      <c r="DM39" s="17">
        <v>18.600000000000001</v>
      </c>
      <c r="DN39" s="17">
        <v>15.7</v>
      </c>
      <c r="DO39" s="17">
        <v>18.7</v>
      </c>
      <c r="DP39" s="17">
        <v>19.899999999999999</v>
      </c>
      <c r="DQ39" s="17">
        <v>66.5</v>
      </c>
      <c r="DR39" s="17">
        <v>19.5</v>
      </c>
      <c r="DS39" s="17">
        <v>3.1</v>
      </c>
      <c r="DT39" s="17">
        <v>20.100000000000001</v>
      </c>
      <c r="DU39" s="17">
        <v>2.4</v>
      </c>
      <c r="DV39" s="17"/>
      <c r="DW39" s="17">
        <v>17.600000000000001</v>
      </c>
      <c r="DX39" s="17">
        <v>6.7</v>
      </c>
      <c r="DY39" s="17">
        <v>11.4</v>
      </c>
      <c r="DZ39" s="17">
        <v>16.5</v>
      </c>
      <c r="EA39" s="17">
        <v>13.4</v>
      </c>
      <c r="EB39" s="17">
        <v>15.9</v>
      </c>
      <c r="EC39" s="17">
        <v>80.099999999999994</v>
      </c>
      <c r="ED39" s="17">
        <v>38.9</v>
      </c>
      <c r="EE39" s="17">
        <v>0</v>
      </c>
      <c r="EF39" s="17">
        <v>66.599999999999994</v>
      </c>
      <c r="EG39" s="17">
        <v>0</v>
      </c>
      <c r="EH39" s="17">
        <v>8.1</v>
      </c>
      <c r="EI39" s="17">
        <v>20.9</v>
      </c>
      <c r="EJ39" s="17">
        <v>6.4</v>
      </c>
      <c r="EK39" s="17">
        <v>7</v>
      </c>
      <c r="EL39" s="17">
        <v>20</v>
      </c>
      <c r="EM39" s="17">
        <v>20.399999999999999</v>
      </c>
      <c r="EN39" s="17">
        <v>20.100000000000001</v>
      </c>
      <c r="EO39" s="17">
        <v>8.6999999999999993</v>
      </c>
      <c r="EP39" s="17">
        <v>0</v>
      </c>
      <c r="EQ39" s="17">
        <v>14.2</v>
      </c>
      <c r="ER39" s="17">
        <v>152.80000000000001</v>
      </c>
      <c r="ES39" s="17">
        <v>0.6</v>
      </c>
      <c r="ET39" s="17">
        <v>124.9</v>
      </c>
      <c r="EU39" s="17">
        <v>138.9</v>
      </c>
      <c r="EV39" s="17">
        <v>111.2</v>
      </c>
      <c r="EW39" s="17">
        <v>1.1000000000000001</v>
      </c>
      <c r="EX39" s="17">
        <v>0</v>
      </c>
      <c r="EY39" s="17">
        <v>1.8</v>
      </c>
      <c r="EZ39" s="17">
        <v>0.9</v>
      </c>
      <c r="FA39" s="17">
        <v>13.7</v>
      </c>
      <c r="FB39" s="17">
        <v>6.6</v>
      </c>
      <c r="FC39" s="17">
        <v>17.899999999999999</v>
      </c>
      <c r="FD39" s="17">
        <v>9.1</v>
      </c>
      <c r="FE39" s="17">
        <v>27.4</v>
      </c>
      <c r="FF39" s="17">
        <v>34.4</v>
      </c>
      <c r="FG39" s="17">
        <v>15</v>
      </c>
      <c r="FH39" s="17">
        <v>12.1</v>
      </c>
      <c r="FI39" s="17">
        <v>0</v>
      </c>
      <c r="FJ39" s="17">
        <v>11</v>
      </c>
      <c r="FK39" s="17">
        <v>7470.9</v>
      </c>
      <c r="FL39" s="15"/>
      <c r="FM39" s="17">
        <v>21.28604</v>
      </c>
      <c r="FN39" s="17">
        <v>7.9950000000000001</v>
      </c>
      <c r="FO39" s="17"/>
      <c r="FP39" s="17">
        <v>13.2</v>
      </c>
      <c r="FQ39" s="17">
        <v>26.269570000000002</v>
      </c>
      <c r="FR39" s="17">
        <v>9.4478200000000001</v>
      </c>
      <c r="FS39" s="17">
        <v>4</v>
      </c>
      <c r="FT39" s="17">
        <v>5.2</v>
      </c>
      <c r="FU39" s="17">
        <v>87.398430000000005</v>
      </c>
    </row>
    <row r="40" spans="1:177" ht="24" customHeight="1" x14ac:dyDescent="0.35">
      <c r="A40" s="16" t="s">
        <v>79</v>
      </c>
      <c r="B40" s="16" t="s">
        <v>797</v>
      </c>
      <c r="C40" s="17">
        <v>200.2</v>
      </c>
      <c r="D40" s="17">
        <v>625.5</v>
      </c>
      <c r="E40" s="17">
        <v>213</v>
      </c>
      <c r="F40" s="17"/>
      <c r="G40" s="17"/>
      <c r="H40" s="17">
        <v>90.2</v>
      </c>
      <c r="I40" s="17">
        <v>175</v>
      </c>
      <c r="J40" s="17"/>
      <c r="K40" s="17"/>
      <c r="L40" s="17">
        <v>182.1</v>
      </c>
      <c r="M40" s="17">
        <v>186.1</v>
      </c>
      <c r="N40" s="17">
        <v>186.1</v>
      </c>
      <c r="O40" s="17">
        <v>269.2</v>
      </c>
      <c r="P40" s="17">
        <v>0</v>
      </c>
      <c r="Q40" s="17"/>
      <c r="R40" s="17">
        <v>361.5</v>
      </c>
      <c r="S40" s="17">
        <v>10.4</v>
      </c>
      <c r="T40" s="17"/>
      <c r="U40" s="17"/>
      <c r="V40" s="17"/>
      <c r="W40" s="17"/>
      <c r="X40" s="17">
        <v>138.80000000000001</v>
      </c>
      <c r="Y40" s="17">
        <v>7.4</v>
      </c>
      <c r="Z40" s="17">
        <v>5.9</v>
      </c>
      <c r="AA40" s="17">
        <v>16.3</v>
      </c>
      <c r="AB40" s="17">
        <v>6.9</v>
      </c>
      <c r="AC40" s="17">
        <v>11.2</v>
      </c>
      <c r="AD40" s="17">
        <v>70.599999999999994</v>
      </c>
      <c r="AE40" s="17"/>
      <c r="AF40" s="17"/>
      <c r="AG40" s="17"/>
      <c r="AH40" s="17"/>
      <c r="AI40" s="17">
        <v>110.7</v>
      </c>
      <c r="AJ40" s="17">
        <v>82</v>
      </c>
      <c r="AK40" s="17"/>
      <c r="AL40" s="17"/>
      <c r="AM40" s="17"/>
      <c r="AN40" s="17">
        <v>6.5</v>
      </c>
      <c r="AO40" s="17">
        <v>375</v>
      </c>
      <c r="AP40" s="17">
        <v>80.5</v>
      </c>
      <c r="AQ40" s="17">
        <v>151.19999999999999</v>
      </c>
      <c r="AR40" s="17">
        <v>38.200000000000003</v>
      </c>
      <c r="AS40" s="17">
        <v>18.2</v>
      </c>
      <c r="AT40" s="17">
        <v>18.8</v>
      </c>
      <c r="AU40" s="17">
        <v>82.1</v>
      </c>
      <c r="AV40" s="17"/>
      <c r="AW40" s="17"/>
      <c r="AX40" s="17"/>
      <c r="AY40" s="17">
        <v>104</v>
      </c>
      <c r="AZ40" s="17">
        <v>7.5</v>
      </c>
      <c r="BA40" s="17">
        <v>6.2</v>
      </c>
      <c r="BB40" s="17">
        <v>18</v>
      </c>
      <c r="BC40" s="17">
        <v>39.5</v>
      </c>
      <c r="BD40" s="17">
        <v>2</v>
      </c>
      <c r="BE40" s="17">
        <v>12</v>
      </c>
      <c r="BF40" s="17">
        <v>63.8</v>
      </c>
      <c r="BG40" s="17"/>
      <c r="BH40" s="17"/>
      <c r="BI40" s="17">
        <v>93.8</v>
      </c>
      <c r="BJ40" s="17"/>
      <c r="BK40" s="17"/>
      <c r="BL40" s="17">
        <v>47.8</v>
      </c>
      <c r="BM40" s="17"/>
      <c r="BN40" s="17"/>
      <c r="BO40" s="17"/>
      <c r="BP40" s="17">
        <v>83.9</v>
      </c>
      <c r="BQ40" s="17">
        <v>171.1</v>
      </c>
      <c r="BR40" s="17">
        <v>168.4</v>
      </c>
      <c r="BS40" s="17">
        <v>200</v>
      </c>
      <c r="BT40" s="17">
        <v>264.8</v>
      </c>
      <c r="BU40" s="17"/>
      <c r="BV40" s="17"/>
      <c r="BW40" s="17"/>
      <c r="BX40" s="17"/>
      <c r="BY40" s="17"/>
      <c r="BZ40" s="17"/>
      <c r="CA40" s="17"/>
      <c r="CB40" s="17"/>
      <c r="CC40" s="17">
        <v>3.5</v>
      </c>
      <c r="CD40" s="17">
        <v>180.4</v>
      </c>
      <c r="CE40" s="17">
        <v>82.2</v>
      </c>
      <c r="CF40" s="17">
        <v>66.099999999999994</v>
      </c>
      <c r="CG40" s="17">
        <v>45.3</v>
      </c>
      <c r="CH40" s="17">
        <v>30.1</v>
      </c>
      <c r="CI40" s="17"/>
      <c r="CJ40" s="17"/>
      <c r="CK40" s="17"/>
      <c r="CL40" s="17">
        <v>89.8</v>
      </c>
      <c r="CM40" s="17">
        <v>93.4</v>
      </c>
      <c r="CN40" s="17">
        <v>97.1</v>
      </c>
      <c r="CO40" s="17"/>
      <c r="CP40" s="17"/>
      <c r="CQ40" s="17"/>
      <c r="CR40" s="17"/>
      <c r="CS40" s="17"/>
      <c r="CT40" s="17">
        <v>212.4</v>
      </c>
      <c r="CU40" s="17">
        <v>101.8</v>
      </c>
      <c r="CV40" s="17">
        <v>0.7</v>
      </c>
      <c r="CW40" s="17">
        <v>76.599999999999994</v>
      </c>
      <c r="CX40" s="17">
        <v>80.8</v>
      </c>
      <c r="CY40" s="17">
        <v>4.0999999999999996</v>
      </c>
      <c r="CZ40" s="17">
        <v>0.2</v>
      </c>
      <c r="DA40" s="17">
        <v>19.3</v>
      </c>
      <c r="DB40" s="17">
        <v>20.7</v>
      </c>
      <c r="DC40" s="17">
        <v>0</v>
      </c>
      <c r="DD40" s="17">
        <v>0</v>
      </c>
      <c r="DE40" s="17">
        <v>0</v>
      </c>
      <c r="DF40" s="17">
        <v>1.1000000000000001</v>
      </c>
      <c r="DG40" s="17">
        <v>2.2999999999999998</v>
      </c>
      <c r="DH40" s="17">
        <v>3</v>
      </c>
      <c r="DI40" s="17"/>
      <c r="DJ40" s="17">
        <v>20</v>
      </c>
      <c r="DK40" s="17">
        <v>18.899999999999999</v>
      </c>
      <c r="DL40" s="17">
        <v>3.4</v>
      </c>
      <c r="DM40" s="17">
        <v>18.600000000000001</v>
      </c>
      <c r="DN40" s="17">
        <v>15.3</v>
      </c>
      <c r="DO40" s="17">
        <v>18.2</v>
      </c>
      <c r="DP40" s="17">
        <v>20.3</v>
      </c>
      <c r="DQ40" s="17">
        <v>58.5</v>
      </c>
      <c r="DR40" s="17">
        <v>19</v>
      </c>
      <c r="DS40" s="17">
        <v>3.1</v>
      </c>
      <c r="DT40" s="17">
        <v>20.2</v>
      </c>
      <c r="DU40" s="17">
        <v>2.5</v>
      </c>
      <c r="DV40" s="17"/>
      <c r="DW40" s="17">
        <v>17.600000000000001</v>
      </c>
      <c r="DX40" s="17">
        <v>6.7</v>
      </c>
      <c r="DY40" s="17">
        <v>11.8</v>
      </c>
      <c r="DZ40" s="17">
        <v>16.399999999999999</v>
      </c>
      <c r="EA40" s="17">
        <v>13.6</v>
      </c>
      <c r="EB40" s="17">
        <v>17.5</v>
      </c>
      <c r="EC40" s="17">
        <v>80.099999999999994</v>
      </c>
      <c r="ED40" s="17">
        <v>38.5</v>
      </c>
      <c r="EE40" s="17">
        <v>0</v>
      </c>
      <c r="EF40" s="17">
        <v>72.099999999999994</v>
      </c>
      <c r="EG40" s="17">
        <v>0</v>
      </c>
      <c r="EH40" s="17">
        <v>6.5</v>
      </c>
      <c r="EI40" s="17">
        <v>20.9</v>
      </c>
      <c r="EJ40" s="17">
        <v>6.5</v>
      </c>
      <c r="EK40" s="17">
        <v>7.1</v>
      </c>
      <c r="EL40" s="17">
        <v>19.8</v>
      </c>
      <c r="EM40" s="17">
        <v>20.399999999999999</v>
      </c>
      <c r="EN40" s="17">
        <v>20.100000000000001</v>
      </c>
      <c r="EO40" s="17">
        <v>3.9</v>
      </c>
      <c r="EP40" s="17">
        <v>0</v>
      </c>
      <c r="EQ40" s="17">
        <v>12.1</v>
      </c>
      <c r="ER40" s="17">
        <v>150.30000000000001</v>
      </c>
      <c r="ES40" s="17">
        <v>0.6</v>
      </c>
      <c r="ET40" s="17">
        <v>107.6</v>
      </c>
      <c r="EU40" s="17">
        <v>134.4</v>
      </c>
      <c r="EV40" s="17">
        <v>109.1</v>
      </c>
      <c r="EW40" s="17">
        <v>1.1000000000000001</v>
      </c>
      <c r="EX40" s="17">
        <v>0</v>
      </c>
      <c r="EY40" s="17">
        <v>1.8</v>
      </c>
      <c r="EZ40" s="17">
        <v>0.9</v>
      </c>
      <c r="FA40" s="17">
        <v>11.8</v>
      </c>
      <c r="FB40" s="17">
        <v>6.6</v>
      </c>
      <c r="FC40" s="17">
        <v>18.100000000000001</v>
      </c>
      <c r="FD40" s="17">
        <v>9.1</v>
      </c>
      <c r="FE40" s="17">
        <v>28.3</v>
      </c>
      <c r="FF40" s="17">
        <v>35.299999999999997</v>
      </c>
      <c r="FG40" s="17">
        <v>15</v>
      </c>
      <c r="FH40" s="17">
        <v>12.1</v>
      </c>
      <c r="FI40" s="17">
        <v>0</v>
      </c>
      <c r="FJ40" s="17">
        <v>11</v>
      </c>
      <c r="FK40" s="17">
        <v>7476</v>
      </c>
      <c r="FL40" s="15"/>
      <c r="FM40" s="17">
        <v>18.115919999999999</v>
      </c>
      <c r="FN40" s="17">
        <v>8</v>
      </c>
      <c r="FO40" s="17"/>
      <c r="FP40" s="17">
        <v>13.2</v>
      </c>
      <c r="FQ40" s="17">
        <v>26.28969</v>
      </c>
      <c r="FR40" s="17">
        <v>9.4469799999999999</v>
      </c>
      <c r="FS40" s="17">
        <v>4.0999999999999996</v>
      </c>
      <c r="FT40" s="17">
        <v>5.2</v>
      </c>
      <c r="FU40" s="17">
        <v>84.352590000000006</v>
      </c>
    </row>
    <row r="41" spans="1:177" ht="24" customHeight="1" x14ac:dyDescent="0.35">
      <c r="A41" s="16" t="s">
        <v>79</v>
      </c>
      <c r="B41" s="16" t="s">
        <v>798</v>
      </c>
      <c r="C41" s="17">
        <v>142.9</v>
      </c>
      <c r="D41" s="17">
        <v>630.1</v>
      </c>
      <c r="E41" s="17">
        <v>215.6</v>
      </c>
      <c r="F41" s="17"/>
      <c r="G41" s="17"/>
      <c r="H41" s="17">
        <v>91.7</v>
      </c>
      <c r="I41" s="17">
        <v>173.8</v>
      </c>
      <c r="J41" s="17"/>
      <c r="K41" s="17"/>
      <c r="L41" s="17">
        <v>182.3</v>
      </c>
      <c r="M41" s="17">
        <v>190.5</v>
      </c>
      <c r="N41" s="17">
        <v>191</v>
      </c>
      <c r="O41" s="17">
        <v>271.89999999999998</v>
      </c>
      <c r="P41" s="17">
        <v>0</v>
      </c>
      <c r="Q41" s="17"/>
      <c r="R41" s="17">
        <v>366</v>
      </c>
      <c r="S41" s="17">
        <v>10.6</v>
      </c>
      <c r="T41" s="17"/>
      <c r="U41" s="17"/>
      <c r="V41" s="17"/>
      <c r="W41" s="17"/>
      <c r="X41" s="17">
        <v>150.30000000000001</v>
      </c>
      <c r="Y41" s="17">
        <v>7.8</v>
      </c>
      <c r="Z41" s="17">
        <v>5.9</v>
      </c>
      <c r="AA41" s="17">
        <v>17</v>
      </c>
      <c r="AB41" s="17">
        <v>6.9</v>
      </c>
      <c r="AC41" s="17">
        <v>13.6</v>
      </c>
      <c r="AD41" s="17">
        <v>71.3</v>
      </c>
      <c r="AE41" s="17"/>
      <c r="AF41" s="17"/>
      <c r="AG41" s="17"/>
      <c r="AH41" s="17"/>
      <c r="AI41" s="17">
        <v>110.7</v>
      </c>
      <c r="AJ41" s="17">
        <v>81.7</v>
      </c>
      <c r="AK41" s="17"/>
      <c r="AL41" s="17"/>
      <c r="AM41" s="17"/>
      <c r="AN41" s="17">
        <v>6.5</v>
      </c>
      <c r="AO41" s="17">
        <v>379</v>
      </c>
      <c r="AP41" s="17">
        <v>80.099999999999994</v>
      </c>
      <c r="AQ41" s="17">
        <v>152.30000000000001</v>
      </c>
      <c r="AR41" s="17">
        <v>38.700000000000003</v>
      </c>
      <c r="AS41" s="17">
        <v>18.2</v>
      </c>
      <c r="AT41" s="17">
        <v>18.8</v>
      </c>
      <c r="AU41" s="17">
        <v>81.400000000000006</v>
      </c>
      <c r="AV41" s="17"/>
      <c r="AW41" s="17"/>
      <c r="AX41" s="17"/>
      <c r="AY41" s="17">
        <v>109.7</v>
      </c>
      <c r="AZ41" s="17">
        <v>7.5</v>
      </c>
      <c r="BA41" s="17">
        <v>6.3</v>
      </c>
      <c r="BB41" s="17">
        <v>26.7</v>
      </c>
      <c r="BC41" s="17">
        <v>39.6</v>
      </c>
      <c r="BD41" s="17">
        <v>2</v>
      </c>
      <c r="BE41" s="17">
        <v>12.3</v>
      </c>
      <c r="BF41" s="17">
        <v>66.900000000000006</v>
      </c>
      <c r="BG41" s="17"/>
      <c r="BH41" s="17"/>
      <c r="BI41" s="17">
        <v>94.3</v>
      </c>
      <c r="BJ41" s="17"/>
      <c r="BK41" s="17"/>
      <c r="BL41" s="17">
        <v>47.8</v>
      </c>
      <c r="BM41" s="17"/>
      <c r="BN41" s="17"/>
      <c r="BO41" s="17"/>
      <c r="BP41" s="17">
        <v>84.8</v>
      </c>
      <c r="BQ41" s="17">
        <v>171.4</v>
      </c>
      <c r="BR41" s="17">
        <v>168.7</v>
      </c>
      <c r="BS41" s="17">
        <v>200</v>
      </c>
      <c r="BT41" s="17">
        <v>266</v>
      </c>
      <c r="BU41" s="17"/>
      <c r="BV41" s="17"/>
      <c r="BW41" s="17"/>
      <c r="BX41" s="17"/>
      <c r="BY41" s="17"/>
      <c r="BZ41" s="17"/>
      <c r="CA41" s="17"/>
      <c r="CB41" s="17"/>
      <c r="CC41" s="17">
        <v>3.5</v>
      </c>
      <c r="CD41" s="17">
        <v>222.9</v>
      </c>
      <c r="CE41" s="17">
        <v>86.5</v>
      </c>
      <c r="CF41" s="17">
        <v>64</v>
      </c>
      <c r="CG41" s="17">
        <v>45.3</v>
      </c>
      <c r="CH41" s="17">
        <v>30.4</v>
      </c>
      <c r="CI41" s="17"/>
      <c r="CJ41" s="17"/>
      <c r="CK41" s="17"/>
      <c r="CL41" s="17">
        <v>89.1</v>
      </c>
      <c r="CM41" s="17">
        <v>94.3</v>
      </c>
      <c r="CN41" s="17">
        <v>0</v>
      </c>
      <c r="CO41" s="17"/>
      <c r="CP41" s="17"/>
      <c r="CQ41" s="17"/>
      <c r="CR41" s="17"/>
      <c r="CS41" s="17"/>
      <c r="CT41" s="17">
        <v>212.9</v>
      </c>
      <c r="CU41" s="17">
        <v>101.8</v>
      </c>
      <c r="CV41" s="17">
        <v>0.7</v>
      </c>
      <c r="CW41" s="17">
        <v>74</v>
      </c>
      <c r="CX41" s="17">
        <v>80.900000000000006</v>
      </c>
      <c r="CY41" s="17">
        <v>1.9</v>
      </c>
      <c r="CZ41" s="17">
        <v>0.2</v>
      </c>
      <c r="DA41" s="17">
        <v>19.600000000000001</v>
      </c>
      <c r="DB41" s="17">
        <v>20.8</v>
      </c>
      <c r="DC41" s="17">
        <v>0</v>
      </c>
      <c r="DD41" s="17">
        <v>0</v>
      </c>
      <c r="DE41" s="17">
        <v>0</v>
      </c>
      <c r="DF41" s="17">
        <v>1.1000000000000001</v>
      </c>
      <c r="DG41" s="17">
        <v>2.2999999999999998</v>
      </c>
      <c r="DH41" s="17">
        <v>3</v>
      </c>
      <c r="DI41" s="17"/>
      <c r="DJ41" s="17">
        <v>20</v>
      </c>
      <c r="DK41" s="17">
        <v>18.899999999999999</v>
      </c>
      <c r="DL41" s="17">
        <v>3.4</v>
      </c>
      <c r="DM41" s="17">
        <v>18.600000000000001</v>
      </c>
      <c r="DN41" s="17">
        <v>14.6</v>
      </c>
      <c r="DO41" s="17">
        <v>17.7</v>
      </c>
      <c r="DP41" s="17">
        <v>21.2</v>
      </c>
      <c r="DQ41" s="17">
        <v>64.7</v>
      </c>
      <c r="DR41" s="17">
        <v>18.399999999999999</v>
      </c>
      <c r="DS41" s="17">
        <v>3.1</v>
      </c>
      <c r="DT41" s="17">
        <v>20.2</v>
      </c>
      <c r="DU41" s="17">
        <v>2.7</v>
      </c>
      <c r="DV41" s="17"/>
      <c r="DW41" s="17">
        <v>17.7</v>
      </c>
      <c r="DX41" s="17">
        <v>6.7</v>
      </c>
      <c r="DY41" s="17">
        <v>12.2</v>
      </c>
      <c r="DZ41" s="17">
        <v>16.7</v>
      </c>
      <c r="EA41" s="17">
        <v>13.4</v>
      </c>
      <c r="EB41" s="17">
        <v>16.5</v>
      </c>
      <c r="EC41" s="17">
        <v>79.3</v>
      </c>
      <c r="ED41" s="17">
        <v>37.200000000000003</v>
      </c>
      <c r="EE41" s="17">
        <v>0</v>
      </c>
      <c r="EF41" s="17">
        <v>85.7</v>
      </c>
      <c r="EG41" s="17">
        <v>0</v>
      </c>
      <c r="EH41" s="17">
        <v>9.6</v>
      </c>
      <c r="EI41" s="17">
        <v>20.9</v>
      </c>
      <c r="EJ41" s="17">
        <v>6.4</v>
      </c>
      <c r="EK41" s="17">
        <v>7.7</v>
      </c>
      <c r="EL41" s="17">
        <v>19.600000000000001</v>
      </c>
      <c r="EM41" s="17">
        <v>20.399999999999999</v>
      </c>
      <c r="EN41" s="17">
        <v>20.100000000000001</v>
      </c>
      <c r="EO41" s="17">
        <v>2.6</v>
      </c>
      <c r="EP41" s="17">
        <v>0</v>
      </c>
      <c r="EQ41" s="17">
        <v>9.9</v>
      </c>
      <c r="ER41" s="17">
        <v>145.30000000000001</v>
      </c>
      <c r="ES41" s="17">
        <v>0.6</v>
      </c>
      <c r="ET41" s="17">
        <v>91</v>
      </c>
      <c r="EU41" s="17">
        <v>139.30000000000001</v>
      </c>
      <c r="EV41" s="17">
        <v>105</v>
      </c>
      <c r="EW41" s="17">
        <v>1.1000000000000001</v>
      </c>
      <c r="EX41" s="17">
        <v>0</v>
      </c>
      <c r="EY41" s="17">
        <v>1.8</v>
      </c>
      <c r="EZ41" s="17">
        <v>0.9</v>
      </c>
      <c r="FA41" s="17">
        <v>9.6</v>
      </c>
      <c r="FB41" s="17">
        <v>6.6</v>
      </c>
      <c r="FC41" s="17">
        <v>18</v>
      </c>
      <c r="FD41" s="17">
        <v>8.5</v>
      </c>
      <c r="FE41" s="17">
        <v>27.7</v>
      </c>
      <c r="FF41" s="17">
        <v>34.799999999999997</v>
      </c>
      <c r="FG41" s="17">
        <v>15</v>
      </c>
      <c r="FH41" s="17">
        <v>12.1</v>
      </c>
      <c r="FI41" s="17">
        <v>0</v>
      </c>
      <c r="FJ41" s="17">
        <v>11</v>
      </c>
      <c r="FK41" s="17">
        <v>7420.2</v>
      </c>
      <c r="FL41" s="15"/>
      <c r="FM41" s="17">
        <v>18.704149999999998</v>
      </c>
      <c r="FN41" s="17">
        <v>7.99</v>
      </c>
      <c r="FO41" s="17"/>
      <c r="FP41" s="17">
        <v>13.2</v>
      </c>
      <c r="FQ41" s="17">
        <v>26.210139999999999</v>
      </c>
      <c r="FR41" s="17">
        <v>9.4463299999999997</v>
      </c>
      <c r="FS41" s="17">
        <v>4.2</v>
      </c>
      <c r="FT41" s="17">
        <v>5.3</v>
      </c>
      <c r="FU41" s="17">
        <v>85.050619999999995</v>
      </c>
    </row>
    <row r="42" spans="1:177" ht="24" customHeight="1" x14ac:dyDescent="0.35">
      <c r="A42" s="18" t="s">
        <v>79</v>
      </c>
      <c r="B42" s="18" t="s">
        <v>799</v>
      </c>
      <c r="C42" s="19">
        <v>157.1</v>
      </c>
      <c r="D42" s="19">
        <v>622.70000000000005</v>
      </c>
      <c r="E42" s="19">
        <v>214</v>
      </c>
      <c r="F42" s="19"/>
      <c r="G42" s="19"/>
      <c r="H42" s="19">
        <v>88.3</v>
      </c>
      <c r="I42" s="19">
        <v>171.5</v>
      </c>
      <c r="J42" s="19"/>
      <c r="K42" s="19"/>
      <c r="L42" s="19">
        <v>166.8</v>
      </c>
      <c r="M42" s="19">
        <v>169.3</v>
      </c>
      <c r="N42" s="19">
        <v>169.2</v>
      </c>
      <c r="O42" s="19">
        <v>273.5</v>
      </c>
      <c r="P42" s="19">
        <v>0</v>
      </c>
      <c r="Q42" s="19"/>
      <c r="R42" s="19">
        <v>354.7</v>
      </c>
      <c r="S42" s="19">
        <v>10.3</v>
      </c>
      <c r="T42" s="19"/>
      <c r="U42" s="19"/>
      <c r="V42" s="19"/>
      <c r="W42" s="19"/>
      <c r="X42" s="19">
        <v>143</v>
      </c>
      <c r="Y42" s="19">
        <v>6.9</v>
      </c>
      <c r="Z42" s="19">
        <v>5.6</v>
      </c>
      <c r="AA42" s="19">
        <v>16.899999999999999</v>
      </c>
      <c r="AB42" s="19">
        <v>6.9</v>
      </c>
      <c r="AC42" s="19">
        <v>13.6</v>
      </c>
      <c r="AD42" s="19">
        <v>69.3</v>
      </c>
      <c r="AE42" s="19"/>
      <c r="AF42" s="19"/>
      <c r="AG42" s="19"/>
      <c r="AH42" s="19"/>
      <c r="AI42" s="19">
        <v>110.3</v>
      </c>
      <c r="AJ42" s="19">
        <v>131.69999999999999</v>
      </c>
      <c r="AK42" s="19"/>
      <c r="AL42" s="19"/>
      <c r="AM42" s="19"/>
      <c r="AN42" s="19">
        <v>6.5</v>
      </c>
      <c r="AO42" s="19">
        <v>294.8</v>
      </c>
      <c r="AP42" s="19">
        <v>77.599999999999994</v>
      </c>
      <c r="AQ42" s="19">
        <v>150.4</v>
      </c>
      <c r="AR42" s="19">
        <v>37.700000000000003</v>
      </c>
      <c r="AS42" s="19">
        <v>18.2</v>
      </c>
      <c r="AT42" s="19">
        <v>18.8</v>
      </c>
      <c r="AU42" s="19">
        <v>77.3</v>
      </c>
      <c r="AV42" s="19"/>
      <c r="AW42" s="19"/>
      <c r="AX42" s="19"/>
      <c r="AY42" s="19">
        <v>106.7</v>
      </c>
      <c r="AZ42" s="19">
        <v>7.5</v>
      </c>
      <c r="BA42" s="19">
        <v>6.3</v>
      </c>
      <c r="BB42" s="19">
        <v>22.8</v>
      </c>
      <c r="BC42" s="19">
        <v>37.9</v>
      </c>
      <c r="BD42" s="19">
        <v>2</v>
      </c>
      <c r="BE42" s="19">
        <v>25.3</v>
      </c>
      <c r="BF42" s="19">
        <v>61.7</v>
      </c>
      <c r="BG42" s="19"/>
      <c r="BH42" s="19"/>
      <c r="BI42" s="19">
        <v>93</v>
      </c>
      <c r="BJ42" s="19"/>
      <c r="BK42" s="19"/>
      <c r="BL42" s="19">
        <v>48.2</v>
      </c>
      <c r="BM42" s="19"/>
      <c r="BN42" s="19"/>
      <c r="BO42" s="19"/>
      <c r="BP42" s="19">
        <v>83.3</v>
      </c>
      <c r="BQ42" s="19">
        <v>174</v>
      </c>
      <c r="BR42" s="19">
        <v>171.6</v>
      </c>
      <c r="BS42" s="19">
        <v>200</v>
      </c>
      <c r="BT42" s="19">
        <v>266.10000000000002</v>
      </c>
      <c r="BU42" s="19"/>
      <c r="BV42" s="19"/>
      <c r="BW42" s="19"/>
      <c r="BX42" s="19"/>
      <c r="BY42" s="19"/>
      <c r="BZ42" s="19"/>
      <c r="CA42" s="19"/>
      <c r="CB42" s="19"/>
      <c r="CC42" s="19">
        <v>3.5</v>
      </c>
      <c r="CD42" s="19">
        <v>173.8</v>
      </c>
      <c r="CE42" s="19">
        <v>80.2</v>
      </c>
      <c r="CF42" s="19">
        <v>62.5</v>
      </c>
      <c r="CG42" s="19">
        <v>45.2</v>
      </c>
      <c r="CH42" s="19">
        <v>29.7</v>
      </c>
      <c r="CI42" s="19"/>
      <c r="CJ42" s="19"/>
      <c r="CK42" s="19"/>
      <c r="CL42" s="19">
        <v>148.80000000000001</v>
      </c>
      <c r="CM42" s="19">
        <v>149.1</v>
      </c>
      <c r="CN42" s="19">
        <v>0</v>
      </c>
      <c r="CO42" s="19"/>
      <c r="CP42" s="19"/>
      <c r="CQ42" s="19"/>
      <c r="CR42" s="19"/>
      <c r="CS42" s="19"/>
      <c r="CT42" s="19">
        <v>213.1</v>
      </c>
      <c r="CU42" s="19">
        <v>101.7</v>
      </c>
      <c r="CV42" s="19">
        <v>0.8</v>
      </c>
      <c r="CW42" s="19">
        <v>71.7</v>
      </c>
      <c r="CX42" s="19">
        <v>77.3</v>
      </c>
      <c r="CY42" s="19">
        <v>0.1</v>
      </c>
      <c r="CZ42" s="19">
        <v>0.1</v>
      </c>
      <c r="DA42" s="19">
        <v>20</v>
      </c>
      <c r="DB42" s="19">
        <v>20.7</v>
      </c>
      <c r="DC42" s="19">
        <v>0</v>
      </c>
      <c r="DD42" s="19">
        <v>0</v>
      </c>
      <c r="DE42" s="19">
        <v>0</v>
      </c>
      <c r="DF42" s="19">
        <v>1.1000000000000001</v>
      </c>
      <c r="DG42" s="19">
        <v>2.2999999999999998</v>
      </c>
      <c r="DH42" s="19">
        <v>3.1</v>
      </c>
      <c r="DI42" s="19"/>
      <c r="DJ42" s="19">
        <v>20</v>
      </c>
      <c r="DK42" s="19">
        <v>18.899999999999999</v>
      </c>
      <c r="DL42" s="19">
        <v>3.4</v>
      </c>
      <c r="DM42" s="19">
        <v>18.600000000000001</v>
      </c>
      <c r="DN42" s="19">
        <v>13.5</v>
      </c>
      <c r="DO42" s="19">
        <v>16.3</v>
      </c>
      <c r="DP42" s="19">
        <v>21.3</v>
      </c>
      <c r="DQ42" s="19">
        <v>62.4</v>
      </c>
      <c r="DR42" s="19">
        <v>11.9</v>
      </c>
      <c r="DS42" s="19">
        <v>3.1</v>
      </c>
      <c r="DT42" s="19">
        <v>20.100000000000001</v>
      </c>
      <c r="DU42" s="19">
        <v>2.8</v>
      </c>
      <c r="DV42" s="19"/>
      <c r="DW42" s="19">
        <v>17.7</v>
      </c>
      <c r="DX42" s="19">
        <v>6.7</v>
      </c>
      <c r="DY42" s="19">
        <v>11.5</v>
      </c>
      <c r="DZ42" s="19">
        <v>16.600000000000001</v>
      </c>
      <c r="EA42" s="19">
        <v>13.4</v>
      </c>
      <c r="EB42" s="19">
        <v>18.899999999999999</v>
      </c>
      <c r="EC42" s="19">
        <v>81</v>
      </c>
      <c r="ED42" s="19">
        <v>34.799999999999997</v>
      </c>
      <c r="EE42" s="19">
        <v>0</v>
      </c>
      <c r="EF42" s="19">
        <v>105.2</v>
      </c>
      <c r="EG42" s="19">
        <v>0</v>
      </c>
      <c r="EH42" s="19">
        <v>13.9</v>
      </c>
      <c r="EI42" s="19">
        <v>20.9</v>
      </c>
      <c r="EJ42" s="19">
        <v>6.1</v>
      </c>
      <c r="EK42" s="19">
        <v>7.9</v>
      </c>
      <c r="EL42" s="19">
        <v>19.600000000000001</v>
      </c>
      <c r="EM42" s="19">
        <v>20.399999999999999</v>
      </c>
      <c r="EN42" s="19">
        <v>20.100000000000001</v>
      </c>
      <c r="EO42" s="19">
        <v>0</v>
      </c>
      <c r="EP42" s="19">
        <v>0</v>
      </c>
      <c r="EQ42" s="19">
        <v>7.4</v>
      </c>
      <c r="ER42" s="19">
        <v>135.9</v>
      </c>
      <c r="ES42" s="19">
        <v>0.6</v>
      </c>
      <c r="ET42" s="19">
        <v>91.8</v>
      </c>
      <c r="EU42" s="19">
        <v>140.9</v>
      </c>
      <c r="EV42" s="19">
        <v>98.3</v>
      </c>
      <c r="EW42" s="19">
        <v>1.1000000000000001</v>
      </c>
      <c r="EX42" s="19">
        <v>0</v>
      </c>
      <c r="EY42" s="19">
        <v>1.8</v>
      </c>
      <c r="EZ42" s="19">
        <v>0.9</v>
      </c>
      <c r="FA42" s="19">
        <v>7.2</v>
      </c>
      <c r="FB42" s="19">
        <v>6.6</v>
      </c>
      <c r="FC42" s="19">
        <v>18</v>
      </c>
      <c r="FD42" s="19">
        <v>8.6999999999999993</v>
      </c>
      <c r="FE42" s="19">
        <v>27.8</v>
      </c>
      <c r="FF42" s="19">
        <v>34.799999999999997</v>
      </c>
      <c r="FG42" s="19">
        <v>15.5</v>
      </c>
      <c r="FH42" s="19">
        <v>8</v>
      </c>
      <c r="FI42" s="19">
        <v>0</v>
      </c>
      <c r="FJ42" s="19">
        <v>11</v>
      </c>
      <c r="FK42" s="19">
        <v>7337.4</v>
      </c>
      <c r="FL42" s="15"/>
      <c r="FM42" s="19">
        <v>20.502780000000001</v>
      </c>
      <c r="FN42" s="19">
        <v>7.9790000000000001</v>
      </c>
      <c r="FO42" s="19"/>
      <c r="FP42" s="19">
        <v>13.2</v>
      </c>
      <c r="FQ42" s="19">
        <v>26.17455</v>
      </c>
      <c r="FR42" s="19">
        <v>9.4455600000000004</v>
      </c>
      <c r="FS42" s="19">
        <v>4.3</v>
      </c>
      <c r="FT42" s="19">
        <v>5.2</v>
      </c>
      <c r="FU42" s="19">
        <v>86.80189</v>
      </c>
    </row>
    <row r="43" spans="1:177" ht="24" customHeight="1" x14ac:dyDescent="0.35">
      <c r="A43" s="13" t="s">
        <v>79</v>
      </c>
      <c r="B43" s="13" t="s">
        <v>800</v>
      </c>
      <c r="C43" s="14">
        <v>198.3</v>
      </c>
      <c r="D43" s="14">
        <v>620.9</v>
      </c>
      <c r="E43" s="14">
        <v>213.3</v>
      </c>
      <c r="F43" s="14"/>
      <c r="G43" s="14"/>
      <c r="H43" s="14">
        <v>89.3</v>
      </c>
      <c r="I43" s="14">
        <v>171.1</v>
      </c>
      <c r="J43" s="14"/>
      <c r="K43" s="14"/>
      <c r="L43" s="14">
        <v>175.8</v>
      </c>
      <c r="M43" s="14">
        <v>175.6</v>
      </c>
      <c r="N43" s="14">
        <v>175.4</v>
      </c>
      <c r="O43" s="14">
        <v>264.3</v>
      </c>
      <c r="P43" s="14">
        <v>21.6</v>
      </c>
      <c r="Q43" s="14"/>
      <c r="R43" s="14">
        <v>356.9</v>
      </c>
      <c r="S43" s="14">
        <v>10.3</v>
      </c>
      <c r="T43" s="14"/>
      <c r="U43" s="14"/>
      <c r="V43" s="14"/>
      <c r="W43" s="14"/>
      <c r="X43" s="14">
        <v>144.19999999999999</v>
      </c>
      <c r="Y43" s="14">
        <v>6.8</v>
      </c>
      <c r="Z43" s="14">
        <v>5.6</v>
      </c>
      <c r="AA43" s="14">
        <v>16.899999999999999</v>
      </c>
      <c r="AB43" s="14">
        <v>6.9</v>
      </c>
      <c r="AC43" s="14">
        <v>13.6</v>
      </c>
      <c r="AD43" s="14">
        <v>69.599999999999994</v>
      </c>
      <c r="AE43" s="14"/>
      <c r="AF43" s="14"/>
      <c r="AG43" s="14"/>
      <c r="AH43" s="14"/>
      <c r="AI43" s="14">
        <v>109.9</v>
      </c>
      <c r="AJ43" s="14">
        <v>132.1</v>
      </c>
      <c r="AK43" s="14"/>
      <c r="AL43" s="14"/>
      <c r="AM43" s="14"/>
      <c r="AN43" s="14">
        <v>6.5</v>
      </c>
      <c r="AO43" s="14">
        <v>293.10000000000002</v>
      </c>
      <c r="AP43" s="14">
        <v>77.599999999999994</v>
      </c>
      <c r="AQ43" s="14">
        <v>149.80000000000001</v>
      </c>
      <c r="AR43" s="14">
        <v>37.5</v>
      </c>
      <c r="AS43" s="14">
        <v>18.2</v>
      </c>
      <c r="AT43" s="14">
        <v>18.8</v>
      </c>
      <c r="AU43" s="14">
        <v>77.7</v>
      </c>
      <c r="AV43" s="14"/>
      <c r="AW43" s="14"/>
      <c r="AX43" s="14"/>
      <c r="AY43" s="14">
        <v>107.1</v>
      </c>
      <c r="AZ43" s="14">
        <v>7.2</v>
      </c>
      <c r="BA43" s="14">
        <v>6.2</v>
      </c>
      <c r="BB43" s="14">
        <v>23.4</v>
      </c>
      <c r="BC43" s="14">
        <v>37.799999999999997</v>
      </c>
      <c r="BD43" s="14">
        <v>2</v>
      </c>
      <c r="BE43" s="14">
        <v>25.2</v>
      </c>
      <c r="BF43" s="14">
        <v>60.5</v>
      </c>
      <c r="BG43" s="14"/>
      <c r="BH43" s="14"/>
      <c r="BI43" s="14">
        <v>93</v>
      </c>
      <c r="BJ43" s="14"/>
      <c r="BK43" s="14"/>
      <c r="BL43" s="14">
        <v>47.9</v>
      </c>
      <c r="BM43" s="14"/>
      <c r="BN43" s="14"/>
      <c r="BO43" s="14"/>
      <c r="BP43" s="14">
        <v>83.3</v>
      </c>
      <c r="BQ43" s="14">
        <v>174.2</v>
      </c>
      <c r="BR43" s="14">
        <v>171.8</v>
      </c>
      <c r="BS43" s="14">
        <v>200</v>
      </c>
      <c r="BT43" s="14">
        <v>266.60000000000002</v>
      </c>
      <c r="BU43" s="14"/>
      <c r="BV43" s="14"/>
      <c r="BW43" s="14"/>
      <c r="BX43" s="14"/>
      <c r="BY43" s="14"/>
      <c r="BZ43" s="14"/>
      <c r="CA43" s="14"/>
      <c r="CB43" s="14"/>
      <c r="CC43" s="14">
        <v>3.5</v>
      </c>
      <c r="CD43" s="14">
        <v>155.1</v>
      </c>
      <c r="CE43" s="14">
        <v>78</v>
      </c>
      <c r="CF43" s="14">
        <v>62.3</v>
      </c>
      <c r="CG43" s="14">
        <v>45.2</v>
      </c>
      <c r="CH43" s="14">
        <v>29.6</v>
      </c>
      <c r="CI43" s="14"/>
      <c r="CJ43" s="14"/>
      <c r="CK43" s="14"/>
      <c r="CL43" s="14">
        <v>148.1</v>
      </c>
      <c r="CM43" s="14">
        <v>148.4</v>
      </c>
      <c r="CN43" s="14">
        <v>0</v>
      </c>
      <c r="CO43" s="14"/>
      <c r="CP43" s="14"/>
      <c r="CQ43" s="14"/>
      <c r="CR43" s="14"/>
      <c r="CS43" s="14"/>
      <c r="CT43" s="14">
        <v>214.2</v>
      </c>
      <c r="CU43" s="14">
        <v>102.4</v>
      </c>
      <c r="CV43" s="14">
        <v>0.4</v>
      </c>
      <c r="CW43" s="14">
        <v>72.8</v>
      </c>
      <c r="CX43" s="14">
        <v>55.7</v>
      </c>
      <c r="CY43" s="14">
        <v>2.1</v>
      </c>
      <c r="CZ43" s="14">
        <v>0</v>
      </c>
      <c r="DA43" s="14">
        <v>20</v>
      </c>
      <c r="DB43" s="14">
        <v>20.6</v>
      </c>
      <c r="DC43" s="14">
        <v>0</v>
      </c>
      <c r="DD43" s="14">
        <v>4</v>
      </c>
      <c r="DE43" s="14">
        <v>0</v>
      </c>
      <c r="DF43" s="14">
        <v>1.1000000000000001</v>
      </c>
      <c r="DG43" s="14">
        <v>2.2999999999999998</v>
      </c>
      <c r="DH43" s="14">
        <v>3.2</v>
      </c>
      <c r="DI43" s="14"/>
      <c r="DJ43" s="14">
        <v>20</v>
      </c>
      <c r="DK43" s="14">
        <v>18.899999999999999</v>
      </c>
      <c r="DL43" s="14">
        <v>3.4</v>
      </c>
      <c r="DM43" s="14">
        <v>18.600000000000001</v>
      </c>
      <c r="DN43" s="14">
        <v>10.7</v>
      </c>
      <c r="DO43" s="14">
        <v>12.7</v>
      </c>
      <c r="DP43" s="14">
        <v>21.4</v>
      </c>
      <c r="DQ43" s="14">
        <v>62.1</v>
      </c>
      <c r="DR43" s="14">
        <v>2.5</v>
      </c>
      <c r="DS43" s="14">
        <v>3.1</v>
      </c>
      <c r="DT43" s="14">
        <v>20.2</v>
      </c>
      <c r="DU43" s="14">
        <v>2.8</v>
      </c>
      <c r="DV43" s="14"/>
      <c r="DW43" s="14">
        <v>17.7</v>
      </c>
      <c r="DX43" s="14">
        <v>6.7</v>
      </c>
      <c r="DY43" s="14">
        <v>12.2</v>
      </c>
      <c r="DZ43" s="14">
        <v>16.399999999999999</v>
      </c>
      <c r="EA43" s="14">
        <v>13.4</v>
      </c>
      <c r="EB43" s="14">
        <v>17.8</v>
      </c>
      <c r="EC43" s="14">
        <v>81.599999999999994</v>
      </c>
      <c r="ED43" s="14">
        <v>25.9</v>
      </c>
      <c r="EE43" s="14">
        <v>0</v>
      </c>
      <c r="EF43" s="14">
        <v>105.5</v>
      </c>
      <c r="EG43" s="14">
        <v>0</v>
      </c>
      <c r="EH43" s="14">
        <v>12.9</v>
      </c>
      <c r="EI43" s="14">
        <v>20.9</v>
      </c>
      <c r="EJ43" s="14">
        <v>6.5</v>
      </c>
      <c r="EK43" s="14">
        <v>7.6</v>
      </c>
      <c r="EL43" s="14">
        <v>19.600000000000001</v>
      </c>
      <c r="EM43" s="14">
        <v>20.399999999999999</v>
      </c>
      <c r="EN43" s="14">
        <v>20.100000000000001</v>
      </c>
      <c r="EO43" s="14">
        <v>3.4</v>
      </c>
      <c r="EP43" s="14">
        <v>0</v>
      </c>
      <c r="EQ43" s="14">
        <v>4.5999999999999996</v>
      </c>
      <c r="ER43" s="14">
        <v>97.3</v>
      </c>
      <c r="ES43" s="14">
        <v>0.6</v>
      </c>
      <c r="ET43" s="14">
        <v>91.6</v>
      </c>
      <c r="EU43" s="14">
        <v>129.30000000000001</v>
      </c>
      <c r="EV43" s="14">
        <v>85.3</v>
      </c>
      <c r="EW43" s="14">
        <v>1.1000000000000001</v>
      </c>
      <c r="EX43" s="14">
        <v>0</v>
      </c>
      <c r="EY43" s="14">
        <v>1.8</v>
      </c>
      <c r="EZ43" s="14">
        <v>0.9</v>
      </c>
      <c r="FA43" s="14">
        <v>4.5999999999999996</v>
      </c>
      <c r="FB43" s="14">
        <v>6.6</v>
      </c>
      <c r="FC43" s="14">
        <v>18</v>
      </c>
      <c r="FD43" s="14">
        <v>8.4</v>
      </c>
      <c r="FE43" s="14">
        <v>27.6</v>
      </c>
      <c r="FF43" s="14">
        <v>34.5</v>
      </c>
      <c r="FG43" s="14">
        <v>15</v>
      </c>
      <c r="FH43" s="14">
        <v>9.1</v>
      </c>
      <c r="FI43" s="14">
        <v>0</v>
      </c>
      <c r="FJ43" s="14">
        <v>11</v>
      </c>
      <c r="FK43" s="14">
        <v>7285.1</v>
      </c>
      <c r="FL43" s="15"/>
      <c r="FM43" s="14">
        <v>20.346499999999999</v>
      </c>
      <c r="FN43" s="14">
        <v>7.9740000000000002</v>
      </c>
      <c r="FO43" s="14"/>
      <c r="FP43" s="14">
        <v>13.2</v>
      </c>
      <c r="FQ43" s="14">
        <v>26.076699999999999</v>
      </c>
      <c r="FR43" s="14">
        <v>9.4449199999999998</v>
      </c>
      <c r="FS43" s="14">
        <v>4.3</v>
      </c>
      <c r="FT43" s="14">
        <v>5.2</v>
      </c>
      <c r="FU43" s="14">
        <v>86.542119999999997</v>
      </c>
    </row>
    <row r="44" spans="1:177" ht="24" customHeight="1" x14ac:dyDescent="0.35">
      <c r="A44" s="16" t="s">
        <v>79</v>
      </c>
      <c r="B44" s="16" t="s">
        <v>801</v>
      </c>
      <c r="C44" s="17">
        <v>201</v>
      </c>
      <c r="D44" s="17">
        <v>619.9</v>
      </c>
      <c r="E44" s="17">
        <v>213.6</v>
      </c>
      <c r="F44" s="17"/>
      <c r="G44" s="17"/>
      <c r="H44" s="17">
        <v>89.9</v>
      </c>
      <c r="I44" s="17">
        <v>171.6</v>
      </c>
      <c r="J44" s="17"/>
      <c r="K44" s="17"/>
      <c r="L44" s="17">
        <v>148</v>
      </c>
      <c r="M44" s="17">
        <v>147.9</v>
      </c>
      <c r="N44" s="17">
        <v>147.69999999999999</v>
      </c>
      <c r="O44" s="17">
        <v>241.4</v>
      </c>
      <c r="P44" s="17">
        <v>199.4</v>
      </c>
      <c r="Q44" s="17"/>
      <c r="R44" s="17">
        <v>354.3</v>
      </c>
      <c r="S44" s="17">
        <v>10.4</v>
      </c>
      <c r="T44" s="17"/>
      <c r="U44" s="17"/>
      <c r="V44" s="17"/>
      <c r="W44" s="17"/>
      <c r="X44" s="17">
        <v>147.9</v>
      </c>
      <c r="Y44" s="17">
        <v>7</v>
      </c>
      <c r="Z44" s="17">
        <v>5.7</v>
      </c>
      <c r="AA44" s="17">
        <v>16.899999999999999</v>
      </c>
      <c r="AB44" s="17">
        <v>6.9</v>
      </c>
      <c r="AC44" s="17">
        <v>13.6</v>
      </c>
      <c r="AD44" s="17">
        <v>69.7</v>
      </c>
      <c r="AE44" s="17"/>
      <c r="AF44" s="17"/>
      <c r="AG44" s="17"/>
      <c r="AH44" s="17"/>
      <c r="AI44" s="17">
        <v>110.4</v>
      </c>
      <c r="AJ44" s="17">
        <v>131.4</v>
      </c>
      <c r="AK44" s="17"/>
      <c r="AL44" s="17"/>
      <c r="AM44" s="17"/>
      <c r="AN44" s="17">
        <v>6.5</v>
      </c>
      <c r="AO44" s="17">
        <v>305</v>
      </c>
      <c r="AP44" s="17">
        <v>75.8</v>
      </c>
      <c r="AQ44" s="17">
        <v>150.9</v>
      </c>
      <c r="AR44" s="17">
        <v>37.4</v>
      </c>
      <c r="AS44" s="17">
        <v>18</v>
      </c>
      <c r="AT44" s="17">
        <v>18.8</v>
      </c>
      <c r="AU44" s="17">
        <v>80.2</v>
      </c>
      <c r="AV44" s="17"/>
      <c r="AW44" s="17"/>
      <c r="AX44" s="17"/>
      <c r="AY44" s="17">
        <v>107.8</v>
      </c>
      <c r="AZ44" s="17">
        <v>7.2</v>
      </c>
      <c r="BA44" s="17">
        <v>6.2</v>
      </c>
      <c r="BB44" s="17">
        <v>35.200000000000003</v>
      </c>
      <c r="BC44" s="17">
        <v>38.1</v>
      </c>
      <c r="BD44" s="17">
        <v>2</v>
      </c>
      <c r="BE44" s="17">
        <v>29.5</v>
      </c>
      <c r="BF44" s="17">
        <v>64.7</v>
      </c>
      <c r="BG44" s="17"/>
      <c r="BH44" s="17"/>
      <c r="BI44" s="17">
        <v>93</v>
      </c>
      <c r="BJ44" s="17"/>
      <c r="BK44" s="17"/>
      <c r="BL44" s="17">
        <v>48</v>
      </c>
      <c r="BM44" s="17"/>
      <c r="BN44" s="17"/>
      <c r="BO44" s="17"/>
      <c r="BP44" s="17">
        <v>83.7</v>
      </c>
      <c r="BQ44" s="17">
        <v>178.4</v>
      </c>
      <c r="BR44" s="17">
        <v>171.1</v>
      </c>
      <c r="BS44" s="17">
        <v>200</v>
      </c>
      <c r="BT44" s="17">
        <v>269.10000000000002</v>
      </c>
      <c r="BU44" s="17"/>
      <c r="BV44" s="17"/>
      <c r="BW44" s="17"/>
      <c r="BX44" s="17"/>
      <c r="BY44" s="17"/>
      <c r="BZ44" s="17"/>
      <c r="CA44" s="17"/>
      <c r="CB44" s="17"/>
      <c r="CC44" s="17">
        <v>3.6</v>
      </c>
      <c r="CD44" s="17">
        <v>115.5</v>
      </c>
      <c r="CE44" s="17">
        <v>96.6</v>
      </c>
      <c r="CF44" s="17">
        <v>62.5</v>
      </c>
      <c r="CG44" s="17">
        <v>45.2</v>
      </c>
      <c r="CH44" s="17">
        <v>29</v>
      </c>
      <c r="CI44" s="17"/>
      <c r="CJ44" s="17"/>
      <c r="CK44" s="17"/>
      <c r="CL44" s="17">
        <v>148.4</v>
      </c>
      <c r="CM44" s="17">
        <v>148.9</v>
      </c>
      <c r="CN44" s="17">
        <v>0</v>
      </c>
      <c r="CO44" s="17"/>
      <c r="CP44" s="17"/>
      <c r="CQ44" s="17"/>
      <c r="CR44" s="17"/>
      <c r="CS44" s="17"/>
      <c r="CT44" s="17">
        <v>214.3</v>
      </c>
      <c r="CU44" s="17">
        <v>102.6</v>
      </c>
      <c r="CV44" s="17">
        <v>0.1</v>
      </c>
      <c r="CW44" s="17">
        <v>73.599999999999994</v>
      </c>
      <c r="CX44" s="17">
        <v>26.6</v>
      </c>
      <c r="CY44" s="17">
        <v>1.2</v>
      </c>
      <c r="CZ44" s="17">
        <v>0</v>
      </c>
      <c r="DA44" s="17">
        <v>20.100000000000001</v>
      </c>
      <c r="DB44" s="17">
        <v>20.7</v>
      </c>
      <c r="DC44" s="17">
        <v>0</v>
      </c>
      <c r="DD44" s="17">
        <v>4.7</v>
      </c>
      <c r="DE44" s="17">
        <v>0</v>
      </c>
      <c r="DF44" s="17">
        <v>1.1000000000000001</v>
      </c>
      <c r="DG44" s="17">
        <v>2.8</v>
      </c>
      <c r="DH44" s="17">
        <v>3.1</v>
      </c>
      <c r="DI44" s="17"/>
      <c r="DJ44" s="17">
        <v>20</v>
      </c>
      <c r="DK44" s="17">
        <v>18.899999999999999</v>
      </c>
      <c r="DL44" s="17">
        <v>3.4</v>
      </c>
      <c r="DM44" s="17">
        <v>18.600000000000001</v>
      </c>
      <c r="DN44" s="17">
        <v>4.3</v>
      </c>
      <c r="DO44" s="17">
        <v>4.8</v>
      </c>
      <c r="DP44" s="17">
        <v>21</v>
      </c>
      <c r="DQ44" s="17">
        <v>66.3</v>
      </c>
      <c r="DR44" s="17">
        <v>0.4</v>
      </c>
      <c r="DS44" s="17">
        <v>3.1</v>
      </c>
      <c r="DT44" s="17">
        <v>20.100000000000001</v>
      </c>
      <c r="DU44" s="17">
        <v>2.8</v>
      </c>
      <c r="DV44" s="17"/>
      <c r="DW44" s="17">
        <v>17.899999999999999</v>
      </c>
      <c r="DX44" s="17">
        <v>6.8</v>
      </c>
      <c r="DY44" s="17">
        <v>12</v>
      </c>
      <c r="DZ44" s="17">
        <v>17.5</v>
      </c>
      <c r="EA44" s="17">
        <v>13.4</v>
      </c>
      <c r="EB44" s="17">
        <v>21</v>
      </c>
      <c r="EC44" s="17">
        <v>81.5</v>
      </c>
      <c r="ED44" s="17">
        <v>14.2</v>
      </c>
      <c r="EE44" s="17">
        <v>0</v>
      </c>
      <c r="EF44" s="17">
        <v>101.5</v>
      </c>
      <c r="EG44" s="17">
        <v>0</v>
      </c>
      <c r="EH44" s="17">
        <v>14.7</v>
      </c>
      <c r="EI44" s="17">
        <v>20.9</v>
      </c>
      <c r="EJ44" s="17">
        <v>7.6</v>
      </c>
      <c r="EK44" s="17">
        <v>7.5</v>
      </c>
      <c r="EL44" s="17">
        <v>19.600000000000001</v>
      </c>
      <c r="EM44" s="17">
        <v>20.399999999999999</v>
      </c>
      <c r="EN44" s="17">
        <v>20.100000000000001</v>
      </c>
      <c r="EO44" s="17">
        <v>3.7</v>
      </c>
      <c r="EP44" s="17">
        <v>0</v>
      </c>
      <c r="EQ44" s="17">
        <v>2.2000000000000002</v>
      </c>
      <c r="ER44" s="17">
        <v>51.4</v>
      </c>
      <c r="ES44" s="17">
        <v>0.6</v>
      </c>
      <c r="ET44" s="17">
        <v>88.1</v>
      </c>
      <c r="EU44" s="17">
        <v>118.7</v>
      </c>
      <c r="EV44" s="17">
        <v>48</v>
      </c>
      <c r="EW44" s="17">
        <v>1.1000000000000001</v>
      </c>
      <c r="EX44" s="17">
        <v>0</v>
      </c>
      <c r="EY44" s="17">
        <v>1.8</v>
      </c>
      <c r="EZ44" s="17">
        <v>0.9</v>
      </c>
      <c r="FA44" s="17">
        <v>2.2000000000000002</v>
      </c>
      <c r="FB44" s="17">
        <v>6.6</v>
      </c>
      <c r="FC44" s="17">
        <v>17.8</v>
      </c>
      <c r="FD44" s="17">
        <v>8.4</v>
      </c>
      <c r="FE44" s="17">
        <v>27.7</v>
      </c>
      <c r="FF44" s="17">
        <v>34.700000000000003</v>
      </c>
      <c r="FG44" s="17">
        <v>15</v>
      </c>
      <c r="FH44" s="17">
        <v>10.8</v>
      </c>
      <c r="FI44" s="17">
        <v>0</v>
      </c>
      <c r="FJ44" s="17">
        <v>11</v>
      </c>
      <c r="FK44" s="17">
        <v>7232.8</v>
      </c>
      <c r="FL44" s="15"/>
      <c r="FM44" s="17">
        <v>20.496729999999999</v>
      </c>
      <c r="FN44" s="17">
        <v>7.9390000000000001</v>
      </c>
      <c r="FO44" s="17"/>
      <c r="FP44" s="17">
        <v>13.2</v>
      </c>
      <c r="FQ44" s="17">
        <v>26.198560000000001</v>
      </c>
      <c r="FR44" s="17">
        <v>9.4443599999999996</v>
      </c>
      <c r="FS44" s="17">
        <v>4.4000000000000004</v>
      </c>
      <c r="FT44" s="17">
        <v>5.2</v>
      </c>
      <c r="FU44" s="17">
        <v>86.878649999999993</v>
      </c>
    </row>
    <row r="45" spans="1:177" ht="24" customHeight="1" x14ac:dyDescent="0.35">
      <c r="A45" s="16" t="s">
        <v>79</v>
      </c>
      <c r="B45" s="16" t="s">
        <v>802</v>
      </c>
      <c r="C45" s="17">
        <v>203.3</v>
      </c>
      <c r="D45" s="17">
        <v>624.6</v>
      </c>
      <c r="E45" s="17">
        <v>214.1</v>
      </c>
      <c r="F45" s="17"/>
      <c r="G45" s="17"/>
      <c r="H45" s="17">
        <v>89.8</v>
      </c>
      <c r="I45" s="17">
        <v>172.3</v>
      </c>
      <c r="J45" s="17"/>
      <c r="K45" s="17"/>
      <c r="L45" s="17">
        <v>174.7</v>
      </c>
      <c r="M45" s="17">
        <v>174.3</v>
      </c>
      <c r="N45" s="17">
        <v>174.4</v>
      </c>
      <c r="O45" s="17">
        <v>261.39999999999998</v>
      </c>
      <c r="P45" s="17">
        <v>211.3</v>
      </c>
      <c r="Q45" s="17"/>
      <c r="R45" s="17">
        <v>360.5</v>
      </c>
      <c r="S45" s="17">
        <v>10.4</v>
      </c>
      <c r="T45" s="17"/>
      <c r="U45" s="17"/>
      <c r="V45" s="17"/>
      <c r="W45" s="17"/>
      <c r="X45" s="17">
        <v>148.19999999999999</v>
      </c>
      <c r="Y45" s="17">
        <v>7.5</v>
      </c>
      <c r="Z45" s="17">
        <v>5.7</v>
      </c>
      <c r="AA45" s="17">
        <v>11.3</v>
      </c>
      <c r="AB45" s="17">
        <v>7</v>
      </c>
      <c r="AC45" s="17">
        <v>13.4</v>
      </c>
      <c r="AD45" s="17">
        <v>90.3</v>
      </c>
      <c r="AE45" s="17"/>
      <c r="AF45" s="17"/>
      <c r="AG45" s="17"/>
      <c r="AH45" s="17"/>
      <c r="AI45" s="17">
        <v>110.6</v>
      </c>
      <c r="AJ45" s="17">
        <v>62.2</v>
      </c>
      <c r="AK45" s="17"/>
      <c r="AL45" s="17"/>
      <c r="AM45" s="17"/>
      <c r="AN45" s="17">
        <v>6.5</v>
      </c>
      <c r="AO45" s="17">
        <v>299.10000000000002</v>
      </c>
      <c r="AP45" s="17">
        <v>75.2</v>
      </c>
      <c r="AQ45" s="17">
        <v>151.19999999999999</v>
      </c>
      <c r="AR45" s="17">
        <v>38.1</v>
      </c>
      <c r="AS45" s="17">
        <v>18.3</v>
      </c>
      <c r="AT45" s="17">
        <v>18.8</v>
      </c>
      <c r="AU45" s="17">
        <v>79.3</v>
      </c>
      <c r="AV45" s="17"/>
      <c r="AW45" s="17"/>
      <c r="AX45" s="17"/>
      <c r="AY45" s="17">
        <v>108.1</v>
      </c>
      <c r="AZ45" s="17">
        <v>7.2</v>
      </c>
      <c r="BA45" s="17">
        <v>6.2</v>
      </c>
      <c r="BB45" s="17">
        <v>34.9</v>
      </c>
      <c r="BC45" s="17">
        <v>38.299999999999997</v>
      </c>
      <c r="BD45" s="17">
        <v>2</v>
      </c>
      <c r="BE45" s="17">
        <v>15.4</v>
      </c>
      <c r="BF45" s="17">
        <v>65.400000000000006</v>
      </c>
      <c r="BG45" s="17"/>
      <c r="BH45" s="17"/>
      <c r="BI45" s="17">
        <v>60.5</v>
      </c>
      <c r="BJ45" s="17"/>
      <c r="BK45" s="17"/>
      <c r="BL45" s="17">
        <v>47.9</v>
      </c>
      <c r="BM45" s="17"/>
      <c r="BN45" s="17"/>
      <c r="BO45" s="17"/>
      <c r="BP45" s="17">
        <v>84</v>
      </c>
      <c r="BQ45" s="17">
        <v>174.3</v>
      </c>
      <c r="BR45" s="17">
        <v>171.7</v>
      </c>
      <c r="BS45" s="17">
        <v>200</v>
      </c>
      <c r="BT45" s="17">
        <v>269.10000000000002</v>
      </c>
      <c r="BU45" s="17"/>
      <c r="BV45" s="17"/>
      <c r="BW45" s="17"/>
      <c r="BX45" s="17"/>
      <c r="BY45" s="17"/>
      <c r="BZ45" s="17"/>
      <c r="CA45" s="17"/>
      <c r="CB45" s="17"/>
      <c r="CC45" s="17">
        <v>3.6</v>
      </c>
      <c r="CD45" s="17">
        <v>163.19999999999999</v>
      </c>
      <c r="CE45" s="17">
        <v>93.6</v>
      </c>
      <c r="CF45" s="17">
        <v>63</v>
      </c>
      <c r="CG45" s="17">
        <v>45.1</v>
      </c>
      <c r="CH45" s="17">
        <v>29.2</v>
      </c>
      <c r="CI45" s="17"/>
      <c r="CJ45" s="17"/>
      <c r="CK45" s="17"/>
      <c r="CL45" s="17">
        <v>149.1</v>
      </c>
      <c r="CM45" s="17">
        <v>149.5</v>
      </c>
      <c r="CN45" s="17">
        <v>0</v>
      </c>
      <c r="CO45" s="17"/>
      <c r="CP45" s="17"/>
      <c r="CQ45" s="17"/>
      <c r="CR45" s="17"/>
      <c r="CS45" s="17"/>
      <c r="CT45" s="17">
        <v>214.4</v>
      </c>
      <c r="CU45" s="17">
        <v>102.7</v>
      </c>
      <c r="CV45" s="17">
        <v>0.1</v>
      </c>
      <c r="CW45" s="17">
        <v>79.8</v>
      </c>
      <c r="CX45" s="17">
        <v>5.9</v>
      </c>
      <c r="CY45" s="17">
        <v>0.6</v>
      </c>
      <c r="CZ45" s="17">
        <v>0</v>
      </c>
      <c r="DA45" s="17">
        <v>20.100000000000001</v>
      </c>
      <c r="DB45" s="17">
        <v>20.7</v>
      </c>
      <c r="DC45" s="17">
        <v>0</v>
      </c>
      <c r="DD45" s="17">
        <v>4.7</v>
      </c>
      <c r="DE45" s="17">
        <v>0</v>
      </c>
      <c r="DF45" s="17">
        <v>1.1000000000000001</v>
      </c>
      <c r="DG45" s="17">
        <v>2.8</v>
      </c>
      <c r="DH45" s="17">
        <v>3</v>
      </c>
      <c r="DI45" s="17"/>
      <c r="DJ45" s="17">
        <v>20</v>
      </c>
      <c r="DK45" s="17">
        <v>18.899999999999999</v>
      </c>
      <c r="DL45" s="17">
        <v>3.4</v>
      </c>
      <c r="DM45" s="17">
        <v>18.600000000000001</v>
      </c>
      <c r="DN45" s="17">
        <v>0.3</v>
      </c>
      <c r="DO45" s="17">
        <v>0.2</v>
      </c>
      <c r="DP45" s="17">
        <v>21.7</v>
      </c>
      <c r="DQ45" s="17">
        <v>69.599999999999994</v>
      </c>
      <c r="DR45" s="17">
        <v>0</v>
      </c>
      <c r="DS45" s="17">
        <v>3.1</v>
      </c>
      <c r="DT45" s="17">
        <v>19.3</v>
      </c>
      <c r="DU45" s="17">
        <v>2.8</v>
      </c>
      <c r="DV45" s="17"/>
      <c r="DW45" s="17">
        <v>17.7</v>
      </c>
      <c r="DX45" s="17">
        <v>6.8</v>
      </c>
      <c r="DY45" s="17">
        <v>11.6</v>
      </c>
      <c r="DZ45" s="17">
        <v>17.899999999999999</v>
      </c>
      <c r="EA45" s="17">
        <v>13.4</v>
      </c>
      <c r="EB45" s="17">
        <v>23</v>
      </c>
      <c r="EC45" s="17">
        <v>81.8</v>
      </c>
      <c r="ED45" s="17">
        <v>3.1</v>
      </c>
      <c r="EE45" s="17">
        <v>0</v>
      </c>
      <c r="EF45" s="17">
        <v>101.5</v>
      </c>
      <c r="EG45" s="17">
        <v>0</v>
      </c>
      <c r="EH45" s="17">
        <v>12.7</v>
      </c>
      <c r="EI45" s="17">
        <v>20.9</v>
      </c>
      <c r="EJ45" s="17">
        <v>7.7</v>
      </c>
      <c r="EK45" s="17">
        <v>7.4</v>
      </c>
      <c r="EL45" s="17">
        <v>19.399999999999999</v>
      </c>
      <c r="EM45" s="17">
        <v>20.2</v>
      </c>
      <c r="EN45" s="17">
        <v>19.899999999999999</v>
      </c>
      <c r="EO45" s="17">
        <v>2.7</v>
      </c>
      <c r="EP45" s="17">
        <v>0</v>
      </c>
      <c r="EQ45" s="17">
        <v>0.5</v>
      </c>
      <c r="ER45" s="17">
        <v>10.1</v>
      </c>
      <c r="ES45" s="17">
        <v>0.6</v>
      </c>
      <c r="ET45" s="17">
        <v>90.1</v>
      </c>
      <c r="EU45" s="17">
        <v>113.3</v>
      </c>
      <c r="EV45" s="17">
        <v>11.1</v>
      </c>
      <c r="EW45" s="17">
        <v>1.1000000000000001</v>
      </c>
      <c r="EX45" s="17">
        <v>0</v>
      </c>
      <c r="EY45" s="17">
        <v>1.8</v>
      </c>
      <c r="EZ45" s="17">
        <v>0.9</v>
      </c>
      <c r="FA45" s="17">
        <v>0.6</v>
      </c>
      <c r="FB45" s="17">
        <v>6.6</v>
      </c>
      <c r="FC45" s="17">
        <v>17.899999999999999</v>
      </c>
      <c r="FD45" s="17">
        <v>9.4</v>
      </c>
      <c r="FE45" s="17">
        <v>27.7</v>
      </c>
      <c r="FF45" s="17">
        <v>34.700000000000003</v>
      </c>
      <c r="FG45" s="17">
        <v>15</v>
      </c>
      <c r="FH45" s="17">
        <v>11.7</v>
      </c>
      <c r="FI45" s="17">
        <v>0</v>
      </c>
      <c r="FJ45" s="17">
        <v>10.7</v>
      </c>
      <c r="FK45" s="17">
        <v>7180.4</v>
      </c>
      <c r="FL45" s="15"/>
      <c r="FM45" s="17">
        <v>20.48526</v>
      </c>
      <c r="FN45" s="17">
        <v>7.95</v>
      </c>
      <c r="FO45" s="17"/>
      <c r="FP45" s="17">
        <v>13.2</v>
      </c>
      <c r="FQ45" s="17">
        <v>26.326440000000002</v>
      </c>
      <c r="FR45" s="17">
        <v>9.4438800000000001</v>
      </c>
      <c r="FS45" s="17">
        <v>4.4000000000000004</v>
      </c>
      <c r="FT45" s="17">
        <v>5.2</v>
      </c>
      <c r="FU45" s="17">
        <v>87.005579999999995</v>
      </c>
    </row>
    <row r="46" spans="1:177" ht="24" customHeight="1" x14ac:dyDescent="0.35">
      <c r="A46" s="16" t="s">
        <v>79</v>
      </c>
      <c r="B46" s="16" t="s">
        <v>803</v>
      </c>
      <c r="C46" s="17">
        <v>201.9</v>
      </c>
      <c r="D46" s="17">
        <v>624</v>
      </c>
      <c r="E46" s="17">
        <v>212.8</v>
      </c>
      <c r="F46" s="17"/>
      <c r="G46" s="17"/>
      <c r="H46" s="17">
        <v>88.7</v>
      </c>
      <c r="I46" s="17">
        <v>173.2</v>
      </c>
      <c r="J46" s="17"/>
      <c r="K46" s="17"/>
      <c r="L46" s="17">
        <v>136.80000000000001</v>
      </c>
      <c r="M46" s="17">
        <v>136.9</v>
      </c>
      <c r="N46" s="17">
        <v>136.69999999999999</v>
      </c>
      <c r="O46" s="17">
        <v>235.7</v>
      </c>
      <c r="P46" s="17">
        <v>212.9</v>
      </c>
      <c r="Q46" s="17"/>
      <c r="R46" s="17">
        <v>356.9</v>
      </c>
      <c r="S46" s="17">
        <v>10.3</v>
      </c>
      <c r="T46" s="17"/>
      <c r="U46" s="17"/>
      <c r="V46" s="17"/>
      <c r="W46" s="17"/>
      <c r="X46" s="17">
        <v>149.6</v>
      </c>
      <c r="Y46" s="17">
        <v>7.4</v>
      </c>
      <c r="Z46" s="17">
        <v>5.6</v>
      </c>
      <c r="AA46" s="17">
        <v>17</v>
      </c>
      <c r="AB46" s="17">
        <v>6.9</v>
      </c>
      <c r="AC46" s="17">
        <v>13.6</v>
      </c>
      <c r="AD46" s="17">
        <v>88.9</v>
      </c>
      <c r="AE46" s="17"/>
      <c r="AF46" s="17"/>
      <c r="AG46" s="17"/>
      <c r="AH46" s="17"/>
      <c r="AI46" s="17">
        <v>110.6</v>
      </c>
      <c r="AJ46" s="17">
        <v>60.2</v>
      </c>
      <c r="AK46" s="17"/>
      <c r="AL46" s="17"/>
      <c r="AM46" s="17"/>
      <c r="AN46" s="17">
        <v>6.5</v>
      </c>
      <c r="AO46" s="17">
        <v>300.10000000000002</v>
      </c>
      <c r="AP46" s="17">
        <v>75.599999999999994</v>
      </c>
      <c r="AQ46" s="17">
        <v>151</v>
      </c>
      <c r="AR46" s="17">
        <v>38.1</v>
      </c>
      <c r="AS46" s="17">
        <v>18</v>
      </c>
      <c r="AT46" s="17">
        <v>18.8</v>
      </c>
      <c r="AU46" s="17">
        <v>82.7</v>
      </c>
      <c r="AV46" s="17"/>
      <c r="AW46" s="17"/>
      <c r="AX46" s="17"/>
      <c r="AY46" s="17">
        <v>108.1</v>
      </c>
      <c r="AZ46" s="17">
        <v>7.2</v>
      </c>
      <c r="BA46" s="17">
        <v>6.2</v>
      </c>
      <c r="BB46" s="17">
        <v>17.399999999999999</v>
      </c>
      <c r="BC46" s="17">
        <v>38.5</v>
      </c>
      <c r="BD46" s="17">
        <v>2</v>
      </c>
      <c r="BE46" s="17">
        <v>29.4</v>
      </c>
      <c r="BF46" s="17">
        <v>65.400000000000006</v>
      </c>
      <c r="BG46" s="17"/>
      <c r="BH46" s="17"/>
      <c r="BI46" s="17">
        <v>60.4</v>
      </c>
      <c r="BJ46" s="17"/>
      <c r="BK46" s="17"/>
      <c r="BL46" s="17">
        <v>48.3</v>
      </c>
      <c r="BM46" s="17"/>
      <c r="BN46" s="17"/>
      <c r="BO46" s="17"/>
      <c r="BP46" s="17">
        <v>83.3</v>
      </c>
      <c r="BQ46" s="17">
        <v>175.7</v>
      </c>
      <c r="BR46" s="17">
        <v>173.2</v>
      </c>
      <c r="BS46" s="17">
        <v>200</v>
      </c>
      <c r="BT46" s="17">
        <v>270.3</v>
      </c>
      <c r="BU46" s="17"/>
      <c r="BV46" s="17"/>
      <c r="BW46" s="17"/>
      <c r="BX46" s="17"/>
      <c r="BY46" s="17"/>
      <c r="BZ46" s="17"/>
      <c r="CA46" s="17"/>
      <c r="CB46" s="17"/>
      <c r="CC46" s="17">
        <v>3.6</v>
      </c>
      <c r="CD46" s="17">
        <v>164.8</v>
      </c>
      <c r="CE46" s="17">
        <v>95.8</v>
      </c>
      <c r="CF46" s="17">
        <v>62.5</v>
      </c>
      <c r="CG46" s="17">
        <v>45.5</v>
      </c>
      <c r="CH46" s="17">
        <v>29.1</v>
      </c>
      <c r="CI46" s="17"/>
      <c r="CJ46" s="17"/>
      <c r="CK46" s="17"/>
      <c r="CL46" s="17">
        <v>149.69999999999999</v>
      </c>
      <c r="CM46" s="17">
        <v>151</v>
      </c>
      <c r="CN46" s="17">
        <v>0</v>
      </c>
      <c r="CO46" s="17"/>
      <c r="CP46" s="17"/>
      <c r="CQ46" s="17"/>
      <c r="CR46" s="17"/>
      <c r="CS46" s="17"/>
      <c r="CT46" s="17">
        <v>215.5</v>
      </c>
      <c r="CU46" s="17">
        <v>103.1</v>
      </c>
      <c r="CV46" s="17">
        <v>0</v>
      </c>
      <c r="CW46" s="17">
        <v>83</v>
      </c>
      <c r="CX46" s="17">
        <v>0</v>
      </c>
      <c r="CY46" s="17">
        <v>0.6</v>
      </c>
      <c r="CZ46" s="17">
        <v>0</v>
      </c>
      <c r="DA46" s="17">
        <v>20.2</v>
      </c>
      <c r="DB46" s="17">
        <v>20.6</v>
      </c>
      <c r="DC46" s="17">
        <v>0</v>
      </c>
      <c r="DD46" s="17">
        <v>4.7</v>
      </c>
      <c r="DE46" s="17">
        <v>0</v>
      </c>
      <c r="DF46" s="17">
        <v>1.1000000000000001</v>
      </c>
      <c r="DG46" s="17">
        <v>2.8</v>
      </c>
      <c r="DH46" s="17">
        <v>3</v>
      </c>
      <c r="DI46" s="17"/>
      <c r="DJ46" s="17">
        <v>20</v>
      </c>
      <c r="DK46" s="17">
        <v>18.899999999999999</v>
      </c>
      <c r="DL46" s="17">
        <v>3.4</v>
      </c>
      <c r="DM46" s="17">
        <v>18.600000000000001</v>
      </c>
      <c r="DN46" s="17">
        <v>0</v>
      </c>
      <c r="DO46" s="17">
        <v>0</v>
      </c>
      <c r="DP46" s="17">
        <v>21.7</v>
      </c>
      <c r="DQ46" s="17">
        <v>70.599999999999994</v>
      </c>
      <c r="DR46" s="17">
        <v>0</v>
      </c>
      <c r="DS46" s="17">
        <v>3</v>
      </c>
      <c r="DT46" s="17">
        <v>13.6</v>
      </c>
      <c r="DU46" s="17">
        <v>2.8</v>
      </c>
      <c r="DV46" s="17"/>
      <c r="DW46" s="17">
        <v>17.5</v>
      </c>
      <c r="DX46" s="17">
        <v>6.8</v>
      </c>
      <c r="DY46" s="17">
        <v>11.4</v>
      </c>
      <c r="DZ46" s="17">
        <v>17.899999999999999</v>
      </c>
      <c r="EA46" s="17">
        <v>13.6</v>
      </c>
      <c r="EB46" s="17">
        <v>19.600000000000001</v>
      </c>
      <c r="EC46" s="17">
        <v>81.7</v>
      </c>
      <c r="ED46" s="17">
        <v>0</v>
      </c>
      <c r="EE46" s="17">
        <v>0</v>
      </c>
      <c r="EF46" s="17">
        <v>81.2</v>
      </c>
      <c r="EG46" s="17">
        <v>0</v>
      </c>
      <c r="EH46" s="17">
        <v>7.1</v>
      </c>
      <c r="EI46" s="17">
        <v>20.9</v>
      </c>
      <c r="EJ46" s="17">
        <v>7.7</v>
      </c>
      <c r="EK46" s="17">
        <v>7.1</v>
      </c>
      <c r="EL46" s="17">
        <v>19</v>
      </c>
      <c r="EM46" s="17">
        <v>20.100000000000001</v>
      </c>
      <c r="EN46" s="17">
        <v>19.8</v>
      </c>
      <c r="EO46" s="17">
        <v>2.2999999999999998</v>
      </c>
      <c r="EP46" s="17">
        <v>0</v>
      </c>
      <c r="EQ46" s="17">
        <v>0</v>
      </c>
      <c r="ER46" s="17">
        <v>0</v>
      </c>
      <c r="ES46" s="17">
        <v>0.6</v>
      </c>
      <c r="ET46" s="17">
        <v>90.9</v>
      </c>
      <c r="EU46" s="17">
        <v>145.6</v>
      </c>
      <c r="EV46" s="17">
        <v>0</v>
      </c>
      <c r="EW46" s="17">
        <v>1.1000000000000001</v>
      </c>
      <c r="EX46" s="17">
        <v>0</v>
      </c>
      <c r="EY46" s="17">
        <v>1.8</v>
      </c>
      <c r="EZ46" s="17">
        <v>0.9</v>
      </c>
      <c r="FA46" s="17">
        <v>0</v>
      </c>
      <c r="FB46" s="17">
        <v>6.6</v>
      </c>
      <c r="FC46" s="17">
        <v>18</v>
      </c>
      <c r="FD46" s="17">
        <v>8.8000000000000007</v>
      </c>
      <c r="FE46" s="17">
        <v>28.3</v>
      </c>
      <c r="FF46" s="17">
        <v>35.299999999999997</v>
      </c>
      <c r="FG46" s="17">
        <v>15</v>
      </c>
      <c r="FH46" s="17">
        <v>11.8</v>
      </c>
      <c r="FI46" s="17">
        <v>0</v>
      </c>
      <c r="FJ46" s="17">
        <v>11</v>
      </c>
      <c r="FK46" s="17">
        <v>7021.4</v>
      </c>
      <c r="FL46" s="15"/>
      <c r="FM46" s="17">
        <v>20.811789999999998</v>
      </c>
      <c r="FN46" s="17">
        <v>7.9489999999999998</v>
      </c>
      <c r="FO46" s="17"/>
      <c r="FP46" s="17">
        <v>13.2</v>
      </c>
      <c r="FQ46" s="17">
        <v>26.540610000000001</v>
      </c>
      <c r="FR46" s="17">
        <v>9.4437599999999993</v>
      </c>
      <c r="FS46" s="17">
        <v>4.5</v>
      </c>
      <c r="FT46" s="17">
        <v>15.8</v>
      </c>
      <c r="FU46" s="17">
        <v>98.245159999999998</v>
      </c>
    </row>
    <row r="47" spans="1:177" ht="24" customHeight="1" x14ac:dyDescent="0.35">
      <c r="A47" s="16" t="s">
        <v>79</v>
      </c>
      <c r="B47" s="16" t="s">
        <v>804</v>
      </c>
      <c r="C47" s="17">
        <v>203.2</v>
      </c>
      <c r="D47" s="17">
        <v>625.79999999999995</v>
      </c>
      <c r="E47" s="17">
        <v>217</v>
      </c>
      <c r="F47" s="17"/>
      <c r="G47" s="17"/>
      <c r="H47" s="17">
        <v>90.2</v>
      </c>
      <c r="I47" s="17">
        <v>174.3</v>
      </c>
      <c r="J47" s="17"/>
      <c r="K47" s="17"/>
      <c r="L47" s="17">
        <v>185.3</v>
      </c>
      <c r="M47" s="17">
        <v>185.9</v>
      </c>
      <c r="N47" s="17">
        <v>186.1</v>
      </c>
      <c r="O47" s="17">
        <v>267.10000000000002</v>
      </c>
      <c r="P47" s="17">
        <v>212.3</v>
      </c>
      <c r="Q47" s="17"/>
      <c r="R47" s="17">
        <v>362</v>
      </c>
      <c r="S47" s="17">
        <v>10.4</v>
      </c>
      <c r="T47" s="17"/>
      <c r="U47" s="17"/>
      <c r="V47" s="17"/>
      <c r="W47" s="17"/>
      <c r="X47" s="17">
        <v>150.19999999999999</v>
      </c>
      <c r="Y47" s="17">
        <v>7.5</v>
      </c>
      <c r="Z47" s="17">
        <v>6.1</v>
      </c>
      <c r="AA47" s="17">
        <v>16.8</v>
      </c>
      <c r="AB47" s="17">
        <v>6.9</v>
      </c>
      <c r="AC47" s="17">
        <v>13.6</v>
      </c>
      <c r="AD47" s="17">
        <v>125.9</v>
      </c>
      <c r="AE47" s="17"/>
      <c r="AF47" s="17"/>
      <c r="AG47" s="17"/>
      <c r="AH47" s="17"/>
      <c r="AI47" s="17">
        <v>110.6</v>
      </c>
      <c r="AJ47" s="17">
        <v>66.8</v>
      </c>
      <c r="AK47" s="17"/>
      <c r="AL47" s="17"/>
      <c r="AM47" s="17"/>
      <c r="AN47" s="17">
        <v>6.5</v>
      </c>
      <c r="AO47" s="17">
        <v>304.8</v>
      </c>
      <c r="AP47" s="17">
        <v>73.8</v>
      </c>
      <c r="AQ47" s="17">
        <v>151.5</v>
      </c>
      <c r="AR47" s="17">
        <v>36.1</v>
      </c>
      <c r="AS47" s="17">
        <v>18.600000000000001</v>
      </c>
      <c r="AT47" s="17">
        <v>18.8</v>
      </c>
      <c r="AU47" s="17">
        <v>78.900000000000006</v>
      </c>
      <c r="AV47" s="17"/>
      <c r="AW47" s="17"/>
      <c r="AX47" s="17"/>
      <c r="AY47" s="17">
        <v>108.1</v>
      </c>
      <c r="AZ47" s="17">
        <v>7.4</v>
      </c>
      <c r="BA47" s="17">
        <v>6.3</v>
      </c>
      <c r="BB47" s="17">
        <v>35</v>
      </c>
      <c r="BC47" s="17">
        <v>38.299999999999997</v>
      </c>
      <c r="BD47" s="17">
        <v>2</v>
      </c>
      <c r="BE47" s="17">
        <v>29.4</v>
      </c>
      <c r="BF47" s="17">
        <v>65.7</v>
      </c>
      <c r="BG47" s="17"/>
      <c r="BH47" s="17"/>
      <c r="BI47" s="17">
        <v>87.6</v>
      </c>
      <c r="BJ47" s="17"/>
      <c r="BK47" s="17"/>
      <c r="BL47" s="17">
        <v>48.7</v>
      </c>
      <c r="BM47" s="17"/>
      <c r="BN47" s="17"/>
      <c r="BO47" s="17"/>
      <c r="BP47" s="17">
        <v>84</v>
      </c>
      <c r="BQ47" s="17">
        <v>176.3</v>
      </c>
      <c r="BR47" s="17">
        <v>173.9</v>
      </c>
      <c r="BS47" s="17">
        <v>200</v>
      </c>
      <c r="BT47" s="17">
        <v>265.2</v>
      </c>
      <c r="BU47" s="17"/>
      <c r="BV47" s="17"/>
      <c r="BW47" s="17"/>
      <c r="BX47" s="17"/>
      <c r="BY47" s="17"/>
      <c r="BZ47" s="17"/>
      <c r="CA47" s="17"/>
      <c r="CB47" s="17"/>
      <c r="CC47" s="17">
        <v>3.6</v>
      </c>
      <c r="CD47" s="17">
        <v>172.6</v>
      </c>
      <c r="CE47" s="17">
        <v>87.7</v>
      </c>
      <c r="CF47" s="17">
        <v>63.1</v>
      </c>
      <c r="CG47" s="17">
        <v>45.6</v>
      </c>
      <c r="CH47" s="17">
        <v>30</v>
      </c>
      <c r="CI47" s="17"/>
      <c r="CJ47" s="17"/>
      <c r="CK47" s="17"/>
      <c r="CL47" s="17">
        <v>150</v>
      </c>
      <c r="CM47" s="17">
        <v>151.19999999999999</v>
      </c>
      <c r="CN47" s="17">
        <v>0</v>
      </c>
      <c r="CO47" s="17"/>
      <c r="CP47" s="17"/>
      <c r="CQ47" s="17"/>
      <c r="CR47" s="17"/>
      <c r="CS47" s="17"/>
      <c r="CT47" s="17">
        <v>215.8</v>
      </c>
      <c r="CU47" s="17">
        <v>103.3</v>
      </c>
      <c r="CV47" s="17">
        <v>0</v>
      </c>
      <c r="CW47" s="17">
        <v>82.5</v>
      </c>
      <c r="CX47" s="17">
        <v>0</v>
      </c>
      <c r="CY47" s="17">
        <v>1.1000000000000001</v>
      </c>
      <c r="CZ47" s="17">
        <v>0</v>
      </c>
      <c r="DA47" s="17">
        <v>20.100000000000001</v>
      </c>
      <c r="DB47" s="17">
        <v>20.7</v>
      </c>
      <c r="DC47" s="17">
        <v>0</v>
      </c>
      <c r="DD47" s="17">
        <v>4.7</v>
      </c>
      <c r="DE47" s="17">
        <v>0</v>
      </c>
      <c r="DF47" s="17">
        <v>1.1000000000000001</v>
      </c>
      <c r="DG47" s="17">
        <v>2.8</v>
      </c>
      <c r="DH47" s="17">
        <v>2.8</v>
      </c>
      <c r="DI47" s="17"/>
      <c r="DJ47" s="17">
        <v>20</v>
      </c>
      <c r="DK47" s="17">
        <v>18.899999999999999</v>
      </c>
      <c r="DL47" s="17">
        <v>3.4</v>
      </c>
      <c r="DM47" s="17">
        <v>18.600000000000001</v>
      </c>
      <c r="DN47" s="17">
        <v>0</v>
      </c>
      <c r="DO47" s="17">
        <v>0</v>
      </c>
      <c r="DP47" s="17">
        <v>19.7</v>
      </c>
      <c r="DQ47" s="17">
        <v>69.599999999999994</v>
      </c>
      <c r="DR47" s="17">
        <v>0</v>
      </c>
      <c r="DS47" s="17">
        <v>2.9</v>
      </c>
      <c r="DT47" s="17">
        <v>15</v>
      </c>
      <c r="DU47" s="17">
        <v>2.8</v>
      </c>
      <c r="DV47" s="17"/>
      <c r="DW47" s="17">
        <v>16.2</v>
      </c>
      <c r="DX47" s="17">
        <v>6.8</v>
      </c>
      <c r="DY47" s="17">
        <v>11.4</v>
      </c>
      <c r="DZ47" s="17">
        <v>17.899999999999999</v>
      </c>
      <c r="EA47" s="17">
        <v>14.4</v>
      </c>
      <c r="EB47" s="17">
        <v>21.2</v>
      </c>
      <c r="EC47" s="17">
        <v>80.400000000000006</v>
      </c>
      <c r="ED47" s="17">
        <v>0</v>
      </c>
      <c r="EE47" s="17">
        <v>64.7</v>
      </c>
      <c r="EF47" s="17">
        <v>66.599999999999994</v>
      </c>
      <c r="EG47" s="17">
        <v>6</v>
      </c>
      <c r="EH47" s="17">
        <v>5.6</v>
      </c>
      <c r="EI47" s="17">
        <v>20.9</v>
      </c>
      <c r="EJ47" s="17">
        <v>7.7</v>
      </c>
      <c r="EK47" s="17">
        <v>7.1</v>
      </c>
      <c r="EL47" s="17">
        <v>18.8</v>
      </c>
      <c r="EM47" s="17">
        <v>20</v>
      </c>
      <c r="EN47" s="17">
        <v>19.7</v>
      </c>
      <c r="EO47" s="17">
        <v>2.6</v>
      </c>
      <c r="EP47" s="17">
        <v>0</v>
      </c>
      <c r="EQ47" s="17">
        <v>0</v>
      </c>
      <c r="ER47" s="17">
        <v>0</v>
      </c>
      <c r="ES47" s="17">
        <v>0.6</v>
      </c>
      <c r="ET47" s="17">
        <v>90.4</v>
      </c>
      <c r="EU47" s="17">
        <v>129.4</v>
      </c>
      <c r="EV47" s="17">
        <v>0</v>
      </c>
      <c r="EW47" s="17">
        <v>1.1000000000000001</v>
      </c>
      <c r="EX47" s="17">
        <v>0</v>
      </c>
      <c r="EY47" s="17">
        <v>1.8</v>
      </c>
      <c r="EZ47" s="17">
        <v>1</v>
      </c>
      <c r="FA47" s="17">
        <v>0</v>
      </c>
      <c r="FB47" s="17">
        <v>6.6</v>
      </c>
      <c r="FC47" s="17">
        <v>18.3</v>
      </c>
      <c r="FD47" s="17">
        <v>9.1999999999999993</v>
      </c>
      <c r="FE47" s="17">
        <v>28.4</v>
      </c>
      <c r="FF47" s="17">
        <v>35.5</v>
      </c>
      <c r="FG47" s="17">
        <v>15</v>
      </c>
      <c r="FH47" s="17">
        <v>16.600000000000001</v>
      </c>
      <c r="FI47" s="17">
        <v>0</v>
      </c>
      <c r="FJ47" s="17">
        <v>11</v>
      </c>
      <c r="FK47" s="17">
        <v>7343.4</v>
      </c>
      <c r="FL47" s="15"/>
      <c r="FM47" s="17">
        <v>20.806190000000001</v>
      </c>
      <c r="FN47" s="17">
        <v>8.01</v>
      </c>
      <c r="FO47" s="17"/>
      <c r="FP47" s="17">
        <v>13.2</v>
      </c>
      <c r="FQ47" s="17">
        <v>26.729330000000001</v>
      </c>
      <c r="FR47" s="17">
        <v>9.8314900000000005</v>
      </c>
      <c r="FS47" s="17">
        <v>4.4000000000000004</v>
      </c>
      <c r="FT47" s="17">
        <v>15.9</v>
      </c>
      <c r="FU47" s="17">
        <v>98.877009999999999</v>
      </c>
    </row>
    <row r="48" spans="1:177" ht="24" customHeight="1" x14ac:dyDescent="0.35">
      <c r="A48" s="16" t="s">
        <v>79</v>
      </c>
      <c r="B48" s="16" t="s">
        <v>805</v>
      </c>
      <c r="C48" s="17">
        <v>204.3</v>
      </c>
      <c r="D48" s="17">
        <v>627.20000000000005</v>
      </c>
      <c r="E48" s="17">
        <v>214.1</v>
      </c>
      <c r="F48" s="17"/>
      <c r="G48" s="17"/>
      <c r="H48" s="17">
        <v>90.1</v>
      </c>
      <c r="I48" s="17">
        <v>173.7</v>
      </c>
      <c r="J48" s="17"/>
      <c r="K48" s="17"/>
      <c r="L48" s="17">
        <v>166</v>
      </c>
      <c r="M48" s="17">
        <v>166</v>
      </c>
      <c r="N48" s="17">
        <v>165.8</v>
      </c>
      <c r="O48" s="17">
        <v>250.6</v>
      </c>
      <c r="P48" s="17">
        <v>213.3</v>
      </c>
      <c r="Q48" s="17"/>
      <c r="R48" s="17">
        <v>361.1</v>
      </c>
      <c r="S48" s="17">
        <v>10.5</v>
      </c>
      <c r="T48" s="17"/>
      <c r="U48" s="17"/>
      <c r="V48" s="17"/>
      <c r="W48" s="17"/>
      <c r="X48" s="17">
        <v>145.69999999999999</v>
      </c>
      <c r="Y48" s="17">
        <v>7.9</v>
      </c>
      <c r="Z48" s="17">
        <v>5.9</v>
      </c>
      <c r="AA48" s="17">
        <v>16.8</v>
      </c>
      <c r="AB48" s="17">
        <v>6.9</v>
      </c>
      <c r="AC48" s="17">
        <v>13.6</v>
      </c>
      <c r="AD48" s="17">
        <v>125.7</v>
      </c>
      <c r="AE48" s="17"/>
      <c r="AF48" s="17"/>
      <c r="AG48" s="17"/>
      <c r="AH48" s="17"/>
      <c r="AI48" s="17">
        <v>110.7</v>
      </c>
      <c r="AJ48" s="17">
        <v>221.6</v>
      </c>
      <c r="AK48" s="17"/>
      <c r="AL48" s="17"/>
      <c r="AM48" s="17"/>
      <c r="AN48" s="17">
        <v>6.5</v>
      </c>
      <c r="AO48" s="17">
        <v>308.89999999999998</v>
      </c>
      <c r="AP48" s="17">
        <v>72</v>
      </c>
      <c r="AQ48" s="17">
        <v>151.5</v>
      </c>
      <c r="AR48" s="17">
        <v>36</v>
      </c>
      <c r="AS48" s="17">
        <v>18.399999999999999</v>
      </c>
      <c r="AT48" s="17">
        <v>18.8</v>
      </c>
      <c r="AU48" s="17">
        <v>80.400000000000006</v>
      </c>
      <c r="AV48" s="17"/>
      <c r="AW48" s="17"/>
      <c r="AX48" s="17"/>
      <c r="AY48" s="17">
        <v>108.1</v>
      </c>
      <c r="AZ48" s="17">
        <v>7.5</v>
      </c>
      <c r="BA48" s="17">
        <v>6.3</v>
      </c>
      <c r="BB48" s="17">
        <v>35.1</v>
      </c>
      <c r="BC48" s="17">
        <v>38.799999999999997</v>
      </c>
      <c r="BD48" s="17">
        <v>2</v>
      </c>
      <c r="BE48" s="17">
        <v>32.6</v>
      </c>
      <c r="BF48" s="17">
        <v>66.5</v>
      </c>
      <c r="BG48" s="17"/>
      <c r="BH48" s="17"/>
      <c r="BI48" s="17">
        <v>87.7</v>
      </c>
      <c r="BJ48" s="17"/>
      <c r="BK48" s="17"/>
      <c r="BL48" s="17">
        <v>48.5</v>
      </c>
      <c r="BM48" s="17"/>
      <c r="BN48" s="17"/>
      <c r="BO48" s="17"/>
      <c r="BP48" s="17">
        <v>84</v>
      </c>
      <c r="BQ48" s="17">
        <v>175.6</v>
      </c>
      <c r="BR48" s="17">
        <v>173.2</v>
      </c>
      <c r="BS48" s="17">
        <v>200</v>
      </c>
      <c r="BT48" s="17">
        <v>270.7</v>
      </c>
      <c r="BU48" s="17"/>
      <c r="BV48" s="17"/>
      <c r="BW48" s="17"/>
      <c r="BX48" s="17"/>
      <c r="BY48" s="17"/>
      <c r="BZ48" s="17"/>
      <c r="CA48" s="17"/>
      <c r="CB48" s="17"/>
      <c r="CC48" s="17">
        <v>3.6</v>
      </c>
      <c r="CD48" s="17">
        <v>170.7</v>
      </c>
      <c r="CE48" s="17">
        <v>86.1</v>
      </c>
      <c r="CF48" s="17">
        <v>63.2</v>
      </c>
      <c r="CG48" s="17">
        <v>45.7</v>
      </c>
      <c r="CH48" s="17">
        <v>30.2</v>
      </c>
      <c r="CI48" s="17"/>
      <c r="CJ48" s="17"/>
      <c r="CK48" s="17"/>
      <c r="CL48" s="17">
        <v>149.69999999999999</v>
      </c>
      <c r="CM48" s="17">
        <v>150.69999999999999</v>
      </c>
      <c r="CN48" s="17">
        <v>0</v>
      </c>
      <c r="CO48" s="17"/>
      <c r="CP48" s="17"/>
      <c r="CQ48" s="17"/>
      <c r="CR48" s="17"/>
      <c r="CS48" s="17"/>
      <c r="CT48" s="17">
        <v>215.7</v>
      </c>
      <c r="CU48" s="17">
        <v>103.2</v>
      </c>
      <c r="CV48" s="17">
        <v>0</v>
      </c>
      <c r="CW48" s="17">
        <v>78</v>
      </c>
      <c r="CX48" s="17">
        <v>0</v>
      </c>
      <c r="CY48" s="17">
        <v>1.2</v>
      </c>
      <c r="CZ48" s="17">
        <v>0</v>
      </c>
      <c r="DA48" s="17">
        <v>20.2</v>
      </c>
      <c r="DB48" s="17">
        <v>20.7</v>
      </c>
      <c r="DC48" s="17">
        <v>0</v>
      </c>
      <c r="DD48" s="17">
        <v>4.7</v>
      </c>
      <c r="DE48" s="17">
        <v>0</v>
      </c>
      <c r="DF48" s="17">
        <v>1</v>
      </c>
      <c r="DG48" s="17">
        <v>2.7</v>
      </c>
      <c r="DH48" s="17">
        <v>2.8</v>
      </c>
      <c r="DI48" s="17"/>
      <c r="DJ48" s="17">
        <v>20</v>
      </c>
      <c r="DK48" s="17">
        <v>18.899999999999999</v>
      </c>
      <c r="DL48" s="17">
        <v>3.4</v>
      </c>
      <c r="DM48" s="17">
        <v>18.600000000000001</v>
      </c>
      <c r="DN48" s="17">
        <v>0</v>
      </c>
      <c r="DO48" s="17">
        <v>0</v>
      </c>
      <c r="DP48" s="17">
        <v>18.899999999999999</v>
      </c>
      <c r="DQ48" s="17">
        <v>65.5</v>
      </c>
      <c r="DR48" s="17">
        <v>0</v>
      </c>
      <c r="DS48" s="17">
        <v>3.1</v>
      </c>
      <c r="DT48" s="17">
        <v>20</v>
      </c>
      <c r="DU48" s="17">
        <v>2.8</v>
      </c>
      <c r="DV48" s="17"/>
      <c r="DW48" s="17">
        <v>15.9</v>
      </c>
      <c r="DX48" s="17">
        <v>6.8</v>
      </c>
      <c r="DY48" s="17">
        <v>11.6</v>
      </c>
      <c r="DZ48" s="17">
        <v>18</v>
      </c>
      <c r="EA48" s="17">
        <v>14.2</v>
      </c>
      <c r="EB48" s="17">
        <v>22.9</v>
      </c>
      <c r="EC48" s="17">
        <v>80.900000000000006</v>
      </c>
      <c r="ED48" s="17">
        <v>0</v>
      </c>
      <c r="EE48" s="17">
        <v>53.2</v>
      </c>
      <c r="EF48" s="17">
        <v>66.099999999999994</v>
      </c>
      <c r="EG48" s="17">
        <v>4.5999999999999996</v>
      </c>
      <c r="EH48" s="17">
        <v>5.9</v>
      </c>
      <c r="EI48" s="17">
        <v>20.9</v>
      </c>
      <c r="EJ48" s="17">
        <v>7.7</v>
      </c>
      <c r="EK48" s="17">
        <v>7.3</v>
      </c>
      <c r="EL48" s="17">
        <v>18.8</v>
      </c>
      <c r="EM48" s="17">
        <v>20</v>
      </c>
      <c r="EN48" s="17">
        <v>19.7</v>
      </c>
      <c r="EO48" s="17">
        <v>2.6</v>
      </c>
      <c r="EP48" s="17">
        <v>0</v>
      </c>
      <c r="EQ48" s="17">
        <v>0</v>
      </c>
      <c r="ER48" s="17">
        <v>0</v>
      </c>
      <c r="ES48" s="17">
        <v>0.6</v>
      </c>
      <c r="ET48" s="17">
        <v>89.7</v>
      </c>
      <c r="EU48" s="17">
        <v>136.5</v>
      </c>
      <c r="EV48" s="17">
        <v>0</v>
      </c>
      <c r="EW48" s="17">
        <v>1.1000000000000001</v>
      </c>
      <c r="EX48" s="17">
        <v>0</v>
      </c>
      <c r="EY48" s="17">
        <v>1.8</v>
      </c>
      <c r="EZ48" s="17">
        <v>1</v>
      </c>
      <c r="FA48" s="17">
        <v>0</v>
      </c>
      <c r="FB48" s="17">
        <v>6.6</v>
      </c>
      <c r="FC48" s="17">
        <v>18.3</v>
      </c>
      <c r="FD48" s="17">
        <v>9.1</v>
      </c>
      <c r="FE48" s="17">
        <v>28.5</v>
      </c>
      <c r="FF48" s="17">
        <v>35.5</v>
      </c>
      <c r="FG48" s="17">
        <v>15</v>
      </c>
      <c r="FH48" s="17">
        <v>18.399999999999999</v>
      </c>
      <c r="FI48" s="17">
        <v>0</v>
      </c>
      <c r="FJ48" s="17">
        <v>11</v>
      </c>
      <c r="FK48" s="17">
        <v>7418.1</v>
      </c>
      <c r="FL48" s="15"/>
      <c r="FM48" s="17">
        <v>20.804390000000001</v>
      </c>
      <c r="FN48" s="17">
        <v>7.9930000000000003</v>
      </c>
      <c r="FO48" s="17"/>
      <c r="FP48" s="17">
        <v>13.2</v>
      </c>
      <c r="FQ48" s="17">
        <v>26.8706</v>
      </c>
      <c r="FR48" s="17">
        <v>17.66283</v>
      </c>
      <c r="FS48" s="17">
        <v>4.5</v>
      </c>
      <c r="FT48" s="17">
        <v>15.9</v>
      </c>
      <c r="FU48" s="17">
        <v>106.93082</v>
      </c>
    </row>
    <row r="49" spans="1:177" ht="24" customHeight="1" x14ac:dyDescent="0.35">
      <c r="A49" s="16" t="s">
        <v>79</v>
      </c>
      <c r="B49" s="16" t="s">
        <v>806</v>
      </c>
      <c r="C49" s="17">
        <v>203.1</v>
      </c>
      <c r="D49" s="17">
        <v>628.20000000000005</v>
      </c>
      <c r="E49" s="17">
        <v>215.8</v>
      </c>
      <c r="F49" s="17"/>
      <c r="G49" s="17"/>
      <c r="H49" s="17">
        <v>90.4</v>
      </c>
      <c r="I49" s="17">
        <v>173.9</v>
      </c>
      <c r="J49" s="17"/>
      <c r="K49" s="17"/>
      <c r="L49" s="17">
        <v>185.9</v>
      </c>
      <c r="M49" s="17">
        <v>193.2</v>
      </c>
      <c r="N49" s="17">
        <v>193</v>
      </c>
      <c r="O49" s="17">
        <v>275</v>
      </c>
      <c r="P49" s="17">
        <v>214.1</v>
      </c>
      <c r="Q49" s="17"/>
      <c r="R49" s="17">
        <v>359.8</v>
      </c>
      <c r="S49" s="17">
        <v>10.4</v>
      </c>
      <c r="T49" s="17"/>
      <c r="U49" s="17"/>
      <c r="V49" s="17"/>
      <c r="W49" s="17"/>
      <c r="X49" s="17">
        <v>148.1</v>
      </c>
      <c r="Y49" s="17">
        <v>7.5</v>
      </c>
      <c r="Z49" s="17">
        <v>5.8</v>
      </c>
      <c r="AA49" s="17">
        <v>16.899999999999999</v>
      </c>
      <c r="AB49" s="17">
        <v>6.9</v>
      </c>
      <c r="AC49" s="17">
        <v>13.6</v>
      </c>
      <c r="AD49" s="17">
        <v>125.6</v>
      </c>
      <c r="AE49" s="17"/>
      <c r="AF49" s="17"/>
      <c r="AG49" s="17"/>
      <c r="AH49" s="17"/>
      <c r="AI49" s="17">
        <v>110.9</v>
      </c>
      <c r="AJ49" s="17">
        <v>223.4</v>
      </c>
      <c r="AK49" s="17"/>
      <c r="AL49" s="17"/>
      <c r="AM49" s="17"/>
      <c r="AN49" s="17">
        <v>6.5</v>
      </c>
      <c r="AO49" s="17">
        <v>161</v>
      </c>
      <c r="AP49" s="17">
        <v>67.8</v>
      </c>
      <c r="AQ49" s="17">
        <v>150.69999999999999</v>
      </c>
      <c r="AR49" s="17">
        <v>35.1</v>
      </c>
      <c r="AS49" s="17">
        <v>18.399999999999999</v>
      </c>
      <c r="AT49" s="17">
        <v>18.8</v>
      </c>
      <c r="AU49" s="17">
        <v>78.3</v>
      </c>
      <c r="AV49" s="17"/>
      <c r="AW49" s="17"/>
      <c r="AX49" s="17"/>
      <c r="AY49" s="17">
        <v>107.8</v>
      </c>
      <c r="AZ49" s="17">
        <v>7.5</v>
      </c>
      <c r="BA49" s="17">
        <v>6.4</v>
      </c>
      <c r="BB49" s="17">
        <v>35.299999999999997</v>
      </c>
      <c r="BC49" s="17">
        <v>38</v>
      </c>
      <c r="BD49" s="17">
        <v>2</v>
      </c>
      <c r="BE49" s="17">
        <v>31</v>
      </c>
      <c r="BF49" s="17">
        <v>65.3</v>
      </c>
      <c r="BG49" s="17"/>
      <c r="BH49" s="17"/>
      <c r="BI49" s="17">
        <v>87.4</v>
      </c>
      <c r="BJ49" s="17"/>
      <c r="BK49" s="17"/>
      <c r="BL49" s="17">
        <v>48.6</v>
      </c>
      <c r="BM49" s="17"/>
      <c r="BN49" s="17"/>
      <c r="BO49" s="17"/>
      <c r="BP49" s="17">
        <v>84.1</v>
      </c>
      <c r="BQ49" s="17">
        <v>176</v>
      </c>
      <c r="BR49" s="17">
        <v>173.4</v>
      </c>
      <c r="BS49" s="17">
        <v>200</v>
      </c>
      <c r="BT49" s="17">
        <v>270.39999999999998</v>
      </c>
      <c r="BU49" s="17"/>
      <c r="BV49" s="17"/>
      <c r="BW49" s="17"/>
      <c r="BX49" s="17"/>
      <c r="BY49" s="17"/>
      <c r="BZ49" s="17"/>
      <c r="CA49" s="17"/>
      <c r="CB49" s="17"/>
      <c r="CC49" s="17">
        <v>3.6</v>
      </c>
      <c r="CD49" s="17">
        <v>207.1</v>
      </c>
      <c r="CE49" s="17">
        <v>93</v>
      </c>
      <c r="CF49" s="17">
        <v>63</v>
      </c>
      <c r="CG49" s="17">
        <v>45.7</v>
      </c>
      <c r="CH49" s="17">
        <v>30</v>
      </c>
      <c r="CI49" s="17"/>
      <c r="CJ49" s="17"/>
      <c r="CK49" s="17"/>
      <c r="CL49" s="17">
        <v>150.19999999999999</v>
      </c>
      <c r="CM49" s="17">
        <v>151.30000000000001</v>
      </c>
      <c r="CN49" s="17">
        <v>0</v>
      </c>
      <c r="CO49" s="17"/>
      <c r="CP49" s="17"/>
      <c r="CQ49" s="17"/>
      <c r="CR49" s="17"/>
      <c r="CS49" s="17"/>
      <c r="CT49" s="17">
        <v>215.6</v>
      </c>
      <c r="CU49" s="17">
        <v>103</v>
      </c>
      <c r="CV49" s="17">
        <v>0</v>
      </c>
      <c r="CW49" s="17">
        <v>82.6</v>
      </c>
      <c r="CX49" s="17">
        <v>0</v>
      </c>
      <c r="CY49" s="17">
        <v>1.4</v>
      </c>
      <c r="CZ49" s="17">
        <v>0</v>
      </c>
      <c r="DA49" s="17">
        <v>20.100000000000001</v>
      </c>
      <c r="DB49" s="17">
        <v>20.7</v>
      </c>
      <c r="DC49" s="17">
        <v>0</v>
      </c>
      <c r="DD49" s="17">
        <v>4.8</v>
      </c>
      <c r="DE49" s="17">
        <v>0</v>
      </c>
      <c r="DF49" s="17">
        <v>1</v>
      </c>
      <c r="DG49" s="17">
        <v>2.8</v>
      </c>
      <c r="DH49" s="17">
        <v>2.8</v>
      </c>
      <c r="DI49" s="17"/>
      <c r="DJ49" s="17">
        <v>20</v>
      </c>
      <c r="DK49" s="17">
        <v>18.899999999999999</v>
      </c>
      <c r="DL49" s="17">
        <v>3.4</v>
      </c>
      <c r="DM49" s="17">
        <v>18.600000000000001</v>
      </c>
      <c r="DN49" s="17">
        <v>0</v>
      </c>
      <c r="DO49" s="17">
        <v>0</v>
      </c>
      <c r="DP49" s="17">
        <v>22.2</v>
      </c>
      <c r="DQ49" s="17">
        <v>67.599999999999994</v>
      </c>
      <c r="DR49" s="17">
        <v>0</v>
      </c>
      <c r="DS49" s="17">
        <v>3.1</v>
      </c>
      <c r="DT49" s="17">
        <v>20.100000000000001</v>
      </c>
      <c r="DU49" s="17">
        <v>2.8</v>
      </c>
      <c r="DV49" s="17"/>
      <c r="DW49" s="17">
        <v>15.9</v>
      </c>
      <c r="DX49" s="17">
        <v>6.8</v>
      </c>
      <c r="DY49" s="17">
        <v>11.5</v>
      </c>
      <c r="DZ49" s="17">
        <v>17.899999999999999</v>
      </c>
      <c r="EA49" s="17">
        <v>13.6</v>
      </c>
      <c r="EB49" s="17">
        <v>22.9</v>
      </c>
      <c r="EC49" s="17">
        <v>79.8</v>
      </c>
      <c r="ED49" s="17">
        <v>0</v>
      </c>
      <c r="EE49" s="17">
        <v>58</v>
      </c>
      <c r="EF49" s="17">
        <v>76.7</v>
      </c>
      <c r="EG49" s="17">
        <v>3.2</v>
      </c>
      <c r="EH49" s="17">
        <v>5.8</v>
      </c>
      <c r="EI49" s="17">
        <v>20.9</v>
      </c>
      <c r="EJ49" s="17">
        <v>7.7</v>
      </c>
      <c r="EK49" s="17">
        <v>7.4</v>
      </c>
      <c r="EL49" s="17">
        <v>18.600000000000001</v>
      </c>
      <c r="EM49" s="17">
        <v>19.399999999999999</v>
      </c>
      <c r="EN49" s="17">
        <v>19.399999999999999</v>
      </c>
      <c r="EO49" s="17">
        <v>3.6</v>
      </c>
      <c r="EP49" s="17">
        <v>0</v>
      </c>
      <c r="EQ49" s="17">
        <v>0</v>
      </c>
      <c r="ER49" s="17">
        <v>0</v>
      </c>
      <c r="ES49" s="17">
        <v>0.6</v>
      </c>
      <c r="ET49" s="17">
        <v>89.7</v>
      </c>
      <c r="EU49" s="17">
        <v>121.9</v>
      </c>
      <c r="EV49" s="17">
        <v>0</v>
      </c>
      <c r="EW49" s="17">
        <v>1.1000000000000001</v>
      </c>
      <c r="EX49" s="17">
        <v>0</v>
      </c>
      <c r="EY49" s="17">
        <v>1.8</v>
      </c>
      <c r="EZ49" s="17">
        <v>1</v>
      </c>
      <c r="FA49" s="17">
        <v>0</v>
      </c>
      <c r="FB49" s="17">
        <v>6.7</v>
      </c>
      <c r="FC49" s="17">
        <v>18.100000000000001</v>
      </c>
      <c r="FD49" s="17">
        <v>8.9</v>
      </c>
      <c r="FE49" s="17">
        <v>28</v>
      </c>
      <c r="FF49" s="17">
        <v>35</v>
      </c>
      <c r="FG49" s="17">
        <v>15</v>
      </c>
      <c r="FH49" s="17">
        <v>18.899999999999999</v>
      </c>
      <c r="FI49" s="17">
        <v>0</v>
      </c>
      <c r="FJ49" s="17">
        <v>11</v>
      </c>
      <c r="FK49" s="17">
        <v>7413.5</v>
      </c>
      <c r="FL49" s="15"/>
      <c r="FM49" s="17">
        <v>20.800329999999999</v>
      </c>
      <c r="FN49" s="17">
        <v>7.9349999999999996</v>
      </c>
      <c r="FO49" s="17"/>
      <c r="FP49" s="17">
        <v>13.2</v>
      </c>
      <c r="FQ49" s="17">
        <v>26.943899999999999</v>
      </c>
      <c r="FR49" s="17">
        <v>18.9373</v>
      </c>
      <c r="FS49" s="17">
        <v>4.5</v>
      </c>
      <c r="FT49" s="17">
        <v>15.9</v>
      </c>
      <c r="FU49" s="17">
        <v>108.21653000000001</v>
      </c>
    </row>
    <row r="50" spans="1:177" ht="24" customHeight="1" x14ac:dyDescent="0.35">
      <c r="A50" s="18" t="s">
        <v>79</v>
      </c>
      <c r="B50" s="18" t="s">
        <v>807</v>
      </c>
      <c r="C50" s="19">
        <v>204.3</v>
      </c>
      <c r="D50" s="19">
        <v>630.1</v>
      </c>
      <c r="E50" s="19">
        <v>216.1</v>
      </c>
      <c r="F50" s="19"/>
      <c r="G50" s="19"/>
      <c r="H50" s="19">
        <v>90</v>
      </c>
      <c r="I50" s="19">
        <v>174.7</v>
      </c>
      <c r="J50" s="19"/>
      <c r="K50" s="19"/>
      <c r="L50" s="19">
        <v>177</v>
      </c>
      <c r="M50" s="19">
        <v>176.5</v>
      </c>
      <c r="N50" s="19">
        <v>176.5</v>
      </c>
      <c r="O50" s="19">
        <v>260.7</v>
      </c>
      <c r="P50" s="19">
        <v>211.4</v>
      </c>
      <c r="Q50" s="19"/>
      <c r="R50" s="19">
        <v>359.8</v>
      </c>
      <c r="S50" s="19">
        <v>10.4</v>
      </c>
      <c r="T50" s="19"/>
      <c r="U50" s="19"/>
      <c r="V50" s="19"/>
      <c r="W50" s="19"/>
      <c r="X50" s="19">
        <v>148.9</v>
      </c>
      <c r="Y50" s="19">
        <v>7.9</v>
      </c>
      <c r="Z50" s="19">
        <v>5.8</v>
      </c>
      <c r="AA50" s="19">
        <v>16.899999999999999</v>
      </c>
      <c r="AB50" s="19">
        <v>6.9</v>
      </c>
      <c r="AC50" s="19">
        <v>13.6</v>
      </c>
      <c r="AD50" s="19">
        <v>125.7</v>
      </c>
      <c r="AE50" s="19"/>
      <c r="AF50" s="19"/>
      <c r="AG50" s="19"/>
      <c r="AH50" s="19"/>
      <c r="AI50" s="19">
        <v>110.9</v>
      </c>
      <c r="AJ50" s="19">
        <v>223</v>
      </c>
      <c r="AK50" s="19"/>
      <c r="AL50" s="19"/>
      <c r="AM50" s="19"/>
      <c r="AN50" s="19">
        <v>6.5</v>
      </c>
      <c r="AO50" s="19">
        <v>199.7</v>
      </c>
      <c r="AP50" s="19">
        <v>66.900000000000006</v>
      </c>
      <c r="AQ50" s="19">
        <v>151.30000000000001</v>
      </c>
      <c r="AR50" s="19">
        <v>35.1</v>
      </c>
      <c r="AS50" s="19">
        <v>18.2</v>
      </c>
      <c r="AT50" s="19">
        <v>18.8</v>
      </c>
      <c r="AU50" s="19">
        <v>77.5</v>
      </c>
      <c r="AV50" s="19"/>
      <c r="AW50" s="19"/>
      <c r="AX50" s="19"/>
      <c r="AY50" s="19">
        <v>108.4</v>
      </c>
      <c r="AZ50" s="19">
        <v>7.5</v>
      </c>
      <c r="BA50" s="19">
        <v>6.4</v>
      </c>
      <c r="BB50" s="19">
        <v>26.5</v>
      </c>
      <c r="BC50" s="19">
        <v>38.9</v>
      </c>
      <c r="BD50" s="19">
        <v>2</v>
      </c>
      <c r="BE50" s="19">
        <v>31.9</v>
      </c>
      <c r="BF50" s="19">
        <v>67.400000000000006</v>
      </c>
      <c r="BG50" s="19"/>
      <c r="BH50" s="19"/>
      <c r="BI50" s="19">
        <v>87.5</v>
      </c>
      <c r="BJ50" s="19"/>
      <c r="BK50" s="19"/>
      <c r="BL50" s="19">
        <v>48.6</v>
      </c>
      <c r="BM50" s="19"/>
      <c r="BN50" s="19"/>
      <c r="BO50" s="19"/>
      <c r="BP50" s="19">
        <v>84.1</v>
      </c>
      <c r="BQ50" s="19">
        <v>175.3</v>
      </c>
      <c r="BR50" s="19">
        <v>172.7</v>
      </c>
      <c r="BS50" s="19">
        <v>200</v>
      </c>
      <c r="BT50" s="19">
        <v>269.39999999999998</v>
      </c>
      <c r="BU50" s="19"/>
      <c r="BV50" s="19"/>
      <c r="BW50" s="19"/>
      <c r="BX50" s="19"/>
      <c r="BY50" s="19"/>
      <c r="BZ50" s="19"/>
      <c r="CA50" s="19"/>
      <c r="CB50" s="19"/>
      <c r="CC50" s="19">
        <v>3.6</v>
      </c>
      <c r="CD50" s="19">
        <v>181.6</v>
      </c>
      <c r="CE50" s="19">
        <v>94.2</v>
      </c>
      <c r="CF50" s="19">
        <v>63.2</v>
      </c>
      <c r="CG50" s="19">
        <v>45.7</v>
      </c>
      <c r="CH50" s="19">
        <v>30.2</v>
      </c>
      <c r="CI50" s="19"/>
      <c r="CJ50" s="19"/>
      <c r="CK50" s="19"/>
      <c r="CL50" s="19">
        <v>149.9</v>
      </c>
      <c r="CM50" s="19">
        <v>150.69999999999999</v>
      </c>
      <c r="CN50" s="19">
        <v>0</v>
      </c>
      <c r="CO50" s="19"/>
      <c r="CP50" s="19"/>
      <c r="CQ50" s="19"/>
      <c r="CR50" s="19"/>
      <c r="CS50" s="19"/>
      <c r="CT50" s="19">
        <v>215.7</v>
      </c>
      <c r="CU50" s="19">
        <v>103.1</v>
      </c>
      <c r="CV50" s="19">
        <v>0</v>
      </c>
      <c r="CW50" s="19">
        <v>83.3</v>
      </c>
      <c r="CX50" s="19">
        <v>0</v>
      </c>
      <c r="CY50" s="19">
        <v>1.3</v>
      </c>
      <c r="CZ50" s="19">
        <v>0</v>
      </c>
      <c r="DA50" s="19">
        <v>20.100000000000001</v>
      </c>
      <c r="DB50" s="19">
        <v>20.7</v>
      </c>
      <c r="DC50" s="19">
        <v>0</v>
      </c>
      <c r="DD50" s="19">
        <v>4.8</v>
      </c>
      <c r="DE50" s="19">
        <v>0</v>
      </c>
      <c r="DF50" s="19">
        <v>1</v>
      </c>
      <c r="DG50" s="19">
        <v>2.8</v>
      </c>
      <c r="DH50" s="19">
        <v>2.8</v>
      </c>
      <c r="DI50" s="19"/>
      <c r="DJ50" s="19">
        <v>20</v>
      </c>
      <c r="DK50" s="19">
        <v>18.899999999999999</v>
      </c>
      <c r="DL50" s="19">
        <v>3.4</v>
      </c>
      <c r="DM50" s="19">
        <v>18.600000000000001</v>
      </c>
      <c r="DN50" s="19">
        <v>0</v>
      </c>
      <c r="DO50" s="19">
        <v>0</v>
      </c>
      <c r="DP50" s="19">
        <v>25.9</v>
      </c>
      <c r="DQ50" s="19">
        <v>75.5</v>
      </c>
      <c r="DR50" s="19">
        <v>0</v>
      </c>
      <c r="DS50" s="19">
        <v>3</v>
      </c>
      <c r="DT50" s="19">
        <v>20.100000000000001</v>
      </c>
      <c r="DU50" s="19">
        <v>2.7</v>
      </c>
      <c r="DV50" s="19"/>
      <c r="DW50" s="19">
        <v>15.9</v>
      </c>
      <c r="DX50" s="19">
        <v>6.8</v>
      </c>
      <c r="DY50" s="19">
        <v>11.6</v>
      </c>
      <c r="DZ50" s="19">
        <v>17.3</v>
      </c>
      <c r="EA50" s="19">
        <v>14</v>
      </c>
      <c r="EB50" s="19">
        <v>19.899999999999999</v>
      </c>
      <c r="EC50" s="19">
        <v>78.8</v>
      </c>
      <c r="ED50" s="19">
        <v>0</v>
      </c>
      <c r="EE50" s="19">
        <v>69.2</v>
      </c>
      <c r="EF50" s="19">
        <v>82.2</v>
      </c>
      <c r="EG50" s="19">
        <v>5.6</v>
      </c>
      <c r="EH50" s="19">
        <v>7.6</v>
      </c>
      <c r="EI50" s="19">
        <v>20.9</v>
      </c>
      <c r="EJ50" s="19">
        <v>7.7</v>
      </c>
      <c r="EK50" s="19">
        <v>7.3</v>
      </c>
      <c r="EL50" s="19">
        <v>18.2</v>
      </c>
      <c r="EM50" s="19">
        <v>19</v>
      </c>
      <c r="EN50" s="19">
        <v>19.2</v>
      </c>
      <c r="EO50" s="19">
        <v>2.9</v>
      </c>
      <c r="EP50" s="19">
        <v>0</v>
      </c>
      <c r="EQ50" s="19">
        <v>0</v>
      </c>
      <c r="ER50" s="19">
        <v>0</v>
      </c>
      <c r="ES50" s="19">
        <v>0.6</v>
      </c>
      <c r="ET50" s="19">
        <v>90.1</v>
      </c>
      <c r="EU50" s="19">
        <v>127.7</v>
      </c>
      <c r="EV50" s="19">
        <v>0</v>
      </c>
      <c r="EW50" s="19">
        <v>1.1000000000000001</v>
      </c>
      <c r="EX50" s="19">
        <v>0</v>
      </c>
      <c r="EY50" s="19">
        <v>1.8</v>
      </c>
      <c r="EZ50" s="19">
        <v>1</v>
      </c>
      <c r="FA50" s="19">
        <v>0</v>
      </c>
      <c r="FB50" s="19">
        <v>6.6</v>
      </c>
      <c r="FC50" s="19">
        <v>18.2</v>
      </c>
      <c r="FD50" s="19">
        <v>9.1999999999999993</v>
      </c>
      <c r="FE50" s="19">
        <v>28</v>
      </c>
      <c r="FF50" s="19">
        <v>35.1</v>
      </c>
      <c r="FG50" s="19">
        <v>15</v>
      </c>
      <c r="FH50" s="19">
        <v>19</v>
      </c>
      <c r="FI50" s="19">
        <v>0</v>
      </c>
      <c r="FJ50" s="19">
        <v>11</v>
      </c>
      <c r="FK50" s="19">
        <v>7399</v>
      </c>
      <c r="FL50" s="15"/>
      <c r="FM50" s="19">
        <v>20.792400000000001</v>
      </c>
      <c r="FN50" s="19">
        <v>7.9409999999999998</v>
      </c>
      <c r="FO50" s="19"/>
      <c r="FP50" s="19">
        <v>13.2</v>
      </c>
      <c r="FQ50" s="19">
        <v>26.964780000000001</v>
      </c>
      <c r="FR50" s="19">
        <v>18.936499999999999</v>
      </c>
      <c r="FS50" s="19">
        <v>4.5</v>
      </c>
      <c r="FT50" s="19">
        <v>15.9</v>
      </c>
      <c r="FU50" s="19">
        <v>108.23468</v>
      </c>
    </row>
    <row r="51" spans="1:177" ht="24" customHeight="1" x14ac:dyDescent="0.35">
      <c r="A51" s="13" t="s">
        <v>79</v>
      </c>
      <c r="B51" s="13" t="s">
        <v>808</v>
      </c>
      <c r="C51" s="14">
        <v>203.6</v>
      </c>
      <c r="D51" s="14">
        <v>628.9</v>
      </c>
      <c r="E51" s="14">
        <v>215.8</v>
      </c>
      <c r="F51" s="14"/>
      <c r="G51" s="14"/>
      <c r="H51" s="14">
        <v>90.1</v>
      </c>
      <c r="I51" s="14">
        <v>172</v>
      </c>
      <c r="J51" s="14"/>
      <c r="K51" s="14"/>
      <c r="L51" s="14">
        <v>183.6</v>
      </c>
      <c r="M51" s="14">
        <v>183.4</v>
      </c>
      <c r="N51" s="14">
        <v>183.6</v>
      </c>
      <c r="O51" s="14">
        <v>266.10000000000002</v>
      </c>
      <c r="P51" s="14">
        <v>212.9</v>
      </c>
      <c r="Q51" s="14"/>
      <c r="R51" s="14">
        <v>359.8</v>
      </c>
      <c r="S51" s="14">
        <v>10.4</v>
      </c>
      <c r="T51" s="14"/>
      <c r="U51" s="14"/>
      <c r="V51" s="14"/>
      <c r="W51" s="14"/>
      <c r="X51" s="14">
        <v>149.30000000000001</v>
      </c>
      <c r="Y51" s="14">
        <v>7.5</v>
      </c>
      <c r="Z51" s="14">
        <v>5.8</v>
      </c>
      <c r="AA51" s="14">
        <v>16.899999999999999</v>
      </c>
      <c r="AB51" s="14">
        <v>6.9</v>
      </c>
      <c r="AC51" s="14">
        <v>13.8</v>
      </c>
      <c r="AD51" s="14">
        <v>125.4</v>
      </c>
      <c r="AE51" s="14"/>
      <c r="AF51" s="14"/>
      <c r="AG51" s="14"/>
      <c r="AH51" s="14"/>
      <c r="AI51" s="14">
        <v>110.8</v>
      </c>
      <c r="AJ51" s="14">
        <v>223.2</v>
      </c>
      <c r="AK51" s="14"/>
      <c r="AL51" s="14"/>
      <c r="AM51" s="14"/>
      <c r="AN51" s="14">
        <v>6.5</v>
      </c>
      <c r="AO51" s="14">
        <v>173.6</v>
      </c>
      <c r="AP51" s="14">
        <v>65.2</v>
      </c>
      <c r="AQ51" s="14">
        <v>151.30000000000001</v>
      </c>
      <c r="AR51" s="14">
        <v>33.799999999999997</v>
      </c>
      <c r="AS51" s="14">
        <v>18.399999999999999</v>
      </c>
      <c r="AT51" s="14">
        <v>18.8</v>
      </c>
      <c r="AU51" s="14">
        <v>78.900000000000006</v>
      </c>
      <c r="AV51" s="14"/>
      <c r="AW51" s="14"/>
      <c r="AX51" s="14"/>
      <c r="AY51" s="14">
        <v>108.4</v>
      </c>
      <c r="AZ51" s="14">
        <v>7.5</v>
      </c>
      <c r="BA51" s="14">
        <v>6.3</v>
      </c>
      <c r="BB51" s="14">
        <v>33.1</v>
      </c>
      <c r="BC51" s="14">
        <v>38.5</v>
      </c>
      <c r="BD51" s="14">
        <v>2</v>
      </c>
      <c r="BE51" s="14">
        <v>31.7</v>
      </c>
      <c r="BF51" s="14">
        <v>66</v>
      </c>
      <c r="BG51" s="14"/>
      <c r="BH51" s="14"/>
      <c r="BI51" s="14">
        <v>87.4</v>
      </c>
      <c r="BJ51" s="14"/>
      <c r="BK51" s="14"/>
      <c r="BL51" s="14">
        <v>48.5</v>
      </c>
      <c r="BM51" s="14"/>
      <c r="BN51" s="14"/>
      <c r="BO51" s="14"/>
      <c r="BP51" s="14">
        <v>83.9</v>
      </c>
      <c r="BQ51" s="14">
        <v>175.4</v>
      </c>
      <c r="BR51" s="14">
        <v>172.7</v>
      </c>
      <c r="BS51" s="14">
        <v>200</v>
      </c>
      <c r="BT51" s="14">
        <v>268.2</v>
      </c>
      <c r="BU51" s="14"/>
      <c r="BV51" s="14"/>
      <c r="BW51" s="14"/>
      <c r="BX51" s="14"/>
      <c r="BY51" s="14"/>
      <c r="BZ51" s="14"/>
      <c r="CA51" s="14"/>
      <c r="CB51" s="14"/>
      <c r="CC51" s="14">
        <v>3.6</v>
      </c>
      <c r="CD51" s="14">
        <v>174.9</v>
      </c>
      <c r="CE51" s="14">
        <v>78</v>
      </c>
      <c r="CF51" s="14">
        <v>63.1</v>
      </c>
      <c r="CG51" s="14">
        <v>48.2</v>
      </c>
      <c r="CH51" s="14">
        <v>30</v>
      </c>
      <c r="CI51" s="14"/>
      <c r="CJ51" s="14"/>
      <c r="CK51" s="14"/>
      <c r="CL51" s="14">
        <v>149.9</v>
      </c>
      <c r="CM51" s="14">
        <v>151.1</v>
      </c>
      <c r="CN51" s="14">
        <v>0</v>
      </c>
      <c r="CO51" s="14"/>
      <c r="CP51" s="14"/>
      <c r="CQ51" s="14"/>
      <c r="CR51" s="14"/>
      <c r="CS51" s="14"/>
      <c r="CT51" s="14">
        <v>215.7</v>
      </c>
      <c r="CU51" s="14">
        <v>103</v>
      </c>
      <c r="CV51" s="14">
        <v>0</v>
      </c>
      <c r="CW51" s="14">
        <v>84.8</v>
      </c>
      <c r="CX51" s="14">
        <v>0</v>
      </c>
      <c r="CY51" s="14">
        <v>1.5</v>
      </c>
      <c r="CZ51" s="14">
        <v>0</v>
      </c>
      <c r="DA51" s="14">
        <v>20.100000000000001</v>
      </c>
      <c r="DB51" s="14">
        <v>20.7</v>
      </c>
      <c r="DC51" s="14">
        <v>0</v>
      </c>
      <c r="DD51" s="14">
        <v>4.8</v>
      </c>
      <c r="DE51" s="14">
        <v>0</v>
      </c>
      <c r="DF51" s="14">
        <v>1</v>
      </c>
      <c r="DG51" s="14">
        <v>2.8</v>
      </c>
      <c r="DH51" s="14">
        <v>3</v>
      </c>
      <c r="DI51" s="14"/>
      <c r="DJ51" s="14">
        <v>20</v>
      </c>
      <c r="DK51" s="14">
        <v>18.899999999999999</v>
      </c>
      <c r="DL51" s="14">
        <v>3.4</v>
      </c>
      <c r="DM51" s="14">
        <v>18.600000000000001</v>
      </c>
      <c r="DN51" s="14">
        <v>0</v>
      </c>
      <c r="DO51" s="14">
        <v>0</v>
      </c>
      <c r="DP51" s="14">
        <v>27.8</v>
      </c>
      <c r="DQ51" s="14">
        <v>84.2</v>
      </c>
      <c r="DR51" s="14">
        <v>0</v>
      </c>
      <c r="DS51" s="14">
        <v>3</v>
      </c>
      <c r="DT51" s="14">
        <v>20.2</v>
      </c>
      <c r="DU51" s="14">
        <v>2.6</v>
      </c>
      <c r="DV51" s="14"/>
      <c r="DW51" s="14">
        <v>15.9</v>
      </c>
      <c r="DX51" s="14">
        <v>6.8</v>
      </c>
      <c r="DY51" s="14">
        <v>11.4</v>
      </c>
      <c r="DZ51" s="14">
        <v>17.2</v>
      </c>
      <c r="EA51" s="14">
        <v>15.6</v>
      </c>
      <c r="EB51" s="14">
        <v>18.3</v>
      </c>
      <c r="EC51" s="14">
        <v>80.5</v>
      </c>
      <c r="ED51" s="14">
        <v>0</v>
      </c>
      <c r="EE51" s="14">
        <v>75.5</v>
      </c>
      <c r="EF51" s="14">
        <v>79.5</v>
      </c>
      <c r="EG51" s="14">
        <v>4.9000000000000004</v>
      </c>
      <c r="EH51" s="14">
        <v>7.5</v>
      </c>
      <c r="EI51" s="14">
        <v>20.9</v>
      </c>
      <c r="EJ51" s="14">
        <v>7.7</v>
      </c>
      <c r="EK51" s="14">
        <v>7.2</v>
      </c>
      <c r="EL51" s="14">
        <v>18.2</v>
      </c>
      <c r="EM51" s="14">
        <v>19</v>
      </c>
      <c r="EN51" s="14">
        <v>19.2</v>
      </c>
      <c r="EO51" s="14">
        <v>2.9</v>
      </c>
      <c r="EP51" s="14">
        <v>0</v>
      </c>
      <c r="EQ51" s="14">
        <v>0</v>
      </c>
      <c r="ER51" s="14">
        <v>0</v>
      </c>
      <c r="ES51" s="14">
        <v>0.6</v>
      </c>
      <c r="ET51" s="14">
        <v>83.6</v>
      </c>
      <c r="EU51" s="14">
        <v>110.4</v>
      </c>
      <c r="EV51" s="14">
        <v>0</v>
      </c>
      <c r="EW51" s="14">
        <v>1.1000000000000001</v>
      </c>
      <c r="EX51" s="14">
        <v>0</v>
      </c>
      <c r="EY51" s="14">
        <v>1.8</v>
      </c>
      <c r="EZ51" s="14">
        <v>1</v>
      </c>
      <c r="FA51" s="14">
        <v>0</v>
      </c>
      <c r="FB51" s="14">
        <v>6.6</v>
      </c>
      <c r="FC51" s="14">
        <v>18.7</v>
      </c>
      <c r="FD51" s="14">
        <v>9.4</v>
      </c>
      <c r="FE51" s="14">
        <v>27.9</v>
      </c>
      <c r="FF51" s="14">
        <v>34.9</v>
      </c>
      <c r="FG51" s="14">
        <v>15</v>
      </c>
      <c r="FH51" s="14">
        <v>17.7</v>
      </c>
      <c r="FI51" s="14">
        <v>0</v>
      </c>
      <c r="FJ51" s="14">
        <v>11</v>
      </c>
      <c r="FK51" s="14">
        <v>7368.7</v>
      </c>
      <c r="FL51" s="15"/>
      <c r="FM51" s="14">
        <v>20.913150000000002</v>
      </c>
      <c r="FN51" s="14">
        <v>7.9489999999999998</v>
      </c>
      <c r="FO51" s="14"/>
      <c r="FP51" s="14">
        <v>13.2</v>
      </c>
      <c r="FQ51" s="14">
        <v>26.98471</v>
      </c>
      <c r="FR51" s="14">
        <v>18.94286</v>
      </c>
      <c r="FS51" s="14">
        <v>4.5</v>
      </c>
      <c r="FT51" s="14">
        <v>15.9</v>
      </c>
      <c r="FU51" s="14">
        <v>108.38972</v>
      </c>
    </row>
    <row r="52" spans="1:177" ht="24" customHeight="1" x14ac:dyDescent="0.35">
      <c r="A52" s="16" t="s">
        <v>79</v>
      </c>
      <c r="B52" s="16" t="s">
        <v>809</v>
      </c>
      <c r="C52" s="17">
        <v>203</v>
      </c>
      <c r="D52" s="17">
        <v>624.20000000000005</v>
      </c>
      <c r="E52" s="17">
        <v>213.9</v>
      </c>
      <c r="F52" s="17"/>
      <c r="G52" s="17"/>
      <c r="H52" s="17">
        <v>90</v>
      </c>
      <c r="I52" s="17">
        <v>170.9</v>
      </c>
      <c r="J52" s="17"/>
      <c r="K52" s="17"/>
      <c r="L52" s="17">
        <v>178.5</v>
      </c>
      <c r="M52" s="17">
        <v>178.9</v>
      </c>
      <c r="N52" s="17">
        <v>178.7</v>
      </c>
      <c r="O52" s="17">
        <v>261.89999999999998</v>
      </c>
      <c r="P52" s="17">
        <v>212.7</v>
      </c>
      <c r="Q52" s="17"/>
      <c r="R52" s="17">
        <v>358.5</v>
      </c>
      <c r="S52" s="17">
        <v>10.4</v>
      </c>
      <c r="T52" s="17"/>
      <c r="U52" s="17"/>
      <c r="V52" s="17"/>
      <c r="W52" s="17"/>
      <c r="X52" s="17">
        <v>148.6</v>
      </c>
      <c r="Y52" s="17">
        <v>7.2</v>
      </c>
      <c r="Z52" s="17">
        <v>5.9</v>
      </c>
      <c r="AA52" s="17">
        <v>19</v>
      </c>
      <c r="AB52" s="17">
        <v>6.9</v>
      </c>
      <c r="AC52" s="17">
        <v>13.8</v>
      </c>
      <c r="AD52" s="17">
        <v>124.9</v>
      </c>
      <c r="AE52" s="17"/>
      <c r="AF52" s="17"/>
      <c r="AG52" s="17"/>
      <c r="AH52" s="17"/>
      <c r="AI52" s="17">
        <v>110.6</v>
      </c>
      <c r="AJ52" s="17">
        <v>222.6</v>
      </c>
      <c r="AK52" s="17"/>
      <c r="AL52" s="17"/>
      <c r="AM52" s="17"/>
      <c r="AN52" s="17">
        <v>6.5</v>
      </c>
      <c r="AO52" s="17">
        <v>172.9</v>
      </c>
      <c r="AP52" s="17">
        <v>63.9</v>
      </c>
      <c r="AQ52" s="17">
        <v>150.9</v>
      </c>
      <c r="AR52" s="17">
        <v>34.6</v>
      </c>
      <c r="AS52" s="17">
        <v>18.399999999999999</v>
      </c>
      <c r="AT52" s="17">
        <v>18.8</v>
      </c>
      <c r="AU52" s="17">
        <v>77.400000000000006</v>
      </c>
      <c r="AV52" s="17"/>
      <c r="AW52" s="17"/>
      <c r="AX52" s="17"/>
      <c r="AY52" s="17">
        <v>108</v>
      </c>
      <c r="AZ52" s="17">
        <v>7.5</v>
      </c>
      <c r="BA52" s="17">
        <v>6.3</v>
      </c>
      <c r="BB52" s="17">
        <v>35.299999999999997</v>
      </c>
      <c r="BC52" s="17">
        <v>38.4</v>
      </c>
      <c r="BD52" s="17">
        <v>2</v>
      </c>
      <c r="BE52" s="17">
        <v>32.4</v>
      </c>
      <c r="BF52" s="17">
        <v>63.9</v>
      </c>
      <c r="BG52" s="17"/>
      <c r="BH52" s="17"/>
      <c r="BI52" s="17">
        <v>87</v>
      </c>
      <c r="BJ52" s="17"/>
      <c r="BK52" s="17"/>
      <c r="BL52" s="17">
        <v>48.4</v>
      </c>
      <c r="BM52" s="17"/>
      <c r="BN52" s="17"/>
      <c r="BO52" s="17"/>
      <c r="BP52" s="17">
        <v>83.8</v>
      </c>
      <c r="BQ52" s="17">
        <v>174.7</v>
      </c>
      <c r="BR52" s="17">
        <v>172.5</v>
      </c>
      <c r="BS52" s="17">
        <v>200</v>
      </c>
      <c r="BT52" s="17">
        <v>271.2</v>
      </c>
      <c r="BU52" s="17"/>
      <c r="BV52" s="17"/>
      <c r="BW52" s="17"/>
      <c r="BX52" s="17"/>
      <c r="BY52" s="17"/>
      <c r="BZ52" s="17"/>
      <c r="CA52" s="17"/>
      <c r="CB52" s="17"/>
      <c r="CC52" s="17">
        <v>3.6</v>
      </c>
      <c r="CD52" s="17">
        <v>161</v>
      </c>
      <c r="CE52" s="17">
        <v>78.7</v>
      </c>
      <c r="CF52" s="17">
        <v>62.9</v>
      </c>
      <c r="CG52" s="17">
        <v>48.1</v>
      </c>
      <c r="CH52" s="17">
        <v>29.9</v>
      </c>
      <c r="CI52" s="17"/>
      <c r="CJ52" s="17"/>
      <c r="CK52" s="17"/>
      <c r="CL52" s="17">
        <v>149.30000000000001</v>
      </c>
      <c r="CM52" s="17">
        <v>150.5</v>
      </c>
      <c r="CN52" s="17">
        <v>0</v>
      </c>
      <c r="CO52" s="17"/>
      <c r="CP52" s="17"/>
      <c r="CQ52" s="17"/>
      <c r="CR52" s="17"/>
      <c r="CS52" s="17"/>
      <c r="CT52" s="17">
        <v>215.5</v>
      </c>
      <c r="CU52" s="17">
        <v>103</v>
      </c>
      <c r="CV52" s="17">
        <v>0</v>
      </c>
      <c r="CW52" s="17">
        <v>86.7</v>
      </c>
      <c r="CX52" s="17">
        <v>0</v>
      </c>
      <c r="CY52" s="17">
        <v>0.7</v>
      </c>
      <c r="CZ52" s="17">
        <v>0</v>
      </c>
      <c r="DA52" s="17">
        <v>20</v>
      </c>
      <c r="DB52" s="17">
        <v>20.7</v>
      </c>
      <c r="DC52" s="17">
        <v>0</v>
      </c>
      <c r="DD52" s="17">
        <v>4.7</v>
      </c>
      <c r="DE52" s="17">
        <v>0</v>
      </c>
      <c r="DF52" s="17">
        <v>1</v>
      </c>
      <c r="DG52" s="17">
        <v>2.8</v>
      </c>
      <c r="DH52" s="17">
        <v>2.9</v>
      </c>
      <c r="DI52" s="17"/>
      <c r="DJ52" s="17">
        <v>20</v>
      </c>
      <c r="DK52" s="17">
        <v>18.899999999999999</v>
      </c>
      <c r="DL52" s="17">
        <v>3.4</v>
      </c>
      <c r="DM52" s="17">
        <v>18.600000000000001</v>
      </c>
      <c r="DN52" s="17">
        <v>0</v>
      </c>
      <c r="DO52" s="17">
        <v>0</v>
      </c>
      <c r="DP52" s="17">
        <v>28.3</v>
      </c>
      <c r="DQ52" s="17">
        <v>82.3</v>
      </c>
      <c r="DR52" s="17">
        <v>0</v>
      </c>
      <c r="DS52" s="17">
        <v>3</v>
      </c>
      <c r="DT52" s="17">
        <v>20.2</v>
      </c>
      <c r="DU52" s="17">
        <v>2.6</v>
      </c>
      <c r="DV52" s="17"/>
      <c r="DW52" s="17">
        <v>16</v>
      </c>
      <c r="DX52" s="17">
        <v>6.8</v>
      </c>
      <c r="DY52" s="17">
        <v>10.5</v>
      </c>
      <c r="DZ52" s="17">
        <v>16.8</v>
      </c>
      <c r="EA52" s="17">
        <v>16</v>
      </c>
      <c r="EB52" s="17">
        <v>15</v>
      </c>
      <c r="EC52" s="17">
        <v>80.2</v>
      </c>
      <c r="ED52" s="17">
        <v>0</v>
      </c>
      <c r="EE52" s="17">
        <v>74</v>
      </c>
      <c r="EF52" s="17">
        <v>77.400000000000006</v>
      </c>
      <c r="EG52" s="17">
        <v>7.4</v>
      </c>
      <c r="EH52" s="17">
        <v>8.4</v>
      </c>
      <c r="EI52" s="17">
        <v>20.9</v>
      </c>
      <c r="EJ52" s="17">
        <v>7.7</v>
      </c>
      <c r="EK52" s="17">
        <v>7.3</v>
      </c>
      <c r="EL52" s="17">
        <v>18.5</v>
      </c>
      <c r="EM52" s="17">
        <v>19.2</v>
      </c>
      <c r="EN52" s="17">
        <v>19.399999999999999</v>
      </c>
      <c r="EO52" s="17">
        <v>2</v>
      </c>
      <c r="EP52" s="17">
        <v>0</v>
      </c>
      <c r="EQ52" s="17">
        <v>0</v>
      </c>
      <c r="ER52" s="17">
        <v>0</v>
      </c>
      <c r="ES52" s="17">
        <v>0.6</v>
      </c>
      <c r="ET52" s="17">
        <v>78.900000000000006</v>
      </c>
      <c r="EU52" s="17">
        <v>91.6</v>
      </c>
      <c r="EV52" s="17">
        <v>0</v>
      </c>
      <c r="EW52" s="17">
        <v>1.1000000000000001</v>
      </c>
      <c r="EX52" s="17">
        <v>0</v>
      </c>
      <c r="EY52" s="17">
        <v>1.8</v>
      </c>
      <c r="EZ52" s="17">
        <v>1</v>
      </c>
      <c r="FA52" s="17">
        <v>0</v>
      </c>
      <c r="FB52" s="17">
        <v>6.6</v>
      </c>
      <c r="FC52" s="17">
        <v>18.7</v>
      </c>
      <c r="FD52" s="17">
        <v>8.9</v>
      </c>
      <c r="FE52" s="17">
        <v>28.2</v>
      </c>
      <c r="FF52" s="17">
        <v>35.200000000000003</v>
      </c>
      <c r="FG52" s="17">
        <v>15</v>
      </c>
      <c r="FH52" s="17">
        <v>15.9</v>
      </c>
      <c r="FI52" s="17">
        <v>0</v>
      </c>
      <c r="FJ52" s="17">
        <v>11</v>
      </c>
      <c r="FK52" s="17">
        <v>7293.2</v>
      </c>
      <c r="FL52" s="15"/>
      <c r="FM52" s="17">
        <v>20.914670000000001</v>
      </c>
      <c r="FN52" s="17">
        <v>7.9509999999999996</v>
      </c>
      <c r="FO52" s="17"/>
      <c r="FP52" s="17">
        <v>13.2</v>
      </c>
      <c r="FQ52" s="17">
        <v>27.022400000000001</v>
      </c>
      <c r="FR52" s="17">
        <v>18.942</v>
      </c>
      <c r="FS52" s="17">
        <v>4.4000000000000004</v>
      </c>
      <c r="FT52" s="17">
        <v>15.9</v>
      </c>
      <c r="FU52" s="17">
        <v>108.33007000000001</v>
      </c>
    </row>
    <row r="53" spans="1:177" ht="24" customHeight="1" x14ac:dyDescent="0.35">
      <c r="A53" s="16" t="s">
        <v>79</v>
      </c>
      <c r="B53" s="16" t="s">
        <v>810</v>
      </c>
      <c r="C53" s="17">
        <v>204.3</v>
      </c>
      <c r="D53" s="17">
        <v>625.82000000000005</v>
      </c>
      <c r="E53" s="17">
        <v>213.71</v>
      </c>
      <c r="F53" s="17"/>
      <c r="G53" s="17"/>
      <c r="H53" s="17">
        <v>90</v>
      </c>
      <c r="I53" s="17">
        <v>174.3</v>
      </c>
      <c r="J53" s="17"/>
      <c r="K53" s="17"/>
      <c r="L53" s="17">
        <v>163.5</v>
      </c>
      <c r="M53" s="17">
        <v>163.69999999999999</v>
      </c>
      <c r="N53" s="17">
        <v>163.30000000000001</v>
      </c>
      <c r="O53" s="17">
        <v>250.8</v>
      </c>
      <c r="P53" s="17">
        <v>214.1</v>
      </c>
      <c r="Q53" s="17"/>
      <c r="R53" s="17">
        <v>361.1</v>
      </c>
      <c r="S53" s="17">
        <v>10.4</v>
      </c>
      <c r="T53" s="17"/>
      <c r="U53" s="17"/>
      <c r="V53" s="17"/>
      <c r="W53" s="17"/>
      <c r="X53" s="17">
        <v>147</v>
      </c>
      <c r="Y53" s="17">
        <v>7.3</v>
      </c>
      <c r="Z53" s="17">
        <v>6.1</v>
      </c>
      <c r="AA53" s="17">
        <v>19.100000000000001</v>
      </c>
      <c r="AB53" s="17">
        <v>6.9</v>
      </c>
      <c r="AC53" s="17">
        <v>13.8</v>
      </c>
      <c r="AD53" s="17">
        <v>125.4</v>
      </c>
      <c r="AE53" s="17"/>
      <c r="AF53" s="17"/>
      <c r="AG53" s="17"/>
      <c r="AH53" s="17"/>
      <c r="AI53" s="17">
        <v>110.6</v>
      </c>
      <c r="AJ53" s="17">
        <v>222.1</v>
      </c>
      <c r="AK53" s="17"/>
      <c r="AL53" s="17"/>
      <c r="AM53" s="17"/>
      <c r="AN53" s="17">
        <v>6.5</v>
      </c>
      <c r="AO53" s="17">
        <v>152.6</v>
      </c>
      <c r="AP53" s="17">
        <v>64.099999999999994</v>
      </c>
      <c r="AQ53" s="17">
        <v>151.4</v>
      </c>
      <c r="AR53" s="17">
        <v>33.4</v>
      </c>
      <c r="AS53" s="17">
        <v>18.399999999999999</v>
      </c>
      <c r="AT53" s="17">
        <v>18.8</v>
      </c>
      <c r="AU53" s="17">
        <v>78.2</v>
      </c>
      <c r="AV53" s="17"/>
      <c r="AW53" s="17"/>
      <c r="AX53" s="17"/>
      <c r="AY53" s="17">
        <v>108.3</v>
      </c>
      <c r="AZ53" s="17">
        <v>7.5</v>
      </c>
      <c r="BA53" s="17">
        <v>6.3</v>
      </c>
      <c r="BB53" s="17">
        <v>35</v>
      </c>
      <c r="BC53" s="17">
        <v>38.200000000000003</v>
      </c>
      <c r="BD53" s="17">
        <v>2</v>
      </c>
      <c r="BE53" s="17">
        <v>31.5</v>
      </c>
      <c r="BF53" s="17">
        <v>64.5</v>
      </c>
      <c r="BG53" s="17"/>
      <c r="BH53" s="17"/>
      <c r="BI53" s="17">
        <v>65.599999999999994</v>
      </c>
      <c r="BJ53" s="17"/>
      <c r="BK53" s="17"/>
      <c r="BL53" s="17">
        <v>48.4</v>
      </c>
      <c r="BM53" s="17"/>
      <c r="BN53" s="17"/>
      <c r="BO53" s="17"/>
      <c r="BP53" s="17">
        <v>84</v>
      </c>
      <c r="BQ53" s="17">
        <v>175.9</v>
      </c>
      <c r="BR53" s="17">
        <v>173.5</v>
      </c>
      <c r="BS53" s="17">
        <v>200</v>
      </c>
      <c r="BT53" s="17">
        <v>270.39999999999998</v>
      </c>
      <c r="BU53" s="17"/>
      <c r="BV53" s="17"/>
      <c r="BW53" s="17"/>
      <c r="BX53" s="17"/>
      <c r="BY53" s="17"/>
      <c r="BZ53" s="17"/>
      <c r="CA53" s="17"/>
      <c r="CB53" s="17"/>
      <c r="CC53" s="17">
        <v>3.6</v>
      </c>
      <c r="CD53" s="17">
        <v>179.3</v>
      </c>
      <c r="CE53" s="17">
        <v>79</v>
      </c>
      <c r="CF53" s="17">
        <v>63</v>
      </c>
      <c r="CG53" s="17">
        <v>48.2</v>
      </c>
      <c r="CH53" s="17">
        <v>29.9</v>
      </c>
      <c r="CI53" s="17"/>
      <c r="CJ53" s="17"/>
      <c r="CK53" s="17"/>
      <c r="CL53" s="17">
        <v>150.1</v>
      </c>
      <c r="CM53" s="17">
        <v>151.5</v>
      </c>
      <c r="CN53" s="17">
        <v>0</v>
      </c>
      <c r="CO53" s="17"/>
      <c r="CP53" s="17"/>
      <c r="CQ53" s="17"/>
      <c r="CR53" s="17"/>
      <c r="CS53" s="17"/>
      <c r="CT53" s="17">
        <v>215.6</v>
      </c>
      <c r="CU53" s="17">
        <v>103.2</v>
      </c>
      <c r="CV53" s="17">
        <v>0</v>
      </c>
      <c r="CW53" s="17">
        <v>86</v>
      </c>
      <c r="CX53" s="17">
        <v>0</v>
      </c>
      <c r="CY53" s="17">
        <v>0.3</v>
      </c>
      <c r="CZ53" s="17">
        <v>0</v>
      </c>
      <c r="DA53" s="17">
        <v>20.100000000000001</v>
      </c>
      <c r="DB53" s="17">
        <v>20.6</v>
      </c>
      <c r="DC53" s="17">
        <v>0</v>
      </c>
      <c r="DD53" s="17">
        <v>4.7</v>
      </c>
      <c r="DE53" s="17">
        <v>0</v>
      </c>
      <c r="DF53" s="17">
        <v>1</v>
      </c>
      <c r="DG53" s="17">
        <v>2.4</v>
      </c>
      <c r="DH53" s="17">
        <v>2.8</v>
      </c>
      <c r="DI53" s="17"/>
      <c r="DJ53" s="17">
        <v>20</v>
      </c>
      <c r="DK53" s="17">
        <v>18.899999999999999</v>
      </c>
      <c r="DL53" s="17">
        <v>3.4</v>
      </c>
      <c r="DM53" s="17">
        <v>18.600000000000001</v>
      </c>
      <c r="DN53" s="17">
        <v>0</v>
      </c>
      <c r="DO53" s="17">
        <v>0</v>
      </c>
      <c r="DP53" s="17">
        <v>29.7</v>
      </c>
      <c r="DQ53" s="17">
        <v>84.9</v>
      </c>
      <c r="DR53" s="17">
        <v>0</v>
      </c>
      <c r="DS53" s="17">
        <v>2.9</v>
      </c>
      <c r="DT53" s="17">
        <v>18</v>
      </c>
      <c r="DU53" s="17">
        <v>2.6</v>
      </c>
      <c r="DV53" s="17"/>
      <c r="DW53" s="17">
        <v>15.2</v>
      </c>
      <c r="DX53" s="17">
        <v>6.8</v>
      </c>
      <c r="DY53" s="17">
        <v>10.7</v>
      </c>
      <c r="DZ53" s="17">
        <v>16.8</v>
      </c>
      <c r="EA53" s="17">
        <v>15.6</v>
      </c>
      <c r="EB53" s="17">
        <v>14.2</v>
      </c>
      <c r="EC53" s="17">
        <v>77.5</v>
      </c>
      <c r="ED53" s="17">
        <v>0</v>
      </c>
      <c r="EE53" s="17">
        <v>74.7</v>
      </c>
      <c r="EF53" s="17">
        <v>76.2</v>
      </c>
      <c r="EG53" s="17">
        <v>7.9</v>
      </c>
      <c r="EH53" s="17">
        <v>7.4</v>
      </c>
      <c r="EI53" s="17">
        <v>20.9</v>
      </c>
      <c r="EJ53" s="17">
        <v>7.7</v>
      </c>
      <c r="EK53" s="17">
        <v>7.3</v>
      </c>
      <c r="EL53" s="17">
        <v>18.8</v>
      </c>
      <c r="EM53" s="17">
        <v>19.399999999999999</v>
      </c>
      <c r="EN53" s="17">
        <v>19.600000000000001</v>
      </c>
      <c r="EO53" s="17">
        <v>0.7</v>
      </c>
      <c r="EP53" s="17">
        <v>0</v>
      </c>
      <c r="EQ53" s="17">
        <v>0</v>
      </c>
      <c r="ER53" s="17">
        <v>0</v>
      </c>
      <c r="ES53" s="17">
        <v>0.6</v>
      </c>
      <c r="ET53" s="17">
        <v>74.099999999999994</v>
      </c>
      <c r="EU53" s="17">
        <v>92.6</v>
      </c>
      <c r="EV53" s="17">
        <v>0</v>
      </c>
      <c r="EW53" s="17">
        <v>1.1000000000000001</v>
      </c>
      <c r="EX53" s="17">
        <v>0</v>
      </c>
      <c r="EY53" s="17">
        <v>1.8</v>
      </c>
      <c r="EZ53" s="17">
        <v>1</v>
      </c>
      <c r="FA53" s="17">
        <v>0</v>
      </c>
      <c r="FB53" s="17">
        <v>6.6</v>
      </c>
      <c r="FC53" s="17">
        <v>18.600000000000001</v>
      </c>
      <c r="FD53" s="17">
        <v>9</v>
      </c>
      <c r="FE53" s="17">
        <v>27.9</v>
      </c>
      <c r="FF53" s="17">
        <v>34.9</v>
      </c>
      <c r="FG53" s="17">
        <v>15</v>
      </c>
      <c r="FH53" s="17">
        <v>15.9</v>
      </c>
      <c r="FI53" s="17">
        <v>0</v>
      </c>
      <c r="FJ53" s="17">
        <v>11</v>
      </c>
      <c r="FK53" s="17">
        <v>7215.63</v>
      </c>
      <c r="FL53" s="15"/>
      <c r="FM53" s="17">
        <v>20.914829999999998</v>
      </c>
      <c r="FN53" s="17">
        <v>7.97</v>
      </c>
      <c r="FO53" s="17"/>
      <c r="FP53" s="17">
        <v>13.2</v>
      </c>
      <c r="FQ53" s="17">
        <v>27.00854</v>
      </c>
      <c r="FR53" s="17">
        <v>18.941120000000002</v>
      </c>
      <c r="FS53" s="17">
        <v>4.5</v>
      </c>
      <c r="FT53" s="17">
        <v>15.9</v>
      </c>
      <c r="FU53" s="17">
        <v>108.43449</v>
      </c>
    </row>
    <row r="54" spans="1:177" ht="24" customHeight="1" x14ac:dyDescent="0.35">
      <c r="A54" s="16" t="s">
        <v>79</v>
      </c>
      <c r="B54" s="16" t="s">
        <v>811</v>
      </c>
      <c r="C54" s="17">
        <v>202.4</v>
      </c>
      <c r="D54" s="17">
        <v>626.07000000000005</v>
      </c>
      <c r="E54" s="17">
        <v>214.21</v>
      </c>
      <c r="F54" s="17"/>
      <c r="G54" s="17"/>
      <c r="H54" s="17">
        <v>89.9</v>
      </c>
      <c r="I54" s="17">
        <v>174.2</v>
      </c>
      <c r="J54" s="17"/>
      <c r="K54" s="17"/>
      <c r="L54" s="17">
        <v>170.6</v>
      </c>
      <c r="M54" s="17">
        <v>170.5</v>
      </c>
      <c r="N54" s="17">
        <v>170.4</v>
      </c>
      <c r="O54" s="17">
        <v>258.10000000000002</v>
      </c>
      <c r="P54" s="17">
        <v>215</v>
      </c>
      <c r="Q54" s="17"/>
      <c r="R54" s="17">
        <v>360.8</v>
      </c>
      <c r="S54" s="17">
        <v>10.4</v>
      </c>
      <c r="T54" s="17"/>
      <c r="U54" s="17"/>
      <c r="V54" s="17"/>
      <c r="W54" s="17"/>
      <c r="X54" s="17">
        <v>145.5</v>
      </c>
      <c r="Y54" s="17">
        <v>7.3</v>
      </c>
      <c r="Z54" s="17">
        <v>6.1</v>
      </c>
      <c r="AA54" s="17">
        <v>20.2</v>
      </c>
      <c r="AB54" s="17">
        <v>6.9</v>
      </c>
      <c r="AC54" s="17">
        <v>13.3</v>
      </c>
      <c r="AD54" s="17">
        <v>125.5</v>
      </c>
      <c r="AE54" s="17"/>
      <c r="AF54" s="17"/>
      <c r="AG54" s="17"/>
      <c r="AH54" s="17"/>
      <c r="AI54" s="17">
        <v>110.6</v>
      </c>
      <c r="AJ54" s="17">
        <v>223</v>
      </c>
      <c r="AK54" s="17"/>
      <c r="AL54" s="17"/>
      <c r="AM54" s="17"/>
      <c r="AN54" s="17">
        <v>6.5</v>
      </c>
      <c r="AO54" s="17">
        <v>149.9</v>
      </c>
      <c r="AP54" s="17">
        <v>63</v>
      </c>
      <c r="AQ54" s="17">
        <v>151</v>
      </c>
      <c r="AR54" s="17">
        <v>33.200000000000003</v>
      </c>
      <c r="AS54" s="17">
        <v>18.399999999999999</v>
      </c>
      <c r="AT54" s="17">
        <v>18.8</v>
      </c>
      <c r="AU54" s="17">
        <v>80.099999999999994</v>
      </c>
      <c r="AV54" s="17"/>
      <c r="AW54" s="17"/>
      <c r="AX54" s="17"/>
      <c r="AY54" s="17">
        <v>108.5</v>
      </c>
      <c r="AZ54" s="17">
        <v>7.5</v>
      </c>
      <c r="BA54" s="17">
        <v>6.3</v>
      </c>
      <c r="BB54" s="17">
        <v>35.200000000000003</v>
      </c>
      <c r="BC54" s="17">
        <v>38.299999999999997</v>
      </c>
      <c r="BD54" s="17">
        <v>2</v>
      </c>
      <c r="BE54" s="17">
        <v>31.6</v>
      </c>
      <c r="BF54" s="17">
        <v>65.5</v>
      </c>
      <c r="BG54" s="17"/>
      <c r="BH54" s="17"/>
      <c r="BI54" s="17">
        <v>65.599999999999994</v>
      </c>
      <c r="BJ54" s="17"/>
      <c r="BK54" s="17"/>
      <c r="BL54" s="17">
        <v>48.6</v>
      </c>
      <c r="BM54" s="17"/>
      <c r="BN54" s="17"/>
      <c r="BO54" s="17"/>
      <c r="BP54" s="17">
        <v>83.9</v>
      </c>
      <c r="BQ54" s="17">
        <v>175.5</v>
      </c>
      <c r="BR54" s="17">
        <v>173.3</v>
      </c>
      <c r="BS54" s="17">
        <v>200</v>
      </c>
      <c r="BT54" s="17">
        <v>271</v>
      </c>
      <c r="BU54" s="17"/>
      <c r="BV54" s="17"/>
      <c r="BW54" s="17"/>
      <c r="BX54" s="17"/>
      <c r="BY54" s="17"/>
      <c r="BZ54" s="17"/>
      <c r="CA54" s="17"/>
      <c r="CB54" s="17"/>
      <c r="CC54" s="17">
        <v>3.6</v>
      </c>
      <c r="CD54" s="17">
        <v>146.4</v>
      </c>
      <c r="CE54" s="17">
        <v>78.900000000000006</v>
      </c>
      <c r="CF54" s="17">
        <v>62.9</v>
      </c>
      <c r="CG54" s="17">
        <v>48.2</v>
      </c>
      <c r="CH54" s="17">
        <v>30</v>
      </c>
      <c r="CI54" s="17"/>
      <c r="CJ54" s="17"/>
      <c r="CK54" s="17"/>
      <c r="CL54" s="17">
        <v>149.6</v>
      </c>
      <c r="CM54" s="17">
        <v>150.6</v>
      </c>
      <c r="CN54" s="17">
        <v>0</v>
      </c>
      <c r="CO54" s="17"/>
      <c r="CP54" s="17"/>
      <c r="CQ54" s="17"/>
      <c r="CR54" s="17"/>
      <c r="CS54" s="17"/>
      <c r="CT54" s="17">
        <v>215.8</v>
      </c>
      <c r="CU54" s="17">
        <v>103.4</v>
      </c>
      <c r="CV54" s="17">
        <v>0</v>
      </c>
      <c r="CW54" s="17">
        <v>83.1</v>
      </c>
      <c r="CX54" s="17">
        <v>0</v>
      </c>
      <c r="CY54" s="17">
        <v>0</v>
      </c>
      <c r="CZ54" s="17">
        <v>0</v>
      </c>
      <c r="DA54" s="17">
        <v>20.100000000000001</v>
      </c>
      <c r="DB54" s="17">
        <v>20.6</v>
      </c>
      <c r="DC54" s="17">
        <v>0</v>
      </c>
      <c r="DD54" s="17">
        <v>4.7</v>
      </c>
      <c r="DE54" s="17">
        <v>0</v>
      </c>
      <c r="DF54" s="17">
        <v>1</v>
      </c>
      <c r="DG54" s="17">
        <v>2.2999999999999998</v>
      </c>
      <c r="DH54" s="17">
        <v>2.8</v>
      </c>
      <c r="DI54" s="17"/>
      <c r="DJ54" s="17">
        <v>20</v>
      </c>
      <c r="DK54" s="17">
        <v>18.899999999999999</v>
      </c>
      <c r="DL54" s="17">
        <v>3.4</v>
      </c>
      <c r="DM54" s="17">
        <v>18.600000000000001</v>
      </c>
      <c r="DN54" s="17">
        <v>0</v>
      </c>
      <c r="DO54" s="17">
        <v>0</v>
      </c>
      <c r="DP54" s="17">
        <v>27.8</v>
      </c>
      <c r="DQ54" s="17">
        <v>83.8</v>
      </c>
      <c r="DR54" s="17">
        <v>0</v>
      </c>
      <c r="DS54" s="17">
        <v>3</v>
      </c>
      <c r="DT54" s="17">
        <v>15.8</v>
      </c>
      <c r="DU54" s="17">
        <v>2.6</v>
      </c>
      <c r="DV54" s="17"/>
      <c r="DW54" s="17">
        <v>15.2</v>
      </c>
      <c r="DX54" s="17">
        <v>6.8</v>
      </c>
      <c r="DY54" s="17">
        <v>10.7</v>
      </c>
      <c r="DZ54" s="17">
        <v>16.2</v>
      </c>
      <c r="EA54" s="17">
        <v>16.600000000000001</v>
      </c>
      <c r="EB54" s="17">
        <v>17.899999999999999</v>
      </c>
      <c r="EC54" s="17">
        <v>72</v>
      </c>
      <c r="ED54" s="17">
        <v>0</v>
      </c>
      <c r="EE54" s="17">
        <v>63.3</v>
      </c>
      <c r="EF54" s="17">
        <v>78.400000000000006</v>
      </c>
      <c r="EG54" s="17">
        <v>5.3</v>
      </c>
      <c r="EH54" s="17">
        <v>6.6</v>
      </c>
      <c r="EI54" s="17">
        <v>20.9</v>
      </c>
      <c r="EJ54" s="17">
        <v>7.7</v>
      </c>
      <c r="EK54" s="17">
        <v>7.5</v>
      </c>
      <c r="EL54" s="17">
        <v>19</v>
      </c>
      <c r="EM54" s="17">
        <v>19.8</v>
      </c>
      <c r="EN54" s="17">
        <v>19.8</v>
      </c>
      <c r="EO54" s="17">
        <v>0.2</v>
      </c>
      <c r="EP54" s="17">
        <v>0</v>
      </c>
      <c r="EQ54" s="17">
        <v>0</v>
      </c>
      <c r="ER54" s="17">
        <v>0</v>
      </c>
      <c r="ES54" s="17">
        <v>0.6</v>
      </c>
      <c r="ET54" s="17">
        <v>64</v>
      </c>
      <c r="EU54" s="17">
        <v>78.8</v>
      </c>
      <c r="EV54" s="17">
        <v>0</v>
      </c>
      <c r="EW54" s="17">
        <v>1.1000000000000001</v>
      </c>
      <c r="EX54" s="17">
        <v>0</v>
      </c>
      <c r="EY54" s="17">
        <v>1.8</v>
      </c>
      <c r="EZ54" s="17">
        <v>1</v>
      </c>
      <c r="FA54" s="17">
        <v>0</v>
      </c>
      <c r="FB54" s="17">
        <v>6.6</v>
      </c>
      <c r="FC54" s="17">
        <v>19</v>
      </c>
      <c r="FD54" s="17">
        <v>9.3000000000000007</v>
      </c>
      <c r="FE54" s="17">
        <v>28</v>
      </c>
      <c r="FF54" s="17">
        <v>35</v>
      </c>
      <c r="FG54" s="17">
        <v>15</v>
      </c>
      <c r="FH54" s="17">
        <v>15.9</v>
      </c>
      <c r="FI54" s="17">
        <v>0</v>
      </c>
      <c r="FJ54" s="17">
        <v>11</v>
      </c>
      <c r="FK54" s="17">
        <v>7163.58</v>
      </c>
      <c r="FL54" s="15"/>
      <c r="FM54" s="17">
        <v>21.047809999999998</v>
      </c>
      <c r="FN54" s="17">
        <v>7.976</v>
      </c>
      <c r="FO54" s="17"/>
      <c r="FP54" s="17">
        <v>13.2</v>
      </c>
      <c r="FQ54" s="17">
        <v>27.007809999999999</v>
      </c>
      <c r="FR54" s="17">
        <v>18.94023</v>
      </c>
      <c r="FS54" s="17">
        <v>4.5</v>
      </c>
      <c r="FT54" s="17">
        <v>15.9</v>
      </c>
      <c r="FU54" s="17">
        <v>108.57185</v>
      </c>
    </row>
    <row r="55" spans="1:177" ht="24" customHeight="1" x14ac:dyDescent="0.35">
      <c r="A55" s="16" t="s">
        <v>79</v>
      </c>
      <c r="B55" s="16" t="s">
        <v>812</v>
      </c>
      <c r="C55" s="17">
        <v>204.6</v>
      </c>
      <c r="D55" s="17">
        <v>627.91</v>
      </c>
      <c r="E55" s="17">
        <v>214.6</v>
      </c>
      <c r="F55" s="17"/>
      <c r="G55" s="17"/>
      <c r="H55" s="17">
        <v>90.5</v>
      </c>
      <c r="I55" s="17">
        <v>174.7</v>
      </c>
      <c r="J55" s="17"/>
      <c r="K55" s="17"/>
      <c r="L55" s="17">
        <v>144.6</v>
      </c>
      <c r="M55" s="17">
        <v>155.30000000000001</v>
      </c>
      <c r="N55" s="17">
        <v>154.80000000000001</v>
      </c>
      <c r="O55" s="17">
        <v>240.7</v>
      </c>
      <c r="P55" s="17">
        <v>213.4</v>
      </c>
      <c r="Q55" s="17"/>
      <c r="R55" s="17">
        <v>362.4</v>
      </c>
      <c r="S55" s="17">
        <v>10.4</v>
      </c>
      <c r="T55" s="17"/>
      <c r="U55" s="17"/>
      <c r="V55" s="17"/>
      <c r="W55" s="17"/>
      <c r="X55" s="17">
        <v>146.80000000000001</v>
      </c>
      <c r="Y55" s="17">
        <v>7.5</v>
      </c>
      <c r="Z55" s="17">
        <v>5.9</v>
      </c>
      <c r="AA55" s="17">
        <v>21.4</v>
      </c>
      <c r="AB55" s="17">
        <v>6.9</v>
      </c>
      <c r="AC55" s="17">
        <v>13.3</v>
      </c>
      <c r="AD55" s="17">
        <v>125.6</v>
      </c>
      <c r="AE55" s="17"/>
      <c r="AF55" s="17"/>
      <c r="AG55" s="17"/>
      <c r="AH55" s="17"/>
      <c r="AI55" s="17">
        <v>110.8</v>
      </c>
      <c r="AJ55" s="17">
        <v>222.5</v>
      </c>
      <c r="AK55" s="17"/>
      <c r="AL55" s="17"/>
      <c r="AM55" s="17"/>
      <c r="AN55" s="17">
        <v>6.5</v>
      </c>
      <c r="AO55" s="17">
        <v>155.19999999999999</v>
      </c>
      <c r="AP55" s="17">
        <v>60.7</v>
      </c>
      <c r="AQ55" s="17">
        <v>151.80000000000001</v>
      </c>
      <c r="AR55" s="17">
        <v>32.1</v>
      </c>
      <c r="AS55" s="17">
        <v>18.399999999999999</v>
      </c>
      <c r="AT55" s="17">
        <v>18.8</v>
      </c>
      <c r="AU55" s="17">
        <v>75.8</v>
      </c>
      <c r="AV55" s="17"/>
      <c r="AW55" s="17"/>
      <c r="AX55" s="17"/>
      <c r="AY55" s="17">
        <v>108.7</v>
      </c>
      <c r="AZ55" s="17">
        <v>7.5</v>
      </c>
      <c r="BA55" s="17">
        <v>6.4</v>
      </c>
      <c r="BB55" s="17">
        <v>35.6</v>
      </c>
      <c r="BC55" s="17">
        <v>38.6</v>
      </c>
      <c r="BD55" s="17">
        <v>2</v>
      </c>
      <c r="BE55" s="17">
        <v>33.200000000000003</v>
      </c>
      <c r="BF55" s="17">
        <v>66.099999999999994</v>
      </c>
      <c r="BG55" s="17"/>
      <c r="BH55" s="17"/>
      <c r="BI55" s="17">
        <v>66</v>
      </c>
      <c r="BJ55" s="17"/>
      <c r="BK55" s="17"/>
      <c r="BL55" s="17">
        <v>48.4</v>
      </c>
      <c r="BM55" s="17"/>
      <c r="BN55" s="17"/>
      <c r="BO55" s="17"/>
      <c r="BP55" s="17">
        <v>84</v>
      </c>
      <c r="BQ55" s="17">
        <v>175.6</v>
      </c>
      <c r="BR55" s="17">
        <v>173.5</v>
      </c>
      <c r="BS55" s="17">
        <v>200</v>
      </c>
      <c r="BT55" s="17">
        <v>271.8</v>
      </c>
      <c r="BU55" s="17"/>
      <c r="BV55" s="17"/>
      <c r="BW55" s="17"/>
      <c r="BX55" s="17"/>
      <c r="BY55" s="17"/>
      <c r="BZ55" s="17"/>
      <c r="CA55" s="17"/>
      <c r="CB55" s="17"/>
      <c r="CC55" s="17">
        <v>3.6</v>
      </c>
      <c r="CD55" s="17">
        <v>181.3</v>
      </c>
      <c r="CE55" s="17">
        <v>84.8</v>
      </c>
      <c r="CF55" s="17">
        <v>63.1</v>
      </c>
      <c r="CG55" s="17">
        <v>48.2</v>
      </c>
      <c r="CH55" s="17">
        <v>30.1</v>
      </c>
      <c r="CI55" s="17"/>
      <c r="CJ55" s="17"/>
      <c r="CK55" s="17"/>
      <c r="CL55" s="17">
        <v>103.9</v>
      </c>
      <c r="CM55" s="17">
        <v>150.80000000000001</v>
      </c>
      <c r="CN55" s="17">
        <v>0</v>
      </c>
      <c r="CO55" s="17"/>
      <c r="CP55" s="17"/>
      <c r="CQ55" s="17"/>
      <c r="CR55" s="17"/>
      <c r="CS55" s="17"/>
      <c r="CT55" s="17">
        <v>215.9</v>
      </c>
      <c r="CU55" s="17">
        <v>103.4</v>
      </c>
      <c r="CV55" s="17">
        <v>0</v>
      </c>
      <c r="CW55" s="17">
        <v>75.900000000000006</v>
      </c>
      <c r="CX55" s="17">
        <v>0</v>
      </c>
      <c r="CY55" s="17">
        <v>0.2</v>
      </c>
      <c r="CZ55" s="17">
        <v>0</v>
      </c>
      <c r="DA55" s="17">
        <v>20.100000000000001</v>
      </c>
      <c r="DB55" s="17">
        <v>20.7</v>
      </c>
      <c r="DC55" s="17">
        <v>0</v>
      </c>
      <c r="DD55" s="17">
        <v>4.7</v>
      </c>
      <c r="DE55" s="17">
        <v>0</v>
      </c>
      <c r="DF55" s="17">
        <v>1</v>
      </c>
      <c r="DG55" s="17">
        <v>2.2999999999999998</v>
      </c>
      <c r="DH55" s="17">
        <v>2.9</v>
      </c>
      <c r="DI55" s="17"/>
      <c r="DJ55" s="17">
        <v>20</v>
      </c>
      <c r="DK55" s="17">
        <v>18.899999999999999</v>
      </c>
      <c r="DL55" s="17">
        <v>3.4</v>
      </c>
      <c r="DM55" s="17">
        <v>18.600000000000001</v>
      </c>
      <c r="DN55" s="17">
        <v>0</v>
      </c>
      <c r="DO55" s="17">
        <v>0</v>
      </c>
      <c r="DP55" s="17">
        <v>26.6</v>
      </c>
      <c r="DQ55" s="17">
        <v>81.099999999999994</v>
      </c>
      <c r="DR55" s="17">
        <v>0</v>
      </c>
      <c r="DS55" s="17">
        <v>2.9</v>
      </c>
      <c r="DT55" s="17">
        <v>15.8</v>
      </c>
      <c r="DU55" s="17">
        <v>2.5</v>
      </c>
      <c r="DV55" s="17"/>
      <c r="DW55" s="17">
        <v>14.3</v>
      </c>
      <c r="DX55" s="17">
        <v>6.8</v>
      </c>
      <c r="DY55" s="17">
        <v>10.8</v>
      </c>
      <c r="DZ55" s="17">
        <v>15.8</v>
      </c>
      <c r="EA55" s="17">
        <v>16.2</v>
      </c>
      <c r="EB55" s="17">
        <v>18.5</v>
      </c>
      <c r="EC55" s="17">
        <v>59.3</v>
      </c>
      <c r="ED55" s="17">
        <v>0</v>
      </c>
      <c r="EE55" s="17">
        <v>67.900000000000006</v>
      </c>
      <c r="EF55" s="17">
        <v>84.1</v>
      </c>
      <c r="EG55" s="17">
        <v>7.5</v>
      </c>
      <c r="EH55" s="17">
        <v>6.6</v>
      </c>
      <c r="EI55" s="17">
        <v>20.9</v>
      </c>
      <c r="EJ55" s="17">
        <v>7.7</v>
      </c>
      <c r="EK55" s="17">
        <v>7.5</v>
      </c>
      <c r="EL55" s="17">
        <v>19</v>
      </c>
      <c r="EM55" s="17">
        <v>19.8</v>
      </c>
      <c r="EN55" s="17">
        <v>19.8</v>
      </c>
      <c r="EO55" s="17">
        <v>0.8</v>
      </c>
      <c r="EP55" s="17">
        <v>0</v>
      </c>
      <c r="EQ55" s="17">
        <v>0</v>
      </c>
      <c r="ER55" s="17">
        <v>0</v>
      </c>
      <c r="ES55" s="17">
        <v>0.6</v>
      </c>
      <c r="ET55" s="17">
        <v>63.6</v>
      </c>
      <c r="EU55" s="17">
        <v>78.3</v>
      </c>
      <c r="EV55" s="17">
        <v>0</v>
      </c>
      <c r="EW55" s="17">
        <v>1.1000000000000001</v>
      </c>
      <c r="EX55" s="17">
        <v>0</v>
      </c>
      <c r="EY55" s="17">
        <v>1.8</v>
      </c>
      <c r="EZ55" s="17">
        <v>1</v>
      </c>
      <c r="FA55" s="17">
        <v>0</v>
      </c>
      <c r="FB55" s="17">
        <v>6.6</v>
      </c>
      <c r="FC55" s="17">
        <v>18.899999999999999</v>
      </c>
      <c r="FD55" s="17">
        <v>9</v>
      </c>
      <c r="FE55" s="17">
        <v>28.2</v>
      </c>
      <c r="FF55" s="17">
        <v>35.299999999999997</v>
      </c>
      <c r="FG55" s="17">
        <v>14.7</v>
      </c>
      <c r="FH55" s="17">
        <v>15.9</v>
      </c>
      <c r="FI55" s="17">
        <v>0</v>
      </c>
      <c r="FJ55" s="17">
        <v>11.1</v>
      </c>
      <c r="FK55" s="17">
        <v>7083.41</v>
      </c>
      <c r="FL55" s="15"/>
      <c r="FM55" s="17">
        <v>21.035900000000002</v>
      </c>
      <c r="FN55" s="17">
        <v>7.9720000000000004</v>
      </c>
      <c r="FO55" s="17"/>
      <c r="FP55" s="17">
        <v>13.2</v>
      </c>
      <c r="FQ55" s="17">
        <v>27.040089999999999</v>
      </c>
      <c r="FR55" s="17">
        <v>18.934069999999998</v>
      </c>
      <c r="FS55" s="17">
        <v>4.5999999999999996</v>
      </c>
      <c r="FT55" s="17">
        <v>16</v>
      </c>
      <c r="FU55" s="17">
        <v>108.78206</v>
      </c>
    </row>
    <row r="56" spans="1:177" ht="24" customHeight="1" x14ac:dyDescent="0.35">
      <c r="A56" s="16" t="s">
        <v>79</v>
      </c>
      <c r="B56" s="16" t="s">
        <v>813</v>
      </c>
      <c r="C56" s="17">
        <v>201.2</v>
      </c>
      <c r="D56" s="17">
        <v>624.71</v>
      </c>
      <c r="E56" s="17">
        <v>212.94</v>
      </c>
      <c r="F56" s="17"/>
      <c r="G56" s="17"/>
      <c r="H56" s="17">
        <v>89.4</v>
      </c>
      <c r="I56" s="17">
        <v>174.5</v>
      </c>
      <c r="J56" s="17"/>
      <c r="K56" s="17"/>
      <c r="L56" s="17">
        <v>162.5</v>
      </c>
      <c r="M56" s="17">
        <v>161.9</v>
      </c>
      <c r="N56" s="17">
        <v>162.19999999999999</v>
      </c>
      <c r="O56" s="17">
        <v>256.7</v>
      </c>
      <c r="P56" s="17">
        <v>214.2</v>
      </c>
      <c r="Q56" s="17"/>
      <c r="R56" s="17">
        <v>362.1</v>
      </c>
      <c r="S56" s="17">
        <v>10.4</v>
      </c>
      <c r="T56" s="17"/>
      <c r="U56" s="17"/>
      <c r="V56" s="17"/>
      <c r="W56" s="17"/>
      <c r="X56" s="17">
        <v>146.19999999999999</v>
      </c>
      <c r="Y56" s="17">
        <v>7.4</v>
      </c>
      <c r="Z56" s="17">
        <v>5.9</v>
      </c>
      <c r="AA56" s="17">
        <v>17.899999999999999</v>
      </c>
      <c r="AB56" s="17">
        <v>6.9</v>
      </c>
      <c r="AC56" s="17">
        <v>13.4</v>
      </c>
      <c r="AD56" s="17">
        <v>126.1</v>
      </c>
      <c r="AE56" s="17"/>
      <c r="AF56" s="17"/>
      <c r="AG56" s="17"/>
      <c r="AH56" s="17"/>
      <c r="AI56" s="17">
        <v>110.8</v>
      </c>
      <c r="AJ56" s="17">
        <v>155</v>
      </c>
      <c r="AK56" s="17"/>
      <c r="AL56" s="17"/>
      <c r="AM56" s="17"/>
      <c r="AN56" s="17">
        <v>6.5</v>
      </c>
      <c r="AO56" s="17">
        <v>156.30000000000001</v>
      </c>
      <c r="AP56" s="17">
        <v>62</v>
      </c>
      <c r="AQ56" s="17">
        <v>149.19999999999999</v>
      </c>
      <c r="AR56" s="17">
        <v>33.299999999999997</v>
      </c>
      <c r="AS56" s="17">
        <v>18.399999999999999</v>
      </c>
      <c r="AT56" s="17">
        <v>18.8</v>
      </c>
      <c r="AU56" s="17">
        <v>79.900000000000006</v>
      </c>
      <c r="AV56" s="17"/>
      <c r="AW56" s="17"/>
      <c r="AX56" s="17"/>
      <c r="AY56" s="17">
        <v>107.7</v>
      </c>
      <c r="AZ56" s="17">
        <v>7.5</v>
      </c>
      <c r="BA56" s="17">
        <v>6.3</v>
      </c>
      <c r="BB56" s="17">
        <v>34.1</v>
      </c>
      <c r="BC56" s="17">
        <v>38.5</v>
      </c>
      <c r="BD56" s="17">
        <v>2</v>
      </c>
      <c r="BE56" s="17">
        <v>28.9</v>
      </c>
      <c r="BF56" s="17">
        <v>66.2</v>
      </c>
      <c r="BG56" s="17"/>
      <c r="BH56" s="17"/>
      <c r="BI56" s="17">
        <v>65.099999999999994</v>
      </c>
      <c r="BJ56" s="17"/>
      <c r="BK56" s="17"/>
      <c r="BL56" s="17">
        <v>48.8</v>
      </c>
      <c r="BM56" s="17"/>
      <c r="BN56" s="17"/>
      <c r="BO56" s="17"/>
      <c r="BP56" s="17">
        <v>83.9</v>
      </c>
      <c r="BQ56" s="17">
        <v>176.5</v>
      </c>
      <c r="BR56" s="17">
        <v>174.1</v>
      </c>
      <c r="BS56" s="17">
        <v>200</v>
      </c>
      <c r="BT56" s="17">
        <v>269.5</v>
      </c>
      <c r="BU56" s="17"/>
      <c r="BV56" s="17"/>
      <c r="BW56" s="17"/>
      <c r="BX56" s="17"/>
      <c r="BY56" s="17"/>
      <c r="BZ56" s="17"/>
      <c r="CA56" s="17"/>
      <c r="CB56" s="17"/>
      <c r="CC56" s="17">
        <v>3.6</v>
      </c>
      <c r="CD56" s="17">
        <v>151.80000000000001</v>
      </c>
      <c r="CE56" s="17">
        <v>81.3</v>
      </c>
      <c r="CF56" s="17">
        <v>62.8</v>
      </c>
      <c r="CG56" s="17">
        <v>48.1</v>
      </c>
      <c r="CH56" s="17">
        <v>29.7</v>
      </c>
      <c r="CI56" s="17"/>
      <c r="CJ56" s="17"/>
      <c r="CK56" s="17"/>
      <c r="CL56" s="17">
        <v>0</v>
      </c>
      <c r="CM56" s="17">
        <v>151.1</v>
      </c>
      <c r="CN56" s="17">
        <v>0</v>
      </c>
      <c r="CO56" s="17"/>
      <c r="CP56" s="17"/>
      <c r="CQ56" s="17"/>
      <c r="CR56" s="17"/>
      <c r="CS56" s="17"/>
      <c r="CT56" s="17">
        <v>215.8</v>
      </c>
      <c r="CU56" s="17">
        <v>103.2</v>
      </c>
      <c r="CV56" s="17">
        <v>0</v>
      </c>
      <c r="CW56" s="17">
        <v>64.400000000000006</v>
      </c>
      <c r="CX56" s="17">
        <v>0</v>
      </c>
      <c r="CY56" s="17">
        <v>0</v>
      </c>
      <c r="CZ56" s="17">
        <v>0</v>
      </c>
      <c r="DA56" s="17">
        <v>20.100000000000001</v>
      </c>
      <c r="DB56" s="17">
        <v>20.7</v>
      </c>
      <c r="DC56" s="17">
        <v>0</v>
      </c>
      <c r="DD56" s="17">
        <v>4.8</v>
      </c>
      <c r="DE56" s="17">
        <v>0</v>
      </c>
      <c r="DF56" s="17">
        <v>1</v>
      </c>
      <c r="DG56" s="17">
        <v>2.2999999999999998</v>
      </c>
      <c r="DH56" s="17">
        <v>2.9</v>
      </c>
      <c r="DI56" s="17"/>
      <c r="DJ56" s="17">
        <v>20</v>
      </c>
      <c r="DK56" s="17">
        <v>18.899999999999999</v>
      </c>
      <c r="DL56" s="17">
        <v>3.4</v>
      </c>
      <c r="DM56" s="17">
        <v>18.600000000000001</v>
      </c>
      <c r="DN56" s="17">
        <v>0</v>
      </c>
      <c r="DO56" s="17">
        <v>0</v>
      </c>
      <c r="DP56" s="17">
        <v>26.6</v>
      </c>
      <c r="DQ56" s="17">
        <v>78.3</v>
      </c>
      <c r="DR56" s="17">
        <v>0</v>
      </c>
      <c r="DS56" s="17">
        <v>3</v>
      </c>
      <c r="DT56" s="17">
        <v>15.8</v>
      </c>
      <c r="DU56" s="17">
        <v>2.5</v>
      </c>
      <c r="DV56" s="17"/>
      <c r="DW56" s="17">
        <v>14</v>
      </c>
      <c r="DX56" s="17">
        <v>6.8</v>
      </c>
      <c r="DY56" s="17">
        <v>10.8</v>
      </c>
      <c r="DZ56" s="17">
        <v>15.5</v>
      </c>
      <c r="EA56" s="17">
        <v>16.100000000000001</v>
      </c>
      <c r="EB56" s="17">
        <v>16.600000000000001</v>
      </c>
      <c r="EC56" s="17">
        <v>43.3</v>
      </c>
      <c r="ED56" s="17">
        <v>0</v>
      </c>
      <c r="EE56" s="17">
        <v>69.400000000000006</v>
      </c>
      <c r="EF56" s="17">
        <v>84.1</v>
      </c>
      <c r="EG56" s="17">
        <v>5.8</v>
      </c>
      <c r="EH56" s="17">
        <v>6.8</v>
      </c>
      <c r="EI56" s="17">
        <v>20.9</v>
      </c>
      <c r="EJ56" s="17">
        <v>7.7</v>
      </c>
      <c r="EK56" s="17">
        <v>7.5</v>
      </c>
      <c r="EL56" s="17">
        <v>19</v>
      </c>
      <c r="EM56" s="17">
        <v>19.8</v>
      </c>
      <c r="EN56" s="17">
        <v>19.8</v>
      </c>
      <c r="EO56" s="17">
        <v>0.8</v>
      </c>
      <c r="EP56" s="17">
        <v>0</v>
      </c>
      <c r="EQ56" s="17">
        <v>0</v>
      </c>
      <c r="ER56" s="17">
        <v>0</v>
      </c>
      <c r="ES56" s="17">
        <v>0.6</v>
      </c>
      <c r="ET56" s="17">
        <v>61.8</v>
      </c>
      <c r="EU56" s="17">
        <v>76.599999999999994</v>
      </c>
      <c r="EV56" s="17">
        <v>0</v>
      </c>
      <c r="EW56" s="17">
        <v>1.1000000000000001</v>
      </c>
      <c r="EX56" s="17">
        <v>0</v>
      </c>
      <c r="EY56" s="17">
        <v>1.8</v>
      </c>
      <c r="EZ56" s="17">
        <v>1</v>
      </c>
      <c r="FA56" s="17">
        <v>0</v>
      </c>
      <c r="FB56" s="17">
        <v>6.4</v>
      </c>
      <c r="FC56" s="17">
        <v>18.8</v>
      </c>
      <c r="FD56" s="17">
        <v>8.1999999999999993</v>
      </c>
      <c r="FE56" s="17">
        <v>28.1</v>
      </c>
      <c r="FF56" s="17">
        <v>35.1</v>
      </c>
      <c r="FG56" s="17">
        <v>15</v>
      </c>
      <c r="FH56" s="17">
        <v>15.9</v>
      </c>
      <c r="FI56" s="17">
        <v>0</v>
      </c>
      <c r="FJ56" s="17">
        <v>11</v>
      </c>
      <c r="FK56" s="17">
        <v>6872.65</v>
      </c>
      <c r="FL56" s="15"/>
      <c r="FM56" s="17">
        <v>21.048259999999999</v>
      </c>
      <c r="FN56" s="17">
        <v>7.9710000000000001</v>
      </c>
      <c r="FO56" s="17"/>
      <c r="FP56" s="17">
        <v>13.2</v>
      </c>
      <c r="FQ56" s="17">
        <v>26.98854</v>
      </c>
      <c r="FR56" s="17">
        <v>18.93186</v>
      </c>
      <c r="FS56" s="17">
        <v>4.7</v>
      </c>
      <c r="FT56" s="17">
        <v>16</v>
      </c>
      <c r="FU56" s="17">
        <v>108.83965999999999</v>
      </c>
    </row>
    <row r="57" spans="1:177" ht="24" customHeight="1" x14ac:dyDescent="0.35">
      <c r="A57" s="16" t="s">
        <v>79</v>
      </c>
      <c r="B57" s="16" t="s">
        <v>814</v>
      </c>
      <c r="C57" s="17">
        <v>200.9</v>
      </c>
      <c r="D57" s="17">
        <v>627.86</v>
      </c>
      <c r="E57" s="17">
        <v>214.23</v>
      </c>
      <c r="F57" s="17"/>
      <c r="G57" s="17"/>
      <c r="H57" s="17">
        <v>89.2</v>
      </c>
      <c r="I57" s="17">
        <v>179</v>
      </c>
      <c r="J57" s="17"/>
      <c r="K57" s="17"/>
      <c r="L57" s="17">
        <v>157.5</v>
      </c>
      <c r="M57" s="17">
        <v>157.4</v>
      </c>
      <c r="N57" s="17">
        <v>157.30000000000001</v>
      </c>
      <c r="O57" s="17">
        <v>245.8</v>
      </c>
      <c r="P57" s="17">
        <v>215.4</v>
      </c>
      <c r="Q57" s="17"/>
      <c r="R57" s="17">
        <v>361.3</v>
      </c>
      <c r="S57" s="17">
        <v>10.4</v>
      </c>
      <c r="T57" s="17"/>
      <c r="U57" s="17"/>
      <c r="V57" s="17"/>
      <c r="W57" s="17"/>
      <c r="X57" s="17">
        <v>148.6</v>
      </c>
      <c r="Y57" s="17">
        <v>7.6</v>
      </c>
      <c r="Z57" s="17">
        <v>5.8</v>
      </c>
      <c r="AA57" s="17">
        <v>22.6</v>
      </c>
      <c r="AB57" s="17">
        <v>7</v>
      </c>
      <c r="AC57" s="17">
        <v>13.41</v>
      </c>
      <c r="AD57" s="17">
        <v>94.11</v>
      </c>
      <c r="AE57" s="17"/>
      <c r="AF57" s="17"/>
      <c r="AG57" s="17"/>
      <c r="AH57" s="17"/>
      <c r="AI57" s="17">
        <v>110.6</v>
      </c>
      <c r="AJ57" s="17">
        <v>58.7</v>
      </c>
      <c r="AK57" s="17"/>
      <c r="AL57" s="17"/>
      <c r="AM57" s="17"/>
      <c r="AN57" s="17">
        <v>6.5</v>
      </c>
      <c r="AO57" s="17">
        <v>148.1</v>
      </c>
      <c r="AP57" s="17">
        <v>61</v>
      </c>
      <c r="AQ57" s="17">
        <v>150.80000000000001</v>
      </c>
      <c r="AR57" s="17">
        <v>30.9</v>
      </c>
      <c r="AS57" s="17">
        <v>18.399999999999999</v>
      </c>
      <c r="AT57" s="17">
        <v>18.8</v>
      </c>
      <c r="AU57" s="17">
        <v>79</v>
      </c>
      <c r="AV57" s="17"/>
      <c r="AW57" s="17"/>
      <c r="AX57" s="17"/>
      <c r="AY57" s="17">
        <v>108.1</v>
      </c>
      <c r="AZ57" s="17">
        <v>7.5</v>
      </c>
      <c r="BA57" s="17">
        <v>6.2</v>
      </c>
      <c r="BB57" s="17">
        <v>21.7</v>
      </c>
      <c r="BC57" s="17">
        <v>39</v>
      </c>
      <c r="BD57" s="17">
        <v>2</v>
      </c>
      <c r="BE57" s="17">
        <v>11.7</v>
      </c>
      <c r="BF57" s="17">
        <v>66.5</v>
      </c>
      <c r="BG57" s="17"/>
      <c r="BH57" s="17"/>
      <c r="BI57" s="17">
        <v>31</v>
      </c>
      <c r="BJ57" s="17"/>
      <c r="BK57" s="17"/>
      <c r="BL57" s="17">
        <v>48.5</v>
      </c>
      <c r="BM57" s="17"/>
      <c r="BN57" s="17"/>
      <c r="BO57" s="17"/>
      <c r="BP57" s="17">
        <v>83.8</v>
      </c>
      <c r="BQ57" s="17">
        <v>176.3</v>
      </c>
      <c r="BR57" s="17">
        <v>173.9</v>
      </c>
      <c r="BS57" s="17">
        <v>200</v>
      </c>
      <c r="BT57" s="17">
        <v>271.89999999999998</v>
      </c>
      <c r="BU57" s="17"/>
      <c r="BV57" s="17"/>
      <c r="BW57" s="17"/>
      <c r="BX57" s="17"/>
      <c r="BY57" s="17"/>
      <c r="BZ57" s="17"/>
      <c r="CA57" s="17"/>
      <c r="CB57" s="17"/>
      <c r="CC57" s="17">
        <v>3.6</v>
      </c>
      <c r="CD57" s="17">
        <v>181.2</v>
      </c>
      <c r="CE57" s="17">
        <v>81.7</v>
      </c>
      <c r="CF57" s="17">
        <v>63.1</v>
      </c>
      <c r="CG57" s="17">
        <v>46.2</v>
      </c>
      <c r="CH57" s="17">
        <v>30</v>
      </c>
      <c r="CI57" s="17"/>
      <c r="CJ57" s="17"/>
      <c r="CK57" s="17"/>
      <c r="CL57" s="17">
        <v>0</v>
      </c>
      <c r="CM57" s="17">
        <v>58.9</v>
      </c>
      <c r="CN57" s="17">
        <v>0</v>
      </c>
      <c r="CO57" s="17"/>
      <c r="CP57" s="17"/>
      <c r="CQ57" s="17"/>
      <c r="CR57" s="17"/>
      <c r="CS57" s="17"/>
      <c r="CT57" s="17">
        <v>215.7</v>
      </c>
      <c r="CU57" s="17">
        <v>103.4</v>
      </c>
      <c r="CV57" s="17">
        <v>0</v>
      </c>
      <c r="CW57" s="17">
        <v>58.5</v>
      </c>
      <c r="CX57" s="17">
        <v>0</v>
      </c>
      <c r="CY57" s="17">
        <v>0</v>
      </c>
      <c r="CZ57" s="17">
        <v>0</v>
      </c>
      <c r="DA57" s="17">
        <v>20</v>
      </c>
      <c r="DB57" s="17">
        <v>20.7</v>
      </c>
      <c r="DC57" s="17">
        <v>0</v>
      </c>
      <c r="DD57" s="17">
        <v>4.5999999999999996</v>
      </c>
      <c r="DE57" s="17">
        <v>0</v>
      </c>
      <c r="DF57" s="17">
        <v>1</v>
      </c>
      <c r="DG57" s="17">
        <v>2.2999999999999998</v>
      </c>
      <c r="DH57" s="17">
        <v>2.8</v>
      </c>
      <c r="DI57" s="17"/>
      <c r="DJ57" s="17">
        <v>20</v>
      </c>
      <c r="DK57" s="17">
        <v>18.899999999999999</v>
      </c>
      <c r="DL57" s="17">
        <v>3.4</v>
      </c>
      <c r="DM57" s="17">
        <v>18.600000000000001</v>
      </c>
      <c r="DN57" s="17">
        <v>0</v>
      </c>
      <c r="DO57" s="17">
        <v>0</v>
      </c>
      <c r="DP57" s="17">
        <v>25.2</v>
      </c>
      <c r="DQ57" s="17">
        <v>70.599999999999994</v>
      </c>
      <c r="DR57" s="17">
        <v>0</v>
      </c>
      <c r="DS57" s="17">
        <v>2.9</v>
      </c>
      <c r="DT57" s="17">
        <v>10.8</v>
      </c>
      <c r="DU57" s="17">
        <v>2.5</v>
      </c>
      <c r="DV57" s="17"/>
      <c r="DW57" s="17">
        <v>14</v>
      </c>
      <c r="DX57" s="17">
        <v>6.8</v>
      </c>
      <c r="DY57" s="17">
        <v>10.7</v>
      </c>
      <c r="DZ57" s="17">
        <v>14.9</v>
      </c>
      <c r="EA57" s="17">
        <v>16</v>
      </c>
      <c r="EB57" s="17">
        <v>15.8</v>
      </c>
      <c r="EC57" s="17">
        <v>49</v>
      </c>
      <c r="ED57" s="17">
        <v>0</v>
      </c>
      <c r="EE57" s="17">
        <v>72.900000000000006</v>
      </c>
      <c r="EF57" s="17">
        <v>82.5</v>
      </c>
      <c r="EG57" s="17">
        <v>5</v>
      </c>
      <c r="EH57" s="17">
        <v>6.6</v>
      </c>
      <c r="EI57" s="17">
        <v>20.9</v>
      </c>
      <c r="EJ57" s="17">
        <v>7.7</v>
      </c>
      <c r="EK57" s="17">
        <v>7.5</v>
      </c>
      <c r="EL57" s="17">
        <v>18.8</v>
      </c>
      <c r="EM57" s="17">
        <v>19.8</v>
      </c>
      <c r="EN57" s="17">
        <v>19.8</v>
      </c>
      <c r="EO57" s="17">
        <v>0.6</v>
      </c>
      <c r="EP57" s="17">
        <v>0</v>
      </c>
      <c r="EQ57" s="17">
        <v>0</v>
      </c>
      <c r="ER57" s="17">
        <v>0</v>
      </c>
      <c r="ES57" s="17">
        <v>0.6</v>
      </c>
      <c r="ET57" s="17">
        <v>52.6</v>
      </c>
      <c r="EU57" s="17">
        <v>68.3</v>
      </c>
      <c r="EV57" s="17">
        <v>0</v>
      </c>
      <c r="EW57" s="17">
        <v>1.1000000000000001</v>
      </c>
      <c r="EX57" s="17">
        <v>0</v>
      </c>
      <c r="EY57" s="17">
        <v>1.8</v>
      </c>
      <c r="EZ57" s="17">
        <v>1</v>
      </c>
      <c r="FA57" s="17">
        <v>0</v>
      </c>
      <c r="FB57" s="17">
        <v>6.4</v>
      </c>
      <c r="FC57" s="17">
        <v>18.7</v>
      </c>
      <c r="FD57" s="17">
        <v>9.3000000000000007</v>
      </c>
      <c r="FE57" s="17">
        <v>28.4</v>
      </c>
      <c r="FF57" s="17">
        <v>35.4</v>
      </c>
      <c r="FG57" s="17">
        <v>15</v>
      </c>
      <c r="FH57" s="17">
        <v>15.9</v>
      </c>
      <c r="FI57" s="17">
        <v>0</v>
      </c>
      <c r="FJ57" s="17">
        <v>11</v>
      </c>
      <c r="FK57" s="17">
        <v>6567.71</v>
      </c>
      <c r="FL57" s="15"/>
      <c r="FM57" s="17">
        <v>21.12218</v>
      </c>
      <c r="FN57" s="17">
        <v>7.9630000000000001</v>
      </c>
      <c r="FO57" s="17"/>
      <c r="FP57" s="17">
        <v>13.2</v>
      </c>
      <c r="FQ57" s="17">
        <v>27.0823</v>
      </c>
      <c r="FR57" s="17">
        <v>18.931069999999998</v>
      </c>
      <c r="FS57" s="17">
        <v>4.7</v>
      </c>
      <c r="FT57" s="17">
        <v>15.9</v>
      </c>
      <c r="FU57" s="17">
        <v>108.89855</v>
      </c>
    </row>
    <row r="58" spans="1:177" ht="24" customHeight="1" x14ac:dyDescent="0.35">
      <c r="A58" s="18" t="s">
        <v>815</v>
      </c>
      <c r="B58" s="18" t="s">
        <v>80</v>
      </c>
      <c r="C58" s="19">
        <v>203.8</v>
      </c>
      <c r="D58" s="19">
        <v>626.1</v>
      </c>
      <c r="E58" s="19">
        <v>213.77</v>
      </c>
      <c r="F58" s="19"/>
      <c r="G58" s="19"/>
      <c r="H58" s="19">
        <v>90.2</v>
      </c>
      <c r="I58" s="19">
        <v>184.1</v>
      </c>
      <c r="J58" s="19"/>
      <c r="K58" s="19"/>
      <c r="L58" s="19">
        <v>184.8</v>
      </c>
      <c r="M58" s="19">
        <v>188.5</v>
      </c>
      <c r="N58" s="19">
        <v>188.3</v>
      </c>
      <c r="O58" s="19">
        <v>262.89999999999998</v>
      </c>
      <c r="P58" s="19">
        <v>215.1</v>
      </c>
      <c r="Q58" s="19"/>
      <c r="R58" s="19">
        <v>365.5</v>
      </c>
      <c r="S58" s="19">
        <v>10.4</v>
      </c>
      <c r="T58" s="19"/>
      <c r="U58" s="19"/>
      <c r="V58" s="19"/>
      <c r="W58" s="19"/>
      <c r="X58" s="19">
        <v>151.19999999999999</v>
      </c>
      <c r="Y58" s="19">
        <v>7.5</v>
      </c>
      <c r="Z58" s="19">
        <v>5.8</v>
      </c>
      <c r="AA58" s="19">
        <v>5.6</v>
      </c>
      <c r="AB58" s="19">
        <v>7</v>
      </c>
      <c r="AC58" s="19">
        <v>13.49</v>
      </c>
      <c r="AD58" s="19">
        <v>92.55</v>
      </c>
      <c r="AE58" s="19"/>
      <c r="AF58" s="19"/>
      <c r="AG58" s="19"/>
      <c r="AH58" s="19"/>
      <c r="AI58" s="19">
        <v>110.7</v>
      </c>
      <c r="AJ58" s="19">
        <v>57.4</v>
      </c>
      <c r="AK58" s="19"/>
      <c r="AL58" s="19"/>
      <c r="AM58" s="19"/>
      <c r="AN58" s="19">
        <v>6.5</v>
      </c>
      <c r="AO58" s="19">
        <v>0</v>
      </c>
      <c r="AP58" s="19">
        <v>60</v>
      </c>
      <c r="AQ58" s="19">
        <v>151</v>
      </c>
      <c r="AR58" s="19">
        <v>29.7</v>
      </c>
      <c r="AS58" s="19">
        <v>17.600000000000001</v>
      </c>
      <c r="AT58" s="19">
        <v>18.8</v>
      </c>
      <c r="AU58" s="19">
        <v>80.7</v>
      </c>
      <c r="AV58" s="19"/>
      <c r="AW58" s="19"/>
      <c r="AX58" s="19"/>
      <c r="AY58" s="19">
        <v>108.5</v>
      </c>
      <c r="AZ58" s="19">
        <v>7.5</v>
      </c>
      <c r="BA58" s="19">
        <v>6.3</v>
      </c>
      <c r="BB58" s="19">
        <v>18</v>
      </c>
      <c r="BC58" s="19">
        <v>39.5</v>
      </c>
      <c r="BD58" s="19">
        <v>2</v>
      </c>
      <c r="BE58" s="19">
        <v>12</v>
      </c>
      <c r="BF58" s="19">
        <v>65.7</v>
      </c>
      <c r="BG58" s="19"/>
      <c r="BH58" s="19"/>
      <c r="BI58" s="19">
        <v>46.7</v>
      </c>
      <c r="BJ58" s="19"/>
      <c r="BK58" s="19"/>
      <c r="BL58" s="19">
        <v>48.3</v>
      </c>
      <c r="BM58" s="19"/>
      <c r="BN58" s="19"/>
      <c r="BO58" s="19"/>
      <c r="BP58" s="19">
        <v>84</v>
      </c>
      <c r="BQ58" s="19">
        <v>175.7</v>
      </c>
      <c r="BR58" s="19">
        <v>173.7</v>
      </c>
      <c r="BS58" s="19">
        <v>200</v>
      </c>
      <c r="BT58" s="19">
        <v>271.89999999999998</v>
      </c>
      <c r="BU58" s="19"/>
      <c r="BV58" s="19"/>
      <c r="BW58" s="19"/>
      <c r="BX58" s="19"/>
      <c r="BY58" s="19"/>
      <c r="BZ58" s="19"/>
      <c r="CA58" s="19"/>
      <c r="CB58" s="19"/>
      <c r="CC58" s="19">
        <v>3.6</v>
      </c>
      <c r="CD58" s="19">
        <v>182.2</v>
      </c>
      <c r="CE58" s="19">
        <v>89.8</v>
      </c>
      <c r="CF58" s="19">
        <v>63</v>
      </c>
      <c r="CG58" s="19">
        <v>48</v>
      </c>
      <c r="CH58" s="19">
        <v>30</v>
      </c>
      <c r="CI58" s="19"/>
      <c r="CJ58" s="19"/>
      <c r="CK58" s="19"/>
      <c r="CL58" s="19">
        <v>0</v>
      </c>
      <c r="CM58" s="19">
        <v>0</v>
      </c>
      <c r="CN58" s="19">
        <v>0</v>
      </c>
      <c r="CO58" s="19"/>
      <c r="CP58" s="19"/>
      <c r="CQ58" s="19"/>
      <c r="CR58" s="19"/>
      <c r="CS58" s="19"/>
      <c r="CT58" s="19">
        <v>215.8</v>
      </c>
      <c r="CU58" s="19">
        <v>103.2</v>
      </c>
      <c r="CV58" s="19">
        <v>0</v>
      </c>
      <c r="CW58" s="19">
        <v>67.7</v>
      </c>
      <c r="CX58" s="19">
        <v>0</v>
      </c>
      <c r="CY58" s="19">
        <v>0.1</v>
      </c>
      <c r="CZ58" s="19">
        <v>0</v>
      </c>
      <c r="DA58" s="19">
        <v>20</v>
      </c>
      <c r="DB58" s="19">
        <v>20.6</v>
      </c>
      <c r="DC58" s="19">
        <v>0</v>
      </c>
      <c r="DD58" s="19">
        <v>4.7</v>
      </c>
      <c r="DE58" s="19">
        <v>0</v>
      </c>
      <c r="DF58" s="19">
        <v>1</v>
      </c>
      <c r="DG58" s="19">
        <v>2.5</v>
      </c>
      <c r="DH58" s="19">
        <v>2.7</v>
      </c>
      <c r="DI58" s="19"/>
      <c r="DJ58" s="19">
        <v>20</v>
      </c>
      <c r="DK58" s="19">
        <v>18.899999999999999</v>
      </c>
      <c r="DL58" s="19">
        <v>3.4</v>
      </c>
      <c r="DM58" s="19">
        <v>18.600000000000001</v>
      </c>
      <c r="DN58" s="19">
        <v>0</v>
      </c>
      <c r="DO58" s="19">
        <v>0</v>
      </c>
      <c r="DP58" s="19">
        <v>26.3</v>
      </c>
      <c r="DQ58" s="19">
        <v>73.2</v>
      </c>
      <c r="DR58" s="19">
        <v>0</v>
      </c>
      <c r="DS58" s="19">
        <v>3</v>
      </c>
      <c r="DT58" s="19">
        <v>8.6999999999999993</v>
      </c>
      <c r="DU58" s="19">
        <v>2.4</v>
      </c>
      <c r="DV58" s="19"/>
      <c r="DW58" s="19">
        <v>14.1</v>
      </c>
      <c r="DX58" s="19">
        <v>6.7</v>
      </c>
      <c r="DY58" s="19">
        <v>9.9</v>
      </c>
      <c r="DZ58" s="19">
        <v>14.9</v>
      </c>
      <c r="EA58" s="19">
        <v>15.9</v>
      </c>
      <c r="EB58" s="19">
        <v>17.3</v>
      </c>
      <c r="EC58" s="19">
        <v>42</v>
      </c>
      <c r="ED58" s="19">
        <v>0</v>
      </c>
      <c r="EE58" s="19">
        <v>72.099999999999994</v>
      </c>
      <c r="EF58" s="19">
        <v>78.8</v>
      </c>
      <c r="EG58" s="19">
        <v>7.3</v>
      </c>
      <c r="EH58" s="19">
        <v>8.8000000000000007</v>
      </c>
      <c r="EI58" s="19">
        <v>20.8</v>
      </c>
      <c r="EJ58" s="19">
        <v>7.7</v>
      </c>
      <c r="EK58" s="19">
        <v>7.5</v>
      </c>
      <c r="EL58" s="19">
        <v>18.399999999999999</v>
      </c>
      <c r="EM58" s="19">
        <v>19.8</v>
      </c>
      <c r="EN58" s="19">
        <v>19.8</v>
      </c>
      <c r="EO58" s="19">
        <v>0.7</v>
      </c>
      <c r="EP58" s="19">
        <v>0</v>
      </c>
      <c r="EQ58" s="19">
        <v>0</v>
      </c>
      <c r="ER58" s="19">
        <v>0</v>
      </c>
      <c r="ES58" s="19">
        <v>0.6</v>
      </c>
      <c r="ET58" s="19">
        <v>67.099999999999994</v>
      </c>
      <c r="EU58" s="19">
        <v>75.3</v>
      </c>
      <c r="EV58" s="19">
        <v>0</v>
      </c>
      <c r="EW58" s="19">
        <v>1.1000000000000001</v>
      </c>
      <c r="EX58" s="19">
        <v>0</v>
      </c>
      <c r="EY58" s="19">
        <v>1.8</v>
      </c>
      <c r="EZ58" s="19">
        <v>1</v>
      </c>
      <c r="FA58" s="19">
        <v>0</v>
      </c>
      <c r="FB58" s="19">
        <v>6.4</v>
      </c>
      <c r="FC58" s="19">
        <v>18.8</v>
      </c>
      <c r="FD58" s="19">
        <v>8.6</v>
      </c>
      <c r="FE58" s="19">
        <v>28.5</v>
      </c>
      <c r="FF58" s="19">
        <v>35.4</v>
      </c>
      <c r="FG58" s="19">
        <v>15</v>
      </c>
      <c r="FH58" s="19">
        <v>15.9</v>
      </c>
      <c r="FI58" s="19">
        <v>0</v>
      </c>
      <c r="FJ58" s="19">
        <v>11</v>
      </c>
      <c r="FK58" s="19">
        <v>6507.21</v>
      </c>
      <c r="FL58" s="15"/>
      <c r="FM58" s="19">
        <v>21.14716</v>
      </c>
      <c r="FN58" s="19">
        <v>7.9560000000000004</v>
      </c>
      <c r="FO58" s="19"/>
      <c r="FP58" s="19">
        <v>13.2</v>
      </c>
      <c r="FQ58" s="19">
        <v>27.07967</v>
      </c>
      <c r="FR58" s="19">
        <v>18.930350000000001</v>
      </c>
      <c r="FS58" s="19">
        <v>4.8</v>
      </c>
      <c r="FT58" s="19">
        <v>5.3</v>
      </c>
      <c r="FU58" s="19">
        <v>98.413179999999997</v>
      </c>
    </row>
    <row r="59" spans="1:177" ht="25" customHeight="1" x14ac:dyDescent="0.35">
      <c r="A59" s="197" t="s">
        <v>816</v>
      </c>
      <c r="B59" s="198"/>
      <c r="C59" s="20">
        <v>4695.45</v>
      </c>
      <c r="D59" s="20">
        <v>15064.885</v>
      </c>
      <c r="E59" s="20">
        <v>5155.88</v>
      </c>
      <c r="F59" s="20">
        <v>0</v>
      </c>
      <c r="G59" s="20">
        <v>0</v>
      </c>
      <c r="H59" s="20">
        <v>2155.15</v>
      </c>
      <c r="I59" s="20">
        <v>3987.5</v>
      </c>
      <c r="J59" s="20">
        <v>0</v>
      </c>
      <c r="K59" s="20">
        <v>0</v>
      </c>
      <c r="L59" s="20">
        <v>3755.1</v>
      </c>
      <c r="M59" s="20">
        <v>3788.05</v>
      </c>
      <c r="N59" s="20">
        <v>3787.85</v>
      </c>
      <c r="O59" s="20">
        <v>5941.9</v>
      </c>
      <c r="P59" s="20">
        <v>1604.55</v>
      </c>
      <c r="Q59" s="20">
        <v>0</v>
      </c>
      <c r="R59" s="20">
        <v>8506.85</v>
      </c>
      <c r="S59" s="20">
        <v>193.15</v>
      </c>
      <c r="T59" s="20">
        <v>0</v>
      </c>
      <c r="U59" s="20">
        <v>0</v>
      </c>
      <c r="V59" s="20">
        <v>0</v>
      </c>
      <c r="W59" s="20">
        <v>0</v>
      </c>
      <c r="X59" s="20">
        <v>3681.9</v>
      </c>
      <c r="Y59" s="20">
        <v>178.25</v>
      </c>
      <c r="Z59" s="20">
        <v>140.69999999999999</v>
      </c>
      <c r="AA59" s="20">
        <v>161.19999999999999</v>
      </c>
      <c r="AB59" s="20">
        <v>165.95</v>
      </c>
      <c r="AC59" s="20">
        <v>296.05</v>
      </c>
      <c r="AD59" s="20">
        <v>1880.33</v>
      </c>
      <c r="AE59" s="20">
        <v>0</v>
      </c>
      <c r="AF59" s="20">
        <v>0</v>
      </c>
      <c r="AG59" s="20">
        <v>0</v>
      </c>
      <c r="AH59" s="20">
        <v>0</v>
      </c>
      <c r="AI59" s="20">
        <v>2654.25</v>
      </c>
      <c r="AJ59" s="20">
        <v>2724.65</v>
      </c>
      <c r="AK59" s="20">
        <v>0</v>
      </c>
      <c r="AL59" s="20">
        <v>0</v>
      </c>
      <c r="AM59" s="20">
        <v>0</v>
      </c>
      <c r="AN59" s="20">
        <v>155.75</v>
      </c>
      <c r="AO59" s="20">
        <v>5184.7</v>
      </c>
      <c r="AP59" s="20">
        <v>1615.35</v>
      </c>
      <c r="AQ59" s="20">
        <v>3621.5</v>
      </c>
      <c r="AR59" s="20">
        <v>790.7</v>
      </c>
      <c r="AS59" s="20">
        <v>438.7</v>
      </c>
      <c r="AT59" s="20">
        <v>451.2</v>
      </c>
      <c r="AU59" s="20">
        <v>1991.55</v>
      </c>
      <c r="AV59" s="20">
        <v>0</v>
      </c>
      <c r="AW59" s="20">
        <v>0</v>
      </c>
      <c r="AX59" s="20">
        <v>0</v>
      </c>
      <c r="AY59" s="20">
        <v>2577.4</v>
      </c>
      <c r="AZ59" s="20">
        <v>179.25</v>
      </c>
      <c r="BA59" s="20">
        <v>141.55000000000001</v>
      </c>
      <c r="BB59" s="20">
        <v>690.3</v>
      </c>
      <c r="BC59" s="20">
        <v>942.5</v>
      </c>
      <c r="BD59" s="20">
        <v>48</v>
      </c>
      <c r="BE59" s="20">
        <v>419.75</v>
      </c>
      <c r="BF59" s="20">
        <v>1547.9</v>
      </c>
      <c r="BG59" s="20">
        <v>0</v>
      </c>
      <c r="BH59" s="20">
        <v>0</v>
      </c>
      <c r="BI59" s="20">
        <v>1572.4</v>
      </c>
      <c r="BJ59" s="20">
        <v>0</v>
      </c>
      <c r="BK59" s="20">
        <v>0</v>
      </c>
      <c r="BL59" s="20">
        <v>650.45000000000005</v>
      </c>
      <c r="BM59" s="20">
        <v>0</v>
      </c>
      <c r="BN59" s="20">
        <v>0</v>
      </c>
      <c r="BO59" s="20">
        <v>0</v>
      </c>
      <c r="BP59" s="20">
        <v>2033.35</v>
      </c>
      <c r="BQ59" s="20">
        <v>3722.3</v>
      </c>
      <c r="BR59" s="20">
        <v>3685.15</v>
      </c>
      <c r="BS59" s="20">
        <v>4163.95</v>
      </c>
      <c r="BT59" s="20">
        <v>5927.9</v>
      </c>
      <c r="BU59" s="20">
        <v>0</v>
      </c>
      <c r="BV59" s="20">
        <v>0</v>
      </c>
      <c r="BW59" s="20">
        <v>0</v>
      </c>
      <c r="BX59" s="20">
        <v>0</v>
      </c>
      <c r="BY59" s="20">
        <v>0</v>
      </c>
      <c r="BZ59" s="20">
        <v>0</v>
      </c>
      <c r="CA59" s="20">
        <v>0</v>
      </c>
      <c r="CB59" s="20">
        <v>0</v>
      </c>
      <c r="CC59" s="20">
        <v>85.8</v>
      </c>
      <c r="CD59" s="20">
        <v>3344.25</v>
      </c>
      <c r="CE59" s="20">
        <v>2048.0500000000002</v>
      </c>
      <c r="CF59" s="20">
        <v>1530.45</v>
      </c>
      <c r="CG59" s="20">
        <v>1107.05</v>
      </c>
      <c r="CH59" s="20">
        <v>717.25</v>
      </c>
      <c r="CI59" s="20">
        <v>0</v>
      </c>
      <c r="CJ59" s="20">
        <v>0</v>
      </c>
      <c r="CK59" s="20">
        <v>0</v>
      </c>
      <c r="CL59" s="20">
        <v>2008.35</v>
      </c>
      <c r="CM59" s="20">
        <v>2933.8</v>
      </c>
      <c r="CN59" s="20">
        <v>1276.4000000000001</v>
      </c>
      <c r="CO59" s="20">
        <v>0</v>
      </c>
      <c r="CP59" s="20">
        <v>0</v>
      </c>
      <c r="CQ59" s="20">
        <v>0</v>
      </c>
      <c r="CR59" s="20">
        <v>0</v>
      </c>
      <c r="CS59" s="20">
        <v>0</v>
      </c>
      <c r="CT59" s="20">
        <v>4955.1000000000004</v>
      </c>
      <c r="CU59" s="20">
        <v>2390.65</v>
      </c>
      <c r="CV59" s="20">
        <v>8.4499999999999993</v>
      </c>
      <c r="CW59" s="20">
        <v>1519.1</v>
      </c>
      <c r="CX59" s="20">
        <v>849.75</v>
      </c>
      <c r="CY59" s="20">
        <v>76.05</v>
      </c>
      <c r="CZ59" s="20">
        <v>2.2000000000000002</v>
      </c>
      <c r="DA59" s="20">
        <v>453.05</v>
      </c>
      <c r="DB59" s="20">
        <v>496.8</v>
      </c>
      <c r="DC59" s="20">
        <v>79.349999999999994</v>
      </c>
      <c r="DD59" s="20">
        <v>92.95</v>
      </c>
      <c r="DE59" s="20">
        <v>263.14999999999998</v>
      </c>
      <c r="DF59" s="20">
        <v>27.25</v>
      </c>
      <c r="DG59" s="20">
        <v>61.05</v>
      </c>
      <c r="DH59" s="20">
        <v>70.599999999999994</v>
      </c>
      <c r="DI59" s="20">
        <v>0</v>
      </c>
      <c r="DJ59" s="20">
        <v>479.95</v>
      </c>
      <c r="DK59" s="20">
        <v>453.75</v>
      </c>
      <c r="DL59" s="20">
        <v>82.8</v>
      </c>
      <c r="DM59" s="20">
        <v>446.4</v>
      </c>
      <c r="DN59" s="20">
        <v>170.5</v>
      </c>
      <c r="DO59" s="20">
        <v>206.4</v>
      </c>
      <c r="DP59" s="20">
        <v>484.25</v>
      </c>
      <c r="DQ59" s="20">
        <v>1423.3</v>
      </c>
      <c r="DR59" s="20">
        <v>187.55</v>
      </c>
      <c r="DS59" s="20">
        <v>73.150000000000006</v>
      </c>
      <c r="DT59" s="20">
        <v>364.1</v>
      </c>
      <c r="DU59" s="20">
        <v>60.15</v>
      </c>
      <c r="DV59" s="20">
        <v>0</v>
      </c>
      <c r="DW59" s="20">
        <v>321.7</v>
      </c>
      <c r="DX59" s="20">
        <v>162.55000000000001</v>
      </c>
      <c r="DY59" s="20">
        <v>258.75</v>
      </c>
      <c r="DZ59" s="20">
        <v>367.05</v>
      </c>
      <c r="EA59" s="20">
        <v>351.65</v>
      </c>
      <c r="EB59" s="20">
        <v>393.4</v>
      </c>
      <c r="EC59" s="20">
        <v>1245.05</v>
      </c>
      <c r="ED59" s="20">
        <v>405.95</v>
      </c>
      <c r="EE59" s="20">
        <v>869.2</v>
      </c>
      <c r="EF59" s="20">
        <v>1660.65</v>
      </c>
      <c r="EG59" s="20">
        <v>84.95</v>
      </c>
      <c r="EH59" s="20">
        <v>138.75</v>
      </c>
      <c r="EI59" s="20">
        <v>365.3</v>
      </c>
      <c r="EJ59" s="20">
        <v>174.55</v>
      </c>
      <c r="EK59" s="20">
        <v>173.7</v>
      </c>
      <c r="EL59" s="20">
        <v>475.75</v>
      </c>
      <c r="EM59" s="20">
        <v>484.45</v>
      </c>
      <c r="EN59" s="20">
        <v>479.15</v>
      </c>
      <c r="EO59" s="20">
        <v>74.099999999999994</v>
      </c>
      <c r="EP59" s="20">
        <v>357</v>
      </c>
      <c r="EQ59" s="20">
        <v>141.55000000000001</v>
      </c>
      <c r="ER59" s="20">
        <v>1589.85</v>
      </c>
      <c r="ES59" s="20">
        <v>14.4</v>
      </c>
      <c r="ET59" s="20">
        <v>1500</v>
      </c>
      <c r="EU59" s="20">
        <v>1832.75</v>
      </c>
      <c r="EV59" s="20">
        <v>1182.5999999999999</v>
      </c>
      <c r="EW59" s="20">
        <v>26.4</v>
      </c>
      <c r="EX59" s="20">
        <v>8.8000000000000007</v>
      </c>
      <c r="EY59" s="20">
        <v>43.2</v>
      </c>
      <c r="EZ59" s="20">
        <v>23.4</v>
      </c>
      <c r="FA59" s="20">
        <v>137.44999999999999</v>
      </c>
      <c r="FB59" s="20">
        <v>158.19999999999999</v>
      </c>
      <c r="FC59" s="20">
        <v>440.7</v>
      </c>
      <c r="FD59" s="20">
        <v>215.65</v>
      </c>
      <c r="FE59" s="20">
        <v>664.7</v>
      </c>
      <c r="FF59" s="20">
        <v>833</v>
      </c>
      <c r="FG59" s="20">
        <v>195.15</v>
      </c>
      <c r="FH59" s="20">
        <v>314.05</v>
      </c>
      <c r="FI59" s="20">
        <v>49.75</v>
      </c>
      <c r="FJ59" s="20">
        <v>263.89999999999998</v>
      </c>
      <c r="FK59" s="20">
        <v>162379.54500000001</v>
      </c>
      <c r="FL59" s="21"/>
      <c r="FM59" s="20">
        <v>508.46798999999999</v>
      </c>
      <c r="FN59" s="20">
        <v>135.77350000000001</v>
      </c>
      <c r="FO59" s="20">
        <v>0</v>
      </c>
      <c r="FP59" s="20">
        <v>316.8</v>
      </c>
      <c r="FQ59" s="20">
        <v>398.670455</v>
      </c>
      <c r="FR59" s="20">
        <v>278.35373499999997</v>
      </c>
      <c r="FS59" s="20">
        <v>99</v>
      </c>
      <c r="FT59" s="20">
        <v>239.85</v>
      </c>
      <c r="FU59" s="20">
        <v>1976.9156800000001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90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200" t="s">
        <v>817</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196" t="s">
        <v>546</v>
      </c>
      <c r="FN5" s="195"/>
      <c r="FO5" s="195"/>
      <c r="FP5" s="195"/>
      <c r="FQ5" s="195"/>
      <c r="FR5" s="195"/>
      <c r="FS5" s="195"/>
      <c r="FT5" s="195"/>
      <c r="FU5" s="195"/>
    </row>
    <row r="6" spans="1:177" ht="22" hidden="1" customHeight="1" x14ac:dyDescent="0.35">
      <c r="A6" s="199" t="s">
        <v>75</v>
      </c>
      <c r="B6" s="199" t="s">
        <v>547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548</v>
      </c>
      <c r="FL6" s="1"/>
      <c r="FM6" s="10">
        <v>221</v>
      </c>
      <c r="FN6" s="10">
        <v>222</v>
      </c>
      <c r="FO6" s="10">
        <v>224</v>
      </c>
      <c r="FP6" s="10">
        <v>2187</v>
      </c>
      <c r="FQ6" s="10">
        <v>227</v>
      </c>
      <c r="FR6" s="10">
        <v>49400</v>
      </c>
      <c r="FS6" s="10">
        <v>199</v>
      </c>
      <c r="FT6" s="10">
        <v>200</v>
      </c>
      <c r="FU6" s="195" t="s">
        <v>549</v>
      </c>
    </row>
    <row r="7" spans="1:177" ht="15" hidden="1" customHeight="1" x14ac:dyDescent="0.35">
      <c r="A7" s="199"/>
      <c r="B7" s="199"/>
      <c r="C7" s="9" t="s">
        <v>550</v>
      </c>
      <c r="D7" s="9" t="s">
        <v>551</v>
      </c>
      <c r="E7" s="9" t="s">
        <v>551</v>
      </c>
      <c r="F7" s="9" t="s">
        <v>552</v>
      </c>
      <c r="G7" s="9" t="s">
        <v>552</v>
      </c>
      <c r="H7" s="9" t="s">
        <v>552</v>
      </c>
      <c r="I7" s="9" t="s">
        <v>552</v>
      </c>
      <c r="J7" s="9" t="s">
        <v>551</v>
      </c>
      <c r="K7" s="9" t="s">
        <v>551</v>
      </c>
      <c r="L7" s="9" t="s">
        <v>551</v>
      </c>
      <c r="M7" s="9" t="s">
        <v>551</v>
      </c>
      <c r="N7" s="9" t="s">
        <v>551</v>
      </c>
      <c r="O7" s="9" t="s">
        <v>551</v>
      </c>
      <c r="P7" s="9" t="s">
        <v>551</v>
      </c>
      <c r="Q7" s="9" t="s">
        <v>551</v>
      </c>
      <c r="R7" s="9" t="s">
        <v>551</v>
      </c>
      <c r="S7" s="9" t="s">
        <v>551</v>
      </c>
      <c r="T7" s="9" t="s">
        <v>551</v>
      </c>
      <c r="U7" s="9" t="s">
        <v>551</v>
      </c>
      <c r="V7" s="9" t="s">
        <v>551</v>
      </c>
      <c r="W7" s="9" t="s">
        <v>551</v>
      </c>
      <c r="X7" s="9" t="s">
        <v>550</v>
      </c>
      <c r="Y7" s="9" t="s">
        <v>550</v>
      </c>
      <c r="Z7" s="9" t="s">
        <v>550</v>
      </c>
      <c r="AA7" s="9" t="s">
        <v>551</v>
      </c>
      <c r="AB7" s="9" t="s">
        <v>550</v>
      </c>
      <c r="AC7" s="9" t="s">
        <v>550</v>
      </c>
      <c r="AD7" s="9" t="s">
        <v>550</v>
      </c>
      <c r="AE7" s="9" t="s">
        <v>550</v>
      </c>
      <c r="AF7" s="9" t="s">
        <v>550</v>
      </c>
      <c r="AG7" s="9" t="s">
        <v>550</v>
      </c>
      <c r="AH7" s="9" t="s">
        <v>550</v>
      </c>
      <c r="AI7" s="9" t="s">
        <v>550</v>
      </c>
      <c r="AJ7" s="9" t="s">
        <v>551</v>
      </c>
      <c r="AK7" s="9" t="s">
        <v>552</v>
      </c>
      <c r="AL7" s="9" t="s">
        <v>552</v>
      </c>
      <c r="AM7" s="9" t="s">
        <v>552</v>
      </c>
      <c r="AN7" s="9" t="s">
        <v>551</v>
      </c>
      <c r="AO7" s="9" t="s">
        <v>551</v>
      </c>
      <c r="AP7" s="9" t="s">
        <v>551</v>
      </c>
      <c r="AQ7" s="9" t="s">
        <v>551</v>
      </c>
      <c r="AR7" s="9" t="s">
        <v>551</v>
      </c>
      <c r="AS7" s="9" t="s">
        <v>551</v>
      </c>
      <c r="AT7" s="9" t="s">
        <v>551</v>
      </c>
      <c r="AU7" s="9" t="s">
        <v>550</v>
      </c>
      <c r="AV7" s="9" t="s">
        <v>551</v>
      </c>
      <c r="AW7" s="9" t="s">
        <v>551</v>
      </c>
      <c r="AX7" s="9" t="s">
        <v>551</v>
      </c>
      <c r="AY7" s="9" t="s">
        <v>551</v>
      </c>
      <c r="AZ7" s="9" t="s">
        <v>551</v>
      </c>
      <c r="BA7" s="9" t="s">
        <v>551</v>
      </c>
      <c r="BB7" s="9" t="s">
        <v>551</v>
      </c>
      <c r="BC7" s="9" t="s">
        <v>551</v>
      </c>
      <c r="BD7" s="9" t="s">
        <v>550</v>
      </c>
      <c r="BE7" s="9" t="s">
        <v>552</v>
      </c>
      <c r="BF7" s="9" t="s">
        <v>551</v>
      </c>
      <c r="BG7" s="9" t="s">
        <v>551</v>
      </c>
      <c r="BH7" s="9" t="s">
        <v>551</v>
      </c>
      <c r="BI7" s="9" t="s">
        <v>551</v>
      </c>
      <c r="BJ7" s="9" t="s">
        <v>552</v>
      </c>
      <c r="BK7" s="9" t="s">
        <v>552</v>
      </c>
      <c r="BL7" s="9" t="s">
        <v>552</v>
      </c>
      <c r="BM7" s="9" t="s">
        <v>550</v>
      </c>
      <c r="BN7" s="9" t="s">
        <v>550</v>
      </c>
      <c r="BO7" s="9" t="s">
        <v>550</v>
      </c>
      <c r="BP7" s="9" t="s">
        <v>551</v>
      </c>
      <c r="BQ7" s="9" t="s">
        <v>551</v>
      </c>
      <c r="BR7" s="9" t="s">
        <v>551</v>
      </c>
      <c r="BS7" s="9" t="s">
        <v>551</v>
      </c>
      <c r="BT7" s="9" t="s">
        <v>551</v>
      </c>
      <c r="BU7" s="9" t="s">
        <v>551</v>
      </c>
      <c r="BV7" s="9" t="s">
        <v>551</v>
      </c>
      <c r="BW7" s="9" t="s">
        <v>550</v>
      </c>
      <c r="BX7" s="9" t="s">
        <v>550</v>
      </c>
      <c r="BY7" s="9" t="s">
        <v>550</v>
      </c>
      <c r="BZ7" s="9" t="s">
        <v>552</v>
      </c>
      <c r="CA7" s="9" t="s">
        <v>550</v>
      </c>
      <c r="CB7" s="9" t="s">
        <v>551</v>
      </c>
      <c r="CC7" s="9" t="s">
        <v>552</v>
      </c>
      <c r="CD7" s="9" t="s">
        <v>551</v>
      </c>
      <c r="CE7" s="9" t="s">
        <v>551</v>
      </c>
      <c r="CF7" s="9" t="s">
        <v>551</v>
      </c>
      <c r="CG7" s="9" t="s">
        <v>551</v>
      </c>
      <c r="CH7" s="9" t="s">
        <v>551</v>
      </c>
      <c r="CI7" s="9" t="s">
        <v>551</v>
      </c>
      <c r="CJ7" s="9" t="s">
        <v>551</v>
      </c>
      <c r="CK7" s="9" t="s">
        <v>551</v>
      </c>
      <c r="CL7" s="9" t="s">
        <v>551</v>
      </c>
      <c r="CM7" s="9" t="s">
        <v>551</v>
      </c>
      <c r="CN7" s="9" t="s">
        <v>551</v>
      </c>
      <c r="CO7" s="9" t="s">
        <v>551</v>
      </c>
      <c r="CP7" s="9" t="s">
        <v>550</v>
      </c>
      <c r="CQ7" s="9" t="s">
        <v>550</v>
      </c>
      <c r="CR7" s="9" t="s">
        <v>550</v>
      </c>
      <c r="CS7" s="9" t="s">
        <v>550</v>
      </c>
      <c r="CT7" s="9" t="s">
        <v>551</v>
      </c>
      <c r="CU7" s="9" t="s">
        <v>551</v>
      </c>
      <c r="CV7" s="9" t="s">
        <v>551</v>
      </c>
      <c r="CW7" s="9" t="s">
        <v>551</v>
      </c>
      <c r="CX7" s="9" t="s">
        <v>550</v>
      </c>
      <c r="CY7" s="9" t="s">
        <v>552</v>
      </c>
      <c r="CZ7" s="9" t="s">
        <v>552</v>
      </c>
      <c r="DA7" s="9" t="s">
        <v>552</v>
      </c>
      <c r="DB7" s="9" t="s">
        <v>551</v>
      </c>
      <c r="DC7" s="9" t="s">
        <v>552</v>
      </c>
      <c r="DD7" s="9" t="s">
        <v>552</v>
      </c>
      <c r="DE7" s="9" t="s">
        <v>550</v>
      </c>
      <c r="DF7" s="9" t="s">
        <v>550</v>
      </c>
      <c r="DG7" s="9" t="s">
        <v>551</v>
      </c>
      <c r="DH7" s="9" t="s">
        <v>551</v>
      </c>
      <c r="DI7" s="9" t="s">
        <v>551</v>
      </c>
      <c r="DJ7" s="9" t="s">
        <v>552</v>
      </c>
      <c r="DK7" s="9" t="s">
        <v>552</v>
      </c>
      <c r="DL7" s="9" t="s">
        <v>551</v>
      </c>
      <c r="DM7" s="9" t="s">
        <v>551</v>
      </c>
      <c r="DN7" s="9" t="s">
        <v>550</v>
      </c>
      <c r="DO7" s="9" t="s">
        <v>550</v>
      </c>
      <c r="DP7" s="9" t="s">
        <v>551</v>
      </c>
      <c r="DQ7" s="9" t="s">
        <v>551</v>
      </c>
      <c r="DR7" s="9" t="s">
        <v>550</v>
      </c>
      <c r="DS7" s="9" t="s">
        <v>551</v>
      </c>
      <c r="DT7" s="9" t="s">
        <v>551</v>
      </c>
      <c r="DU7" s="9" t="s">
        <v>552</v>
      </c>
      <c r="DV7" s="9" t="s">
        <v>551</v>
      </c>
      <c r="DW7" s="9" t="s">
        <v>551</v>
      </c>
      <c r="DX7" s="9" t="s">
        <v>552</v>
      </c>
      <c r="DY7" s="9" t="s">
        <v>551</v>
      </c>
      <c r="DZ7" s="9" t="s">
        <v>551</v>
      </c>
      <c r="EA7" s="9" t="s">
        <v>551</v>
      </c>
      <c r="EB7" s="9" t="s">
        <v>552</v>
      </c>
      <c r="EC7" s="9" t="s">
        <v>552</v>
      </c>
      <c r="ED7" s="9" t="s">
        <v>550</v>
      </c>
      <c r="EE7" s="9" t="s">
        <v>551</v>
      </c>
      <c r="EF7" s="9" t="s">
        <v>551</v>
      </c>
      <c r="EG7" s="9" t="s">
        <v>551</v>
      </c>
      <c r="EH7" s="9" t="s">
        <v>551</v>
      </c>
      <c r="EI7" s="9" t="s">
        <v>551</v>
      </c>
      <c r="EJ7" s="9" t="s">
        <v>551</v>
      </c>
      <c r="EK7" s="9" t="s">
        <v>550</v>
      </c>
      <c r="EL7" s="9" t="s">
        <v>550</v>
      </c>
      <c r="EM7" s="9" t="s">
        <v>550</v>
      </c>
      <c r="EN7" s="9" t="s">
        <v>550</v>
      </c>
      <c r="EO7" s="9" t="s">
        <v>552</v>
      </c>
      <c r="EP7" s="9" t="s">
        <v>550</v>
      </c>
      <c r="EQ7" s="9" t="s">
        <v>550</v>
      </c>
      <c r="ER7" s="9" t="s">
        <v>550</v>
      </c>
      <c r="ES7" s="9" t="s">
        <v>551</v>
      </c>
      <c r="ET7" s="9" t="s">
        <v>551</v>
      </c>
      <c r="EU7" s="9" t="s">
        <v>551</v>
      </c>
      <c r="EV7" s="9" t="s">
        <v>550</v>
      </c>
      <c r="EW7" s="9" t="s">
        <v>551</v>
      </c>
      <c r="EX7" s="9" t="s">
        <v>551</v>
      </c>
      <c r="EY7" s="9" t="s">
        <v>551</v>
      </c>
      <c r="EZ7" s="9" t="s">
        <v>551</v>
      </c>
      <c r="FA7" s="9" t="s">
        <v>550</v>
      </c>
      <c r="FB7" s="9" t="s">
        <v>552</v>
      </c>
      <c r="FC7" s="9" t="s">
        <v>551</v>
      </c>
      <c r="FD7" s="9" t="s">
        <v>552</v>
      </c>
      <c r="FE7" s="9" t="s">
        <v>552</v>
      </c>
      <c r="FF7" s="9" t="s">
        <v>552</v>
      </c>
      <c r="FG7" s="9" t="s">
        <v>551</v>
      </c>
      <c r="FH7" s="9" t="s">
        <v>552</v>
      </c>
      <c r="FI7" s="9" t="s">
        <v>552</v>
      </c>
      <c r="FJ7" s="9" t="s">
        <v>552</v>
      </c>
      <c r="FK7" s="199"/>
      <c r="FL7" s="1"/>
      <c r="FM7" s="10" t="s">
        <v>552</v>
      </c>
      <c r="FN7" s="10" t="s">
        <v>551</v>
      </c>
      <c r="FO7" s="10" t="s">
        <v>552</v>
      </c>
      <c r="FP7" s="10" t="s">
        <v>552</v>
      </c>
      <c r="FQ7" s="10" t="s">
        <v>552</v>
      </c>
      <c r="FR7" s="10" t="s">
        <v>552</v>
      </c>
      <c r="FS7" s="10" t="s">
        <v>552</v>
      </c>
      <c r="FT7" s="10" t="s">
        <v>552</v>
      </c>
      <c r="FU7" s="195"/>
    </row>
    <row r="8" spans="1:177" ht="15" hidden="1" customHeight="1" x14ac:dyDescent="0.35">
      <c r="A8" s="199"/>
      <c r="B8" s="199"/>
      <c r="C8" s="9" t="s">
        <v>553</v>
      </c>
      <c r="D8" s="9" t="s">
        <v>553</v>
      </c>
      <c r="E8" s="9" t="s">
        <v>553</v>
      </c>
      <c r="F8" s="9" t="s">
        <v>554</v>
      </c>
      <c r="G8" s="9" t="s">
        <v>554</v>
      </c>
      <c r="H8" s="9" t="s">
        <v>553</v>
      </c>
      <c r="I8" s="9" t="s">
        <v>553</v>
      </c>
      <c r="J8" s="9" t="s">
        <v>554</v>
      </c>
      <c r="K8" s="9" t="s">
        <v>554</v>
      </c>
      <c r="L8" s="9" t="s">
        <v>554</v>
      </c>
      <c r="M8" s="9" t="s">
        <v>554</v>
      </c>
      <c r="N8" s="9" t="s">
        <v>554</v>
      </c>
      <c r="O8" s="9" t="s">
        <v>554</v>
      </c>
      <c r="P8" s="9" t="s">
        <v>554</v>
      </c>
      <c r="Q8" s="9" t="s">
        <v>554</v>
      </c>
      <c r="R8" s="9" t="s">
        <v>553</v>
      </c>
      <c r="S8" s="9" t="s">
        <v>553</v>
      </c>
      <c r="T8" s="9" t="s">
        <v>554</v>
      </c>
      <c r="U8" s="9" t="s">
        <v>554</v>
      </c>
      <c r="V8" s="9" t="s">
        <v>554</v>
      </c>
      <c r="W8" s="9" t="s">
        <v>554</v>
      </c>
      <c r="X8" s="9" t="s">
        <v>553</v>
      </c>
      <c r="Y8" s="9" t="s">
        <v>553</v>
      </c>
      <c r="Z8" s="9" t="s">
        <v>553</v>
      </c>
      <c r="AA8" s="9" t="s">
        <v>554</v>
      </c>
      <c r="AB8" s="9" t="s">
        <v>553</v>
      </c>
      <c r="AC8" s="9" t="s">
        <v>553</v>
      </c>
      <c r="AD8" s="9" t="s">
        <v>553</v>
      </c>
      <c r="AE8" s="9" t="s">
        <v>553</v>
      </c>
      <c r="AF8" s="9" t="s">
        <v>554</v>
      </c>
      <c r="AG8" s="9" t="s">
        <v>554</v>
      </c>
      <c r="AH8" s="9" t="s">
        <v>554</v>
      </c>
      <c r="AI8" s="9" t="s">
        <v>553</v>
      </c>
      <c r="AJ8" s="9" t="s">
        <v>553</v>
      </c>
      <c r="AK8" s="9" t="s">
        <v>554</v>
      </c>
      <c r="AL8" s="9" t="s">
        <v>554</v>
      </c>
      <c r="AM8" s="9" t="s">
        <v>554</v>
      </c>
      <c r="AN8" s="9" t="s">
        <v>553</v>
      </c>
      <c r="AO8" s="9" t="s">
        <v>553</v>
      </c>
      <c r="AP8" s="9" t="s">
        <v>553</v>
      </c>
      <c r="AQ8" s="9" t="s">
        <v>553</v>
      </c>
      <c r="AR8" s="9" t="s">
        <v>553</v>
      </c>
      <c r="AS8" s="9" t="s">
        <v>553</v>
      </c>
      <c r="AT8" s="9" t="s">
        <v>553</v>
      </c>
      <c r="AU8" s="9" t="s">
        <v>553</v>
      </c>
      <c r="AV8" s="9" t="s">
        <v>554</v>
      </c>
      <c r="AW8" s="9" t="s">
        <v>554</v>
      </c>
      <c r="AX8" s="9" t="s">
        <v>554</v>
      </c>
      <c r="AY8" s="9" t="s">
        <v>553</v>
      </c>
      <c r="AZ8" s="9" t="s">
        <v>553</v>
      </c>
      <c r="BA8" s="9" t="s">
        <v>553</v>
      </c>
      <c r="BB8" s="9" t="s">
        <v>553</v>
      </c>
      <c r="BC8" s="9" t="s">
        <v>553</v>
      </c>
      <c r="BD8" s="9" t="s">
        <v>553</v>
      </c>
      <c r="BE8" s="9" t="s">
        <v>553</v>
      </c>
      <c r="BF8" s="9" t="s">
        <v>553</v>
      </c>
      <c r="BG8" s="9" t="s">
        <v>553</v>
      </c>
      <c r="BH8" s="9" t="s">
        <v>553</v>
      </c>
      <c r="BI8" s="9" t="s">
        <v>553</v>
      </c>
      <c r="BJ8" s="9" t="s">
        <v>554</v>
      </c>
      <c r="BK8" s="9" t="s">
        <v>554</v>
      </c>
      <c r="BL8" s="9" t="s">
        <v>554</v>
      </c>
      <c r="BM8" s="9" t="s">
        <v>554</v>
      </c>
      <c r="BN8" s="9" t="s">
        <v>554</v>
      </c>
      <c r="BO8" s="9" t="s">
        <v>554</v>
      </c>
      <c r="BP8" s="9" t="s">
        <v>553</v>
      </c>
      <c r="BQ8" s="9" t="s">
        <v>554</v>
      </c>
      <c r="BR8" s="9" t="s">
        <v>554</v>
      </c>
      <c r="BS8" s="9" t="s">
        <v>554</v>
      </c>
      <c r="BT8" s="9" t="s">
        <v>554</v>
      </c>
      <c r="BU8" s="9" t="s">
        <v>554</v>
      </c>
      <c r="BV8" s="9" t="s">
        <v>554</v>
      </c>
      <c r="BW8" s="9" t="s">
        <v>554</v>
      </c>
      <c r="BX8" s="9" t="s">
        <v>554</v>
      </c>
      <c r="BY8" s="9" t="s">
        <v>554</v>
      </c>
      <c r="BZ8" s="9" t="s">
        <v>553</v>
      </c>
      <c r="CA8" s="9" t="s">
        <v>554</v>
      </c>
      <c r="CB8" s="9" t="s">
        <v>554</v>
      </c>
      <c r="CC8" s="9" t="s">
        <v>553</v>
      </c>
      <c r="CD8" s="9" t="s">
        <v>553</v>
      </c>
      <c r="CE8" s="9" t="s">
        <v>553</v>
      </c>
      <c r="CF8" s="9" t="s">
        <v>553</v>
      </c>
      <c r="CG8" s="9" t="s">
        <v>553</v>
      </c>
      <c r="CH8" s="9" t="s">
        <v>553</v>
      </c>
      <c r="CI8" s="9" t="s">
        <v>554</v>
      </c>
      <c r="CJ8" s="9" t="s">
        <v>554</v>
      </c>
      <c r="CK8" s="9" t="s">
        <v>554</v>
      </c>
      <c r="CL8" s="9" t="s">
        <v>554</v>
      </c>
      <c r="CM8" s="9" t="s">
        <v>554</v>
      </c>
      <c r="CN8" s="9" t="s">
        <v>554</v>
      </c>
      <c r="CO8" s="9" t="s">
        <v>554</v>
      </c>
      <c r="CP8" s="9" t="s">
        <v>554</v>
      </c>
      <c r="CQ8" s="9" t="s">
        <v>554</v>
      </c>
      <c r="CR8" s="9" t="s">
        <v>554</v>
      </c>
      <c r="CS8" s="9" t="s">
        <v>554</v>
      </c>
      <c r="CT8" s="9" t="s">
        <v>554</v>
      </c>
      <c r="CU8" s="9" t="s">
        <v>554</v>
      </c>
      <c r="CV8" s="9" t="s">
        <v>555</v>
      </c>
      <c r="CW8" s="9" t="s">
        <v>556</v>
      </c>
      <c r="CX8" s="9" t="s">
        <v>555</v>
      </c>
      <c r="CY8" s="9" t="s">
        <v>556</v>
      </c>
      <c r="CZ8" s="9" t="s">
        <v>555</v>
      </c>
      <c r="DA8" s="9" t="s">
        <v>553</v>
      </c>
      <c r="DB8" s="9" t="s">
        <v>553</v>
      </c>
      <c r="DC8" s="9" t="s">
        <v>553</v>
      </c>
      <c r="DD8" s="9" t="s">
        <v>553</v>
      </c>
      <c r="DE8" s="9" t="s">
        <v>555</v>
      </c>
      <c r="DF8" s="9" t="s">
        <v>553</v>
      </c>
      <c r="DG8" s="9" t="s">
        <v>553</v>
      </c>
      <c r="DH8" s="9" t="s">
        <v>553</v>
      </c>
      <c r="DI8" s="9" t="s">
        <v>553</v>
      </c>
      <c r="DJ8" s="9" t="s">
        <v>553</v>
      </c>
      <c r="DK8" s="9" t="s">
        <v>553</v>
      </c>
      <c r="DL8" s="9" t="s">
        <v>553</v>
      </c>
      <c r="DM8" s="9" t="s">
        <v>553</v>
      </c>
      <c r="DN8" s="9" t="s">
        <v>555</v>
      </c>
      <c r="DO8" s="9" t="s">
        <v>555</v>
      </c>
      <c r="DP8" s="9" t="s">
        <v>556</v>
      </c>
      <c r="DQ8" s="9" t="s">
        <v>556</v>
      </c>
      <c r="DR8" s="9" t="s">
        <v>555</v>
      </c>
      <c r="DS8" s="9" t="s">
        <v>553</v>
      </c>
      <c r="DT8" s="9" t="s">
        <v>553</v>
      </c>
      <c r="DU8" s="9" t="s">
        <v>553</v>
      </c>
      <c r="DV8" s="9" t="s">
        <v>553</v>
      </c>
      <c r="DW8" s="9" t="s">
        <v>553</v>
      </c>
      <c r="DX8" s="9" t="s">
        <v>553</v>
      </c>
      <c r="DY8" s="9" t="s">
        <v>553</v>
      </c>
      <c r="DZ8" s="9" t="s">
        <v>553</v>
      </c>
      <c r="EA8" s="9" t="s">
        <v>553</v>
      </c>
      <c r="EB8" s="9" t="s">
        <v>556</v>
      </c>
      <c r="EC8" s="9" t="s">
        <v>556</v>
      </c>
      <c r="ED8" s="9" t="s">
        <v>555</v>
      </c>
      <c r="EE8" s="9" t="s">
        <v>556</v>
      </c>
      <c r="EF8" s="9" t="s">
        <v>556</v>
      </c>
      <c r="EG8" s="9" t="s">
        <v>556</v>
      </c>
      <c r="EH8" s="9" t="s">
        <v>556</v>
      </c>
      <c r="EI8" s="9" t="s">
        <v>553</v>
      </c>
      <c r="EJ8" s="9" t="s">
        <v>553</v>
      </c>
      <c r="EK8" s="9" t="s">
        <v>553</v>
      </c>
      <c r="EL8" s="9" t="s">
        <v>553</v>
      </c>
      <c r="EM8" s="9" t="s">
        <v>553</v>
      </c>
      <c r="EN8" s="9" t="s">
        <v>553</v>
      </c>
      <c r="EO8" s="9" t="s">
        <v>556</v>
      </c>
      <c r="EP8" s="9" t="s">
        <v>555</v>
      </c>
      <c r="EQ8" s="9" t="s">
        <v>555</v>
      </c>
      <c r="ER8" s="9" t="s">
        <v>555</v>
      </c>
      <c r="ES8" s="9" t="s">
        <v>553</v>
      </c>
      <c r="ET8" s="9" t="s">
        <v>556</v>
      </c>
      <c r="EU8" s="9" t="s">
        <v>556</v>
      </c>
      <c r="EV8" s="9" t="s">
        <v>555</v>
      </c>
      <c r="EW8" s="9" t="s">
        <v>554</v>
      </c>
      <c r="EX8" s="9" t="s">
        <v>554</v>
      </c>
      <c r="EY8" s="9" t="s">
        <v>554</v>
      </c>
      <c r="EZ8" s="9" t="s">
        <v>554</v>
      </c>
      <c r="FA8" s="9" t="s">
        <v>555</v>
      </c>
      <c r="FB8" s="9" t="s">
        <v>553</v>
      </c>
      <c r="FC8" s="9" t="s">
        <v>553</v>
      </c>
      <c r="FD8" s="9" t="s">
        <v>554</v>
      </c>
      <c r="FE8" s="9" t="s">
        <v>554</v>
      </c>
      <c r="FF8" s="9" t="s">
        <v>554</v>
      </c>
      <c r="FG8" s="9" t="s">
        <v>554</v>
      </c>
      <c r="FH8" s="9" t="s">
        <v>554</v>
      </c>
      <c r="FI8" s="9" t="s">
        <v>554</v>
      </c>
      <c r="FJ8" s="9" t="s">
        <v>554</v>
      </c>
      <c r="FK8" s="199"/>
      <c r="FL8" s="1"/>
      <c r="FM8" s="10" t="s">
        <v>553</v>
      </c>
      <c r="FN8" s="10" t="s">
        <v>553</v>
      </c>
      <c r="FO8" s="10" t="s">
        <v>553</v>
      </c>
      <c r="FP8" s="10" t="s">
        <v>553</v>
      </c>
      <c r="FQ8" s="10" t="s">
        <v>554</v>
      </c>
      <c r="FR8" s="10" t="s">
        <v>554</v>
      </c>
      <c r="FS8" s="10" t="s">
        <v>553</v>
      </c>
      <c r="FT8" s="10" t="s">
        <v>553</v>
      </c>
      <c r="FU8" s="195"/>
    </row>
    <row r="9" spans="1:177" ht="40" customHeight="1" x14ac:dyDescent="0.35">
      <c r="A9" s="199"/>
      <c r="B9" s="199"/>
      <c r="C9" s="11" t="s">
        <v>557</v>
      </c>
      <c r="D9" s="11" t="s">
        <v>91</v>
      </c>
      <c r="E9" s="11" t="s">
        <v>91</v>
      </c>
      <c r="F9" s="11" t="s">
        <v>91</v>
      </c>
      <c r="G9" s="11" t="s">
        <v>91</v>
      </c>
      <c r="H9" s="11" t="s">
        <v>123</v>
      </c>
      <c r="I9" s="11" t="s">
        <v>123</v>
      </c>
      <c r="J9" s="11" t="s">
        <v>162</v>
      </c>
      <c r="K9" s="11" t="s">
        <v>162</v>
      </c>
      <c r="L9" s="11" t="s">
        <v>113</v>
      </c>
      <c r="M9" s="11" t="s">
        <v>113</v>
      </c>
      <c r="N9" s="11" t="s">
        <v>113</v>
      </c>
      <c r="O9" s="11" t="s">
        <v>113</v>
      </c>
      <c r="P9" s="11" t="s">
        <v>113</v>
      </c>
      <c r="Q9" s="11" t="s">
        <v>113</v>
      </c>
      <c r="R9" s="11" t="s">
        <v>113</v>
      </c>
      <c r="S9" s="11" t="s">
        <v>113</v>
      </c>
      <c r="T9" s="11" t="s">
        <v>558</v>
      </c>
      <c r="U9" s="11" t="s">
        <v>558</v>
      </c>
      <c r="V9" s="11" t="s">
        <v>558</v>
      </c>
      <c r="W9" s="11" t="s">
        <v>558</v>
      </c>
      <c r="X9" s="11" t="s">
        <v>559</v>
      </c>
      <c r="Y9" s="11" t="s">
        <v>35</v>
      </c>
      <c r="Z9" s="11" t="s">
        <v>35</v>
      </c>
      <c r="AA9" s="11" t="s">
        <v>35</v>
      </c>
      <c r="AB9" s="11" t="s">
        <v>86</v>
      </c>
      <c r="AC9" s="11" t="s">
        <v>86</v>
      </c>
      <c r="AD9" s="11" t="s">
        <v>86</v>
      </c>
      <c r="AE9" s="11" t="s">
        <v>86</v>
      </c>
      <c r="AF9" s="11" t="s">
        <v>86</v>
      </c>
      <c r="AG9" s="11" t="s">
        <v>86</v>
      </c>
      <c r="AH9" s="11" t="s">
        <v>86</v>
      </c>
      <c r="AI9" s="11" t="s">
        <v>560</v>
      </c>
      <c r="AJ9" s="11" t="s">
        <v>82</v>
      </c>
      <c r="AK9" s="11" t="s">
        <v>335</v>
      </c>
      <c r="AL9" s="11" t="s">
        <v>398</v>
      </c>
      <c r="AM9" s="11" t="s">
        <v>398</v>
      </c>
      <c r="AN9" s="11" t="s">
        <v>561</v>
      </c>
      <c r="AO9" s="11" t="s">
        <v>561</v>
      </c>
      <c r="AP9" s="11" t="s">
        <v>562</v>
      </c>
      <c r="AQ9" s="11" t="s">
        <v>563</v>
      </c>
      <c r="AR9" s="11" t="s">
        <v>563</v>
      </c>
      <c r="AS9" s="11" t="s">
        <v>564</v>
      </c>
      <c r="AT9" s="11" t="s">
        <v>565</v>
      </c>
      <c r="AU9" s="11" t="s">
        <v>566</v>
      </c>
      <c r="AV9" s="11" t="s">
        <v>110</v>
      </c>
      <c r="AW9" s="11" t="s">
        <v>110</v>
      </c>
      <c r="AX9" s="11" t="s">
        <v>110</v>
      </c>
      <c r="AY9" s="11" t="s">
        <v>67</v>
      </c>
      <c r="AZ9" s="11" t="s">
        <v>67</v>
      </c>
      <c r="BA9" s="11" t="s">
        <v>67</v>
      </c>
      <c r="BB9" s="11" t="s">
        <v>67</v>
      </c>
      <c r="BC9" s="11" t="s">
        <v>67</v>
      </c>
      <c r="BD9" s="11" t="s">
        <v>67</v>
      </c>
      <c r="BE9" s="11" t="s">
        <v>67</v>
      </c>
      <c r="BF9" s="11" t="s">
        <v>67</v>
      </c>
      <c r="BG9" s="11" t="s">
        <v>567</v>
      </c>
      <c r="BH9" s="11" t="s">
        <v>567</v>
      </c>
      <c r="BI9" s="11" t="s">
        <v>568</v>
      </c>
      <c r="BJ9" s="11" t="s">
        <v>94</v>
      </c>
      <c r="BK9" s="11" t="s">
        <v>94</v>
      </c>
      <c r="BL9" s="11" t="s">
        <v>94</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101</v>
      </c>
      <c r="CA9" s="11" t="s">
        <v>569</v>
      </c>
      <c r="CB9" s="11" t="s">
        <v>569</v>
      </c>
      <c r="CC9" s="11" t="s">
        <v>570</v>
      </c>
      <c r="CD9" s="11" t="s">
        <v>55</v>
      </c>
      <c r="CE9" s="11" t="s">
        <v>55</v>
      </c>
      <c r="CF9" s="11" t="s">
        <v>55</v>
      </c>
      <c r="CG9" s="11" t="s">
        <v>55</v>
      </c>
      <c r="CH9" s="11" t="s">
        <v>55</v>
      </c>
      <c r="CI9" s="11" t="s">
        <v>55</v>
      </c>
      <c r="CJ9" s="11" t="s">
        <v>55</v>
      </c>
      <c r="CK9" s="11" t="s">
        <v>55</v>
      </c>
      <c r="CL9" s="11" t="s">
        <v>55</v>
      </c>
      <c r="CM9" s="11" t="s">
        <v>55</v>
      </c>
      <c r="CN9" s="11" t="s">
        <v>55</v>
      </c>
      <c r="CO9" s="11" t="s">
        <v>55</v>
      </c>
      <c r="CP9" s="11" t="s">
        <v>154</v>
      </c>
      <c r="CQ9" s="11" t="s">
        <v>154</v>
      </c>
      <c r="CR9" s="11" t="s">
        <v>154</v>
      </c>
      <c r="CS9" s="11" t="s">
        <v>154</v>
      </c>
      <c r="CT9" s="11" t="s">
        <v>159</v>
      </c>
      <c r="CU9" s="11" t="s">
        <v>159</v>
      </c>
      <c r="CV9" s="11" t="s">
        <v>571</v>
      </c>
      <c r="CW9" s="11" t="s">
        <v>572</v>
      </c>
      <c r="CX9" s="11" t="s">
        <v>573</v>
      </c>
      <c r="CY9" s="11" t="s">
        <v>574</v>
      </c>
      <c r="CZ9" s="11" t="s">
        <v>575</v>
      </c>
      <c r="DA9" s="11" t="s">
        <v>576</v>
      </c>
      <c r="DB9" s="11" t="s">
        <v>577</v>
      </c>
      <c r="DC9" s="11" t="s">
        <v>123</v>
      </c>
      <c r="DD9" s="11" t="s">
        <v>123</v>
      </c>
      <c r="DE9" s="11" t="s">
        <v>113</v>
      </c>
      <c r="DF9" s="11" t="s">
        <v>560</v>
      </c>
      <c r="DG9" s="11" t="s">
        <v>578</v>
      </c>
      <c r="DH9" s="11" t="s">
        <v>579</v>
      </c>
      <c r="DI9" s="11" t="s">
        <v>271</v>
      </c>
      <c r="DJ9" s="11" t="s">
        <v>580</v>
      </c>
      <c r="DK9" s="11" t="s">
        <v>581</v>
      </c>
      <c r="DL9" s="11" t="s">
        <v>582</v>
      </c>
      <c r="DM9" s="11" t="s">
        <v>583</v>
      </c>
      <c r="DN9" s="11" t="s">
        <v>584</v>
      </c>
      <c r="DO9" s="11" t="s">
        <v>585</v>
      </c>
      <c r="DP9" s="11" t="s">
        <v>586</v>
      </c>
      <c r="DQ9" s="11" t="s">
        <v>587</v>
      </c>
      <c r="DR9" s="11" t="s">
        <v>588</v>
      </c>
      <c r="DS9" s="11" t="s">
        <v>589</v>
      </c>
      <c r="DT9" s="11" t="s">
        <v>590</v>
      </c>
      <c r="DU9" s="11" t="s">
        <v>591</v>
      </c>
      <c r="DV9" s="11" t="s">
        <v>220</v>
      </c>
      <c r="DW9" s="11" t="s">
        <v>592</v>
      </c>
      <c r="DX9" s="11" t="s">
        <v>592</v>
      </c>
      <c r="DY9" s="11" t="s">
        <v>592</v>
      </c>
      <c r="DZ9" s="11" t="s">
        <v>592</v>
      </c>
      <c r="EA9" s="11" t="s">
        <v>593</v>
      </c>
      <c r="EB9" s="11" t="s">
        <v>594</v>
      </c>
      <c r="EC9" s="11" t="s">
        <v>594</v>
      </c>
      <c r="ED9" s="11" t="s">
        <v>101</v>
      </c>
      <c r="EE9" s="11" t="s">
        <v>101</v>
      </c>
      <c r="EF9" s="11" t="s">
        <v>101</v>
      </c>
      <c r="EG9" s="11" t="s">
        <v>101</v>
      </c>
      <c r="EH9" s="11" t="s">
        <v>101</v>
      </c>
      <c r="EI9" s="11" t="s">
        <v>595</v>
      </c>
      <c r="EJ9" s="11" t="s">
        <v>595</v>
      </c>
      <c r="EK9" s="11" t="s">
        <v>596</v>
      </c>
      <c r="EL9" s="11" t="s">
        <v>596</v>
      </c>
      <c r="EM9" s="11" t="s">
        <v>596</v>
      </c>
      <c r="EN9" s="11" t="s">
        <v>596</v>
      </c>
      <c r="EO9" s="11" t="s">
        <v>297</v>
      </c>
      <c r="EP9" s="11" t="s">
        <v>309</v>
      </c>
      <c r="EQ9" s="11" t="s">
        <v>597</v>
      </c>
      <c r="ER9" s="11" t="s">
        <v>55</v>
      </c>
      <c r="ES9" s="11" t="s">
        <v>55</v>
      </c>
      <c r="ET9" s="11" t="s">
        <v>55</v>
      </c>
      <c r="EU9" s="11" t="s">
        <v>55</v>
      </c>
      <c r="EV9" s="11" t="s">
        <v>55</v>
      </c>
      <c r="EW9" s="11" t="s">
        <v>386</v>
      </c>
      <c r="EX9" s="11" t="s">
        <v>386</v>
      </c>
      <c r="EY9" s="11" t="s">
        <v>386</v>
      </c>
      <c r="EZ9" s="11" t="s">
        <v>386</v>
      </c>
      <c r="FA9" s="11" t="s">
        <v>598</v>
      </c>
      <c r="FB9" s="11" t="s">
        <v>599</v>
      </c>
      <c r="FC9" s="11" t="s">
        <v>599</v>
      </c>
      <c r="FD9" s="11" t="s">
        <v>600</v>
      </c>
      <c r="FE9" s="11" t="s">
        <v>601</v>
      </c>
      <c r="FF9" s="11" t="s">
        <v>601</v>
      </c>
      <c r="FG9" s="11" t="s">
        <v>184</v>
      </c>
      <c r="FH9" s="11" t="s">
        <v>602</v>
      </c>
      <c r="FI9" s="11" t="s">
        <v>603</v>
      </c>
      <c r="FJ9" s="11" t="s">
        <v>604</v>
      </c>
      <c r="FK9" s="199"/>
      <c r="FL9" s="1"/>
      <c r="FM9" s="12" t="s">
        <v>165</v>
      </c>
      <c r="FN9" s="12" t="s">
        <v>42</v>
      </c>
      <c r="FO9" s="12" t="s">
        <v>605</v>
      </c>
      <c r="FP9" s="12" t="s">
        <v>606</v>
      </c>
      <c r="FQ9" s="12" t="s">
        <v>607</v>
      </c>
      <c r="FR9" s="12" t="s">
        <v>608</v>
      </c>
      <c r="FS9" s="12" t="s">
        <v>599</v>
      </c>
      <c r="FT9" s="12" t="s">
        <v>599</v>
      </c>
      <c r="FU9" s="195"/>
    </row>
    <row r="10" spans="1:177" ht="40" customHeight="1" x14ac:dyDescent="0.35">
      <c r="A10" s="199"/>
      <c r="B10" s="199"/>
      <c r="C10" s="9" t="s">
        <v>306</v>
      </c>
      <c r="D10" s="9" t="s">
        <v>609</v>
      </c>
      <c r="E10" s="9" t="s">
        <v>610</v>
      </c>
      <c r="F10" s="9" t="s">
        <v>611</v>
      </c>
      <c r="G10" s="9" t="s">
        <v>612</v>
      </c>
      <c r="H10" s="9" t="s">
        <v>613</v>
      </c>
      <c r="I10" s="9" t="s">
        <v>614</v>
      </c>
      <c r="J10" s="9" t="s">
        <v>615</v>
      </c>
      <c r="K10" s="9" t="s">
        <v>616</v>
      </c>
      <c r="L10" s="9" t="s">
        <v>617</v>
      </c>
      <c r="M10" s="9" t="s">
        <v>618</v>
      </c>
      <c r="N10" s="9" t="s">
        <v>619</v>
      </c>
      <c r="O10" s="9" t="s">
        <v>620</v>
      </c>
      <c r="P10" s="9" t="s">
        <v>621</v>
      </c>
      <c r="Q10" s="9" t="s">
        <v>622</v>
      </c>
      <c r="R10" s="9" t="s">
        <v>313</v>
      </c>
      <c r="S10" s="9" t="s">
        <v>623</v>
      </c>
      <c r="T10" s="9" t="s">
        <v>624</v>
      </c>
      <c r="U10" s="9" t="s">
        <v>625</v>
      </c>
      <c r="V10" s="9" t="s">
        <v>626</v>
      </c>
      <c r="W10" s="9" t="s">
        <v>627</v>
      </c>
      <c r="X10" s="9" t="s">
        <v>628</v>
      </c>
      <c r="Y10" s="9" t="s">
        <v>629</v>
      </c>
      <c r="Z10" s="9" t="s">
        <v>630</v>
      </c>
      <c r="AA10" s="9" t="s">
        <v>36</v>
      </c>
      <c r="AB10" s="9" t="s">
        <v>631</v>
      </c>
      <c r="AC10" s="9" t="s">
        <v>632</v>
      </c>
      <c r="AD10" s="9" t="s">
        <v>633</v>
      </c>
      <c r="AE10" s="9" t="s">
        <v>634</v>
      </c>
      <c r="AF10" s="9" t="s">
        <v>635</v>
      </c>
      <c r="AG10" s="9" t="s">
        <v>636</v>
      </c>
      <c r="AH10" s="9" t="s">
        <v>637</v>
      </c>
      <c r="AI10" s="9" t="s">
        <v>638</v>
      </c>
      <c r="AJ10" s="9" t="s">
        <v>639</v>
      </c>
      <c r="AK10" s="9" t="s">
        <v>640</v>
      </c>
      <c r="AL10" s="9" t="s">
        <v>641</v>
      </c>
      <c r="AM10" s="9" t="s">
        <v>642</v>
      </c>
      <c r="AN10" s="9" t="s">
        <v>643</v>
      </c>
      <c r="AO10" s="9" t="s">
        <v>644</v>
      </c>
      <c r="AP10" s="9" t="s">
        <v>562</v>
      </c>
      <c r="AQ10" s="9" t="s">
        <v>645</v>
      </c>
      <c r="AR10" s="9" t="s">
        <v>646</v>
      </c>
      <c r="AS10" s="9" t="s">
        <v>647</v>
      </c>
      <c r="AT10" s="9" t="s">
        <v>648</v>
      </c>
      <c r="AU10" s="9" t="s">
        <v>649</v>
      </c>
      <c r="AV10" s="9" t="s">
        <v>650</v>
      </c>
      <c r="AW10" s="9" t="s">
        <v>651</v>
      </c>
      <c r="AX10" s="9" t="s">
        <v>652</v>
      </c>
      <c r="AY10" s="9" t="s">
        <v>653</v>
      </c>
      <c r="AZ10" s="9" t="s">
        <v>654</v>
      </c>
      <c r="BA10" s="9" t="s">
        <v>497</v>
      </c>
      <c r="BB10" s="9" t="s">
        <v>495</v>
      </c>
      <c r="BC10" s="9" t="s">
        <v>655</v>
      </c>
      <c r="BD10" s="9" t="s">
        <v>656</v>
      </c>
      <c r="BE10" s="9" t="s">
        <v>657</v>
      </c>
      <c r="BF10" s="9" t="s">
        <v>68</v>
      </c>
      <c r="BG10" s="9" t="s">
        <v>658</v>
      </c>
      <c r="BH10" s="9" t="s">
        <v>659</v>
      </c>
      <c r="BI10" s="9" t="s">
        <v>660</v>
      </c>
      <c r="BJ10" s="9" t="s">
        <v>661</v>
      </c>
      <c r="BK10" s="9" t="s">
        <v>662</v>
      </c>
      <c r="BL10" s="9" t="s">
        <v>663</v>
      </c>
      <c r="BM10" s="9" t="s">
        <v>664</v>
      </c>
      <c r="BN10" s="9" t="s">
        <v>665</v>
      </c>
      <c r="BO10" s="9" t="s">
        <v>666</v>
      </c>
      <c r="BP10" s="9" t="s">
        <v>283</v>
      </c>
      <c r="BQ10" s="9" t="s">
        <v>667</v>
      </c>
      <c r="BR10" s="9" t="s">
        <v>668</v>
      </c>
      <c r="BS10" s="9" t="s">
        <v>669</v>
      </c>
      <c r="BT10" s="9" t="s">
        <v>670</v>
      </c>
      <c r="BU10" s="9" t="s">
        <v>671</v>
      </c>
      <c r="BV10" s="9" t="s">
        <v>672</v>
      </c>
      <c r="BW10" s="9" t="s">
        <v>673</v>
      </c>
      <c r="BX10" s="9" t="s">
        <v>674</v>
      </c>
      <c r="BY10" s="9" t="s">
        <v>675</v>
      </c>
      <c r="BZ10" s="9" t="s">
        <v>676</v>
      </c>
      <c r="CA10" s="9" t="s">
        <v>677</v>
      </c>
      <c r="CB10" s="9" t="s">
        <v>678</v>
      </c>
      <c r="CC10" s="9" t="s">
        <v>679</v>
      </c>
      <c r="CD10" s="9" t="s">
        <v>680</v>
      </c>
      <c r="CE10" s="9" t="s">
        <v>681</v>
      </c>
      <c r="CF10" s="9" t="s">
        <v>682</v>
      </c>
      <c r="CG10" s="9" t="s">
        <v>378</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697</v>
      </c>
      <c r="CW10" s="9" t="s">
        <v>698</v>
      </c>
      <c r="CX10" s="9" t="s">
        <v>699</v>
      </c>
      <c r="CY10" s="9" t="s">
        <v>700</v>
      </c>
      <c r="CZ10" s="9" t="s">
        <v>701</v>
      </c>
      <c r="DA10" s="9" t="s">
        <v>702</v>
      </c>
      <c r="DB10" s="9" t="s">
        <v>703</v>
      </c>
      <c r="DC10" s="9" t="s">
        <v>704</v>
      </c>
      <c r="DD10" s="9" t="s">
        <v>705</v>
      </c>
      <c r="DE10" s="9" t="s">
        <v>321</v>
      </c>
      <c r="DF10" s="9" t="s">
        <v>706</v>
      </c>
      <c r="DG10" s="9" t="s">
        <v>707</v>
      </c>
      <c r="DH10" s="9" t="s">
        <v>708</v>
      </c>
      <c r="DI10" s="9" t="s">
        <v>709</v>
      </c>
      <c r="DJ10" s="9" t="s">
        <v>710</v>
      </c>
      <c r="DK10" s="9" t="s">
        <v>711</v>
      </c>
      <c r="DL10" s="9" t="s">
        <v>712</v>
      </c>
      <c r="DM10" s="9" t="s">
        <v>713</v>
      </c>
      <c r="DN10" s="9" t="s">
        <v>714</v>
      </c>
      <c r="DO10" s="9" t="s">
        <v>715</v>
      </c>
      <c r="DP10" s="9" t="s">
        <v>716</v>
      </c>
      <c r="DQ10" s="9" t="s">
        <v>717</v>
      </c>
      <c r="DR10" s="9" t="s">
        <v>718</v>
      </c>
      <c r="DS10" s="9" t="s">
        <v>719</v>
      </c>
      <c r="DT10" s="9" t="s">
        <v>720</v>
      </c>
      <c r="DU10" s="9" t="s">
        <v>721</v>
      </c>
      <c r="DV10" s="9" t="s">
        <v>221</v>
      </c>
      <c r="DW10" s="9" t="s">
        <v>722</v>
      </c>
      <c r="DX10" s="9" t="s">
        <v>723</v>
      </c>
      <c r="DY10" s="9" t="s">
        <v>724</v>
      </c>
      <c r="DZ10" s="9" t="s">
        <v>725</v>
      </c>
      <c r="EA10" s="9" t="s">
        <v>726</v>
      </c>
      <c r="EB10" s="9" t="s">
        <v>727</v>
      </c>
      <c r="EC10" s="9" t="s">
        <v>728</v>
      </c>
      <c r="ED10" s="9" t="s">
        <v>729</v>
      </c>
      <c r="EE10" s="9" t="s">
        <v>730</v>
      </c>
      <c r="EF10" s="9" t="s">
        <v>731</v>
      </c>
      <c r="EG10" s="9" t="s">
        <v>732</v>
      </c>
      <c r="EH10" s="9" t="s">
        <v>733</v>
      </c>
      <c r="EI10" s="9" t="s">
        <v>734</v>
      </c>
      <c r="EJ10" s="9" t="s">
        <v>735</v>
      </c>
      <c r="EK10" s="9" t="s">
        <v>736</v>
      </c>
      <c r="EL10" s="9" t="s">
        <v>737</v>
      </c>
      <c r="EM10" s="9" t="s">
        <v>738</v>
      </c>
      <c r="EN10" s="9" t="s">
        <v>739</v>
      </c>
      <c r="EO10" s="9" t="s">
        <v>740</v>
      </c>
      <c r="EP10" s="9" t="s">
        <v>310</v>
      </c>
      <c r="EQ10" s="9" t="s">
        <v>741</v>
      </c>
      <c r="ER10" s="9" t="s">
        <v>742</v>
      </c>
      <c r="ES10" s="9" t="s">
        <v>743</v>
      </c>
      <c r="ET10" s="9" t="s">
        <v>744</v>
      </c>
      <c r="EU10" s="9" t="s">
        <v>745</v>
      </c>
      <c r="EV10" s="9" t="s">
        <v>746</v>
      </c>
      <c r="EW10" s="9" t="s">
        <v>393</v>
      </c>
      <c r="EX10" s="9" t="s">
        <v>747</v>
      </c>
      <c r="EY10" s="9" t="s">
        <v>748</v>
      </c>
      <c r="EZ10" s="9" t="s">
        <v>749</v>
      </c>
      <c r="FA10" s="9" t="s">
        <v>750</v>
      </c>
      <c r="FB10" s="9" t="s">
        <v>751</v>
      </c>
      <c r="FC10" s="9" t="s">
        <v>752</v>
      </c>
      <c r="FD10" s="9" t="s">
        <v>753</v>
      </c>
      <c r="FE10" s="9" t="s">
        <v>754</v>
      </c>
      <c r="FF10" s="9" t="s">
        <v>755</v>
      </c>
      <c r="FG10" s="9" t="s">
        <v>185</v>
      </c>
      <c r="FH10" s="9" t="s">
        <v>756</v>
      </c>
      <c r="FI10" s="9" t="s">
        <v>757</v>
      </c>
      <c r="FJ10" s="9" t="s">
        <v>758</v>
      </c>
      <c r="FK10" s="199" t="s">
        <v>818</v>
      </c>
      <c r="FL10" s="1"/>
      <c r="FM10" s="10" t="s">
        <v>760</v>
      </c>
      <c r="FN10" s="10" t="s">
        <v>761</v>
      </c>
      <c r="FO10" s="10" t="s">
        <v>762</v>
      </c>
      <c r="FP10" s="10" t="s">
        <v>763</v>
      </c>
      <c r="FQ10" s="10" t="s">
        <v>764</v>
      </c>
      <c r="FR10" s="10" t="s">
        <v>765</v>
      </c>
      <c r="FS10" s="10" t="s">
        <v>766</v>
      </c>
      <c r="FT10" s="10" t="s">
        <v>767</v>
      </c>
      <c r="FU10" s="195" t="s">
        <v>818</v>
      </c>
    </row>
    <row r="11" spans="1:177" ht="24" customHeight="1" x14ac:dyDescent="0.35">
      <c r="A11" s="13" t="s">
        <v>79</v>
      </c>
      <c r="B11" s="13" t="s">
        <v>768</v>
      </c>
      <c r="C11" s="14">
        <v>37.1</v>
      </c>
      <c r="D11" s="14">
        <v>-28.7</v>
      </c>
      <c r="E11" s="14">
        <v>2.5</v>
      </c>
      <c r="F11" s="14"/>
      <c r="G11" s="14"/>
      <c r="H11" s="14">
        <v>-10.7</v>
      </c>
      <c r="I11" s="14">
        <v>0</v>
      </c>
      <c r="J11" s="14"/>
      <c r="K11" s="14"/>
      <c r="L11" s="14">
        <v>-33.700000000000003</v>
      </c>
      <c r="M11" s="14">
        <v>-40.799999999999997</v>
      </c>
      <c r="N11" s="14">
        <v>-25</v>
      </c>
      <c r="O11" s="14">
        <v>3.6</v>
      </c>
      <c r="P11" s="14">
        <v>0</v>
      </c>
      <c r="Q11" s="14"/>
      <c r="R11" s="14">
        <v>24.3</v>
      </c>
      <c r="S11" s="14">
        <v>0</v>
      </c>
      <c r="T11" s="14"/>
      <c r="U11" s="14"/>
      <c r="V11" s="14"/>
      <c r="W11" s="14"/>
      <c r="X11" s="14">
        <v>14</v>
      </c>
      <c r="Y11" s="14">
        <v>1.1000000000000001</v>
      </c>
      <c r="Z11" s="14">
        <v>0.1</v>
      </c>
      <c r="AA11" s="14">
        <v>0</v>
      </c>
      <c r="AB11" s="14">
        <v>-3.4</v>
      </c>
      <c r="AC11" s="14">
        <v>3.8</v>
      </c>
      <c r="AD11" s="14">
        <v>1.6</v>
      </c>
      <c r="AE11" s="14"/>
      <c r="AF11" s="14"/>
      <c r="AG11" s="14"/>
      <c r="AH11" s="14"/>
      <c r="AI11" s="14">
        <v>9.6999999999999993</v>
      </c>
      <c r="AJ11" s="14">
        <v>-16.899999999999999</v>
      </c>
      <c r="AK11" s="14"/>
      <c r="AL11" s="14"/>
      <c r="AM11" s="14"/>
      <c r="AN11" s="14">
        <v>-1.2</v>
      </c>
      <c r="AO11" s="14">
        <v>-11.7</v>
      </c>
      <c r="AP11" s="14">
        <v>3.1</v>
      </c>
      <c r="AQ11" s="14">
        <v>5.2</v>
      </c>
      <c r="AR11" s="14">
        <v>-2</v>
      </c>
      <c r="AS11" s="14">
        <v>-0.9</v>
      </c>
      <c r="AT11" s="14">
        <v>2.6</v>
      </c>
      <c r="AU11" s="14">
        <v>0.2</v>
      </c>
      <c r="AV11" s="14"/>
      <c r="AW11" s="14"/>
      <c r="AX11" s="14"/>
      <c r="AY11" s="14">
        <v>2.4</v>
      </c>
      <c r="AZ11" s="14">
        <v>-0.9</v>
      </c>
      <c r="BA11" s="14">
        <v>0.2</v>
      </c>
      <c r="BB11" s="14">
        <v>-3.3</v>
      </c>
      <c r="BC11" s="14">
        <v>-4.2</v>
      </c>
      <c r="BD11" s="14">
        <v>0.4</v>
      </c>
      <c r="BE11" s="14">
        <v>0.2</v>
      </c>
      <c r="BF11" s="14">
        <v>-6.4</v>
      </c>
      <c r="BG11" s="14"/>
      <c r="BH11" s="14"/>
      <c r="BI11" s="14">
        <v>-14.1</v>
      </c>
      <c r="BJ11" s="14"/>
      <c r="BK11" s="14"/>
      <c r="BL11" s="14">
        <v>0</v>
      </c>
      <c r="BM11" s="14"/>
      <c r="BN11" s="14"/>
      <c r="BO11" s="14"/>
      <c r="BP11" s="14">
        <v>1.7</v>
      </c>
      <c r="BQ11" s="14">
        <v>-43.5</v>
      </c>
      <c r="BR11" s="14">
        <v>-47.5</v>
      </c>
      <c r="BS11" s="14">
        <v>-13.9</v>
      </c>
      <c r="BT11" s="14">
        <v>-16.2</v>
      </c>
      <c r="BU11" s="14"/>
      <c r="BV11" s="14"/>
      <c r="BW11" s="14"/>
      <c r="BX11" s="14"/>
      <c r="BY11" s="14"/>
      <c r="BZ11" s="14"/>
      <c r="CA11" s="14"/>
      <c r="CB11" s="14"/>
      <c r="CC11" s="14">
        <v>-0.4</v>
      </c>
      <c r="CD11" s="14">
        <v>19.2</v>
      </c>
      <c r="CE11" s="14">
        <v>8.1</v>
      </c>
      <c r="CF11" s="14">
        <v>-6.1</v>
      </c>
      <c r="CG11" s="14">
        <v>-2.8</v>
      </c>
      <c r="CH11" s="14">
        <v>-0.2</v>
      </c>
      <c r="CI11" s="14"/>
      <c r="CJ11" s="14"/>
      <c r="CK11" s="14"/>
      <c r="CL11" s="14">
        <v>0</v>
      </c>
      <c r="CM11" s="14">
        <v>-3.7</v>
      </c>
      <c r="CN11" s="14">
        <v>-41.2</v>
      </c>
      <c r="CO11" s="14"/>
      <c r="CP11" s="14"/>
      <c r="CQ11" s="14"/>
      <c r="CR11" s="14"/>
      <c r="CS11" s="14"/>
      <c r="CT11" s="14">
        <v>-45.7</v>
      </c>
      <c r="CU11" s="14">
        <v>-28.7</v>
      </c>
      <c r="CV11" s="14"/>
      <c r="CW11" s="14">
        <v>-17</v>
      </c>
      <c r="CX11" s="14">
        <v>0</v>
      </c>
      <c r="CY11" s="14">
        <v>0</v>
      </c>
      <c r="CZ11" s="14"/>
      <c r="DA11" s="14">
        <v>1.2</v>
      </c>
      <c r="DB11" s="14">
        <v>0</v>
      </c>
      <c r="DC11" s="14">
        <v>0</v>
      </c>
      <c r="DD11" s="14">
        <v>-0.8</v>
      </c>
      <c r="DE11" s="14">
        <v>0</v>
      </c>
      <c r="DF11" s="14"/>
      <c r="DG11" s="14">
        <v>0</v>
      </c>
      <c r="DH11" s="14">
        <v>0.7</v>
      </c>
      <c r="DI11" s="14"/>
      <c r="DJ11" s="14">
        <v>-1</v>
      </c>
      <c r="DK11" s="14">
        <v>0.2</v>
      </c>
      <c r="DL11" s="14">
        <v>0.6</v>
      </c>
      <c r="DM11" s="14"/>
      <c r="DN11" s="14">
        <v>0</v>
      </c>
      <c r="DO11" s="14">
        <v>0</v>
      </c>
      <c r="DP11" s="14">
        <v>4.7</v>
      </c>
      <c r="DQ11" s="14">
        <v>-10.1</v>
      </c>
      <c r="DR11" s="14">
        <v>0</v>
      </c>
      <c r="DS11" s="14">
        <v>-0.1</v>
      </c>
      <c r="DT11" s="14">
        <v>0.5</v>
      </c>
      <c r="DU11" s="14">
        <v>0.2</v>
      </c>
      <c r="DV11" s="14"/>
      <c r="DW11" s="14">
        <v>-2.8</v>
      </c>
      <c r="DX11" s="14">
        <v>0.2</v>
      </c>
      <c r="DY11" s="14">
        <v>0.3</v>
      </c>
      <c r="DZ11" s="14">
        <v>0</v>
      </c>
      <c r="EA11" s="14">
        <v>0.1</v>
      </c>
      <c r="EB11" s="14"/>
      <c r="EC11" s="14">
        <v>6.5</v>
      </c>
      <c r="ED11" s="14">
        <v>0</v>
      </c>
      <c r="EE11" s="14">
        <v>-6</v>
      </c>
      <c r="EF11" s="14">
        <v>-6.2</v>
      </c>
      <c r="EG11" s="14">
        <v>0</v>
      </c>
      <c r="EH11" s="14">
        <v>0.2</v>
      </c>
      <c r="EI11" s="14">
        <v>2.6</v>
      </c>
      <c r="EJ11" s="14">
        <v>-0.1</v>
      </c>
      <c r="EK11" s="14">
        <v>1.5</v>
      </c>
      <c r="EL11" s="14">
        <v>0.2</v>
      </c>
      <c r="EM11" s="14">
        <v>0.2</v>
      </c>
      <c r="EN11" s="14">
        <v>0.2</v>
      </c>
      <c r="EO11" s="14"/>
      <c r="EP11" s="14">
        <v>0</v>
      </c>
      <c r="EQ11" s="14">
        <v>0</v>
      </c>
      <c r="ER11" s="14">
        <v>0</v>
      </c>
      <c r="ES11" s="14">
        <v>-0.2</v>
      </c>
      <c r="ET11" s="14">
        <v>-10.8</v>
      </c>
      <c r="EU11" s="14">
        <v>0</v>
      </c>
      <c r="EV11" s="14">
        <v>0</v>
      </c>
      <c r="EW11" s="14">
        <v>0.7</v>
      </c>
      <c r="EX11" s="14">
        <v>0.3</v>
      </c>
      <c r="EY11" s="14">
        <v>0.6</v>
      </c>
      <c r="EZ11" s="14">
        <v>0.6</v>
      </c>
      <c r="FA11" s="14">
        <v>0</v>
      </c>
      <c r="FB11" s="14">
        <v>0.8</v>
      </c>
      <c r="FC11" s="14">
        <v>0.4</v>
      </c>
      <c r="FD11" s="14">
        <v>1.9</v>
      </c>
      <c r="FE11" s="14">
        <v>11.6</v>
      </c>
      <c r="FF11" s="14">
        <v>0.4</v>
      </c>
      <c r="FG11" s="14">
        <v>0</v>
      </c>
      <c r="FH11" s="14">
        <v>1</v>
      </c>
      <c r="FI11" s="14">
        <v>2.2999999999999998</v>
      </c>
      <c r="FJ11" s="14">
        <v>3</v>
      </c>
      <c r="FK11" s="14">
        <v>-324.10000000000002</v>
      </c>
      <c r="FL11" s="15"/>
      <c r="FM11" s="14">
        <v>1.78545</v>
      </c>
      <c r="FN11" s="14">
        <v>-0.56100000000000005</v>
      </c>
      <c r="FO11" s="14"/>
      <c r="FP11" s="14">
        <v>1.8</v>
      </c>
      <c r="FQ11" s="14">
        <v>0</v>
      </c>
      <c r="FR11" s="14">
        <v>1.4999999999999999E-4</v>
      </c>
      <c r="FS11" s="14">
        <v>-0.3</v>
      </c>
      <c r="FT11" s="14">
        <v>0.4</v>
      </c>
      <c r="FU11" s="14">
        <v>3.1246</v>
      </c>
    </row>
    <row r="12" spans="1:177" ht="24" customHeight="1" x14ac:dyDescent="0.35">
      <c r="A12" s="16" t="s">
        <v>79</v>
      </c>
      <c r="B12" s="16" t="s">
        <v>769</v>
      </c>
      <c r="C12" s="17">
        <v>40.299999999999997</v>
      </c>
      <c r="D12" s="17">
        <v>-24.1</v>
      </c>
      <c r="E12" s="17">
        <v>2.8</v>
      </c>
      <c r="F12" s="17"/>
      <c r="G12" s="17"/>
      <c r="H12" s="17">
        <v>-10.3</v>
      </c>
      <c r="I12" s="17">
        <v>0</v>
      </c>
      <c r="J12" s="17"/>
      <c r="K12" s="17"/>
      <c r="L12" s="17">
        <v>-31.4</v>
      </c>
      <c r="M12" s="17">
        <v>-43.8</v>
      </c>
      <c r="N12" s="17">
        <v>-28</v>
      </c>
      <c r="O12" s="17">
        <v>5.9</v>
      </c>
      <c r="P12" s="17">
        <v>0</v>
      </c>
      <c r="Q12" s="17"/>
      <c r="R12" s="17">
        <v>25.2</v>
      </c>
      <c r="S12" s="17">
        <v>-0.1</v>
      </c>
      <c r="T12" s="17"/>
      <c r="U12" s="17"/>
      <c r="V12" s="17"/>
      <c r="W12" s="17"/>
      <c r="X12" s="17">
        <v>16.100000000000001</v>
      </c>
      <c r="Y12" s="17">
        <v>1</v>
      </c>
      <c r="Z12" s="17">
        <v>0.1</v>
      </c>
      <c r="AA12" s="17">
        <v>0</v>
      </c>
      <c r="AB12" s="17">
        <v>-3.4</v>
      </c>
      <c r="AC12" s="17">
        <v>3.3</v>
      </c>
      <c r="AD12" s="17">
        <v>2.1</v>
      </c>
      <c r="AE12" s="17"/>
      <c r="AF12" s="17"/>
      <c r="AG12" s="17"/>
      <c r="AH12" s="17"/>
      <c r="AI12" s="17">
        <v>10.5</v>
      </c>
      <c r="AJ12" s="17">
        <v>-17.7</v>
      </c>
      <c r="AK12" s="17"/>
      <c r="AL12" s="17"/>
      <c r="AM12" s="17"/>
      <c r="AN12" s="17">
        <v>-1.4</v>
      </c>
      <c r="AO12" s="17">
        <v>-25.3</v>
      </c>
      <c r="AP12" s="17">
        <v>2.5</v>
      </c>
      <c r="AQ12" s="17">
        <v>5.6</v>
      </c>
      <c r="AR12" s="17">
        <v>-1.9</v>
      </c>
      <c r="AS12" s="17">
        <v>-1</v>
      </c>
      <c r="AT12" s="17">
        <v>2.6</v>
      </c>
      <c r="AU12" s="17">
        <v>0.7</v>
      </c>
      <c r="AV12" s="17"/>
      <c r="AW12" s="17"/>
      <c r="AX12" s="17"/>
      <c r="AY12" s="17">
        <v>0.1</v>
      </c>
      <c r="AZ12" s="17">
        <v>-0.8</v>
      </c>
      <c r="BA12" s="17">
        <v>0.2</v>
      </c>
      <c r="BB12" s="17">
        <v>-4</v>
      </c>
      <c r="BC12" s="17">
        <v>-5</v>
      </c>
      <c r="BD12" s="17">
        <v>0.4</v>
      </c>
      <c r="BE12" s="17">
        <v>0.1</v>
      </c>
      <c r="BF12" s="17">
        <v>-9.1</v>
      </c>
      <c r="BG12" s="17"/>
      <c r="BH12" s="17"/>
      <c r="BI12" s="17">
        <v>-16.3</v>
      </c>
      <c r="BJ12" s="17"/>
      <c r="BK12" s="17"/>
      <c r="BL12" s="17">
        <v>0</v>
      </c>
      <c r="BM12" s="17"/>
      <c r="BN12" s="17"/>
      <c r="BO12" s="17"/>
      <c r="BP12" s="17">
        <v>1</v>
      </c>
      <c r="BQ12" s="17">
        <v>-43.5</v>
      </c>
      <c r="BR12" s="17">
        <v>-47.5</v>
      </c>
      <c r="BS12" s="17">
        <v>-14.2</v>
      </c>
      <c r="BT12" s="17">
        <v>-17.600000000000001</v>
      </c>
      <c r="BU12" s="17"/>
      <c r="BV12" s="17"/>
      <c r="BW12" s="17"/>
      <c r="BX12" s="17"/>
      <c r="BY12" s="17"/>
      <c r="BZ12" s="17"/>
      <c r="CA12" s="17"/>
      <c r="CB12" s="17"/>
      <c r="CC12" s="17">
        <v>-0.4</v>
      </c>
      <c r="CD12" s="17">
        <v>18.5</v>
      </c>
      <c r="CE12" s="17">
        <v>9.3000000000000007</v>
      </c>
      <c r="CF12" s="17">
        <v>-5.7</v>
      </c>
      <c r="CG12" s="17">
        <v>-2.8</v>
      </c>
      <c r="CH12" s="17">
        <v>-0.1</v>
      </c>
      <c r="CI12" s="17"/>
      <c r="CJ12" s="17"/>
      <c r="CK12" s="17"/>
      <c r="CL12" s="17">
        <v>0</v>
      </c>
      <c r="CM12" s="17">
        <v>-5.6</v>
      </c>
      <c r="CN12" s="17">
        <v>-44.7</v>
      </c>
      <c r="CO12" s="17"/>
      <c r="CP12" s="17"/>
      <c r="CQ12" s="17"/>
      <c r="CR12" s="17"/>
      <c r="CS12" s="17"/>
      <c r="CT12" s="17">
        <v>-49.3</v>
      </c>
      <c r="CU12" s="17">
        <v>-30.8</v>
      </c>
      <c r="CV12" s="17"/>
      <c r="CW12" s="17">
        <v>-16.399999999999999</v>
      </c>
      <c r="CX12" s="17">
        <v>0</v>
      </c>
      <c r="CY12" s="17">
        <v>0</v>
      </c>
      <c r="CZ12" s="17"/>
      <c r="DA12" s="17">
        <v>1.2</v>
      </c>
      <c r="DB12" s="17">
        <v>0</v>
      </c>
      <c r="DC12" s="17">
        <v>0</v>
      </c>
      <c r="DD12" s="17">
        <v>-1</v>
      </c>
      <c r="DE12" s="17">
        <v>0</v>
      </c>
      <c r="DF12" s="17"/>
      <c r="DG12" s="17">
        <v>0</v>
      </c>
      <c r="DH12" s="17">
        <v>0.7</v>
      </c>
      <c r="DI12" s="17"/>
      <c r="DJ12" s="17">
        <v>-1</v>
      </c>
      <c r="DK12" s="17">
        <v>0.2</v>
      </c>
      <c r="DL12" s="17">
        <v>0.6</v>
      </c>
      <c r="DM12" s="17"/>
      <c r="DN12" s="17">
        <v>0</v>
      </c>
      <c r="DO12" s="17">
        <v>0</v>
      </c>
      <c r="DP12" s="17">
        <v>4.8</v>
      </c>
      <c r="DQ12" s="17">
        <v>-9.4</v>
      </c>
      <c r="DR12" s="17">
        <v>0</v>
      </c>
      <c r="DS12" s="17">
        <v>0</v>
      </c>
      <c r="DT12" s="17">
        <v>0.4</v>
      </c>
      <c r="DU12" s="17">
        <v>0.2</v>
      </c>
      <c r="DV12" s="17"/>
      <c r="DW12" s="17">
        <v>-2.7</v>
      </c>
      <c r="DX12" s="17">
        <v>0.2</v>
      </c>
      <c r="DY12" s="17">
        <v>0.3</v>
      </c>
      <c r="DZ12" s="17">
        <v>0.1</v>
      </c>
      <c r="EA12" s="17">
        <v>0</v>
      </c>
      <c r="EB12" s="17"/>
      <c r="EC12" s="17">
        <v>4.7</v>
      </c>
      <c r="ED12" s="17">
        <v>0</v>
      </c>
      <c r="EE12" s="17">
        <v>-3.8</v>
      </c>
      <c r="EF12" s="17">
        <v>-5</v>
      </c>
      <c r="EG12" s="17">
        <v>0</v>
      </c>
      <c r="EH12" s="17">
        <v>0.2</v>
      </c>
      <c r="EI12" s="17">
        <v>2.6</v>
      </c>
      <c r="EJ12" s="17">
        <v>-0.1</v>
      </c>
      <c r="EK12" s="17">
        <v>1.5</v>
      </c>
      <c r="EL12" s="17">
        <v>0.2</v>
      </c>
      <c r="EM12" s="17">
        <v>0.2</v>
      </c>
      <c r="EN12" s="17">
        <v>0.2</v>
      </c>
      <c r="EO12" s="17"/>
      <c r="EP12" s="17">
        <v>0</v>
      </c>
      <c r="EQ12" s="17">
        <v>0</v>
      </c>
      <c r="ER12" s="17">
        <v>0</v>
      </c>
      <c r="ES12" s="17">
        <v>-0.2</v>
      </c>
      <c r="ET12" s="17">
        <v>-10.1</v>
      </c>
      <c r="EU12" s="17">
        <v>0</v>
      </c>
      <c r="EV12" s="17">
        <v>0</v>
      </c>
      <c r="EW12" s="17">
        <v>0.7</v>
      </c>
      <c r="EX12" s="17">
        <v>0.3</v>
      </c>
      <c r="EY12" s="17">
        <v>0.6</v>
      </c>
      <c r="EZ12" s="17">
        <v>0.6</v>
      </c>
      <c r="FA12" s="17">
        <v>0</v>
      </c>
      <c r="FB12" s="17">
        <v>0.8</v>
      </c>
      <c r="FC12" s="17">
        <v>0.2</v>
      </c>
      <c r="FD12" s="17">
        <v>1.9</v>
      </c>
      <c r="FE12" s="17">
        <v>11.4</v>
      </c>
      <c r="FF12" s="17">
        <v>0.1</v>
      </c>
      <c r="FG12" s="17">
        <v>0</v>
      </c>
      <c r="FH12" s="17">
        <v>1.1000000000000001</v>
      </c>
      <c r="FI12" s="17">
        <v>2.2000000000000002</v>
      </c>
      <c r="FJ12" s="17">
        <v>4</v>
      </c>
      <c r="FK12" s="17">
        <v>-345</v>
      </c>
      <c r="FL12" s="15"/>
      <c r="FM12" s="17">
        <v>1.66151</v>
      </c>
      <c r="FN12" s="17">
        <v>-0.54100000000000004</v>
      </c>
      <c r="FO12" s="17"/>
      <c r="FP12" s="17">
        <v>1.8</v>
      </c>
      <c r="FQ12" s="17">
        <v>0</v>
      </c>
      <c r="FR12" s="17">
        <v>1.2E-4</v>
      </c>
      <c r="FS12" s="17">
        <v>-0.4</v>
      </c>
      <c r="FT12" s="17">
        <v>0.4</v>
      </c>
      <c r="FU12" s="17">
        <v>2.9206300000000001</v>
      </c>
    </row>
    <row r="13" spans="1:177" ht="24" customHeight="1" x14ac:dyDescent="0.35">
      <c r="A13" s="16" t="s">
        <v>79</v>
      </c>
      <c r="B13" s="16" t="s">
        <v>770</v>
      </c>
      <c r="C13" s="17">
        <v>36.9</v>
      </c>
      <c r="D13" s="17">
        <v>-32.799999999999997</v>
      </c>
      <c r="E13" s="17">
        <v>1.9</v>
      </c>
      <c r="F13" s="17"/>
      <c r="G13" s="17"/>
      <c r="H13" s="17">
        <v>-11.7</v>
      </c>
      <c r="I13" s="17">
        <v>4.8</v>
      </c>
      <c r="J13" s="17"/>
      <c r="K13" s="17"/>
      <c r="L13" s="17">
        <v>-32.700000000000003</v>
      </c>
      <c r="M13" s="17">
        <v>-47.3</v>
      </c>
      <c r="N13" s="17">
        <v>-31.1</v>
      </c>
      <c r="O13" s="17">
        <v>6.2</v>
      </c>
      <c r="P13" s="17">
        <v>0</v>
      </c>
      <c r="Q13" s="17"/>
      <c r="R13" s="17">
        <v>25.9</v>
      </c>
      <c r="S13" s="17">
        <v>-0.3</v>
      </c>
      <c r="T13" s="17"/>
      <c r="U13" s="17"/>
      <c r="V13" s="17"/>
      <c r="W13" s="17"/>
      <c r="X13" s="17">
        <v>13.1</v>
      </c>
      <c r="Y13" s="17">
        <v>0.7</v>
      </c>
      <c r="Z13" s="17">
        <v>-0.1</v>
      </c>
      <c r="AA13" s="17">
        <v>0</v>
      </c>
      <c r="AB13" s="17">
        <v>-3.4</v>
      </c>
      <c r="AC13" s="17">
        <v>3.1</v>
      </c>
      <c r="AD13" s="17">
        <v>0.6</v>
      </c>
      <c r="AE13" s="17"/>
      <c r="AF13" s="17"/>
      <c r="AG13" s="17"/>
      <c r="AH13" s="17"/>
      <c r="AI13" s="17">
        <v>9.6</v>
      </c>
      <c r="AJ13" s="17">
        <v>-18</v>
      </c>
      <c r="AK13" s="17"/>
      <c r="AL13" s="17"/>
      <c r="AM13" s="17"/>
      <c r="AN13" s="17">
        <v>-1.5</v>
      </c>
      <c r="AO13" s="17">
        <v>-26.1</v>
      </c>
      <c r="AP13" s="17">
        <v>1.9</v>
      </c>
      <c r="AQ13" s="17">
        <v>5.7</v>
      </c>
      <c r="AR13" s="17">
        <v>-1.8</v>
      </c>
      <c r="AS13" s="17">
        <v>-0.6</v>
      </c>
      <c r="AT13" s="17">
        <v>2.6</v>
      </c>
      <c r="AU13" s="17">
        <v>1.1000000000000001</v>
      </c>
      <c r="AV13" s="17"/>
      <c r="AW13" s="17"/>
      <c r="AX13" s="17"/>
      <c r="AY13" s="17">
        <v>2.1</v>
      </c>
      <c r="AZ13" s="17">
        <v>-0.9</v>
      </c>
      <c r="BA13" s="17">
        <v>0.2</v>
      </c>
      <c r="BB13" s="17">
        <v>-6</v>
      </c>
      <c r="BC13" s="17">
        <v>-5.7</v>
      </c>
      <c r="BD13" s="17">
        <v>0.4</v>
      </c>
      <c r="BE13" s="17">
        <v>0.1</v>
      </c>
      <c r="BF13" s="17">
        <v>-11.2</v>
      </c>
      <c r="BG13" s="17"/>
      <c r="BH13" s="17"/>
      <c r="BI13" s="17">
        <v>-16.600000000000001</v>
      </c>
      <c r="BJ13" s="17"/>
      <c r="BK13" s="17"/>
      <c r="BL13" s="17">
        <v>0</v>
      </c>
      <c r="BM13" s="17"/>
      <c r="BN13" s="17"/>
      <c r="BO13" s="17"/>
      <c r="BP13" s="17">
        <v>0.5</v>
      </c>
      <c r="BQ13" s="17">
        <v>-43.8</v>
      </c>
      <c r="BR13" s="17">
        <v>-47.8</v>
      </c>
      <c r="BS13" s="17">
        <v>-14.8</v>
      </c>
      <c r="BT13" s="17">
        <v>-20.399999999999999</v>
      </c>
      <c r="BU13" s="17"/>
      <c r="BV13" s="17"/>
      <c r="BW13" s="17"/>
      <c r="BX13" s="17"/>
      <c r="BY13" s="17"/>
      <c r="BZ13" s="17"/>
      <c r="CA13" s="17"/>
      <c r="CB13" s="17"/>
      <c r="CC13" s="17">
        <v>-0.4</v>
      </c>
      <c r="CD13" s="17">
        <v>15.4</v>
      </c>
      <c r="CE13" s="17">
        <v>9</v>
      </c>
      <c r="CF13" s="17">
        <v>-5.7</v>
      </c>
      <c r="CG13" s="17">
        <v>-2.8</v>
      </c>
      <c r="CH13" s="17">
        <v>-0.2</v>
      </c>
      <c r="CI13" s="17"/>
      <c r="CJ13" s="17"/>
      <c r="CK13" s="17"/>
      <c r="CL13" s="17">
        <v>0</v>
      </c>
      <c r="CM13" s="17">
        <v>-6.8</v>
      </c>
      <c r="CN13" s="17">
        <v>-45.9</v>
      </c>
      <c r="CO13" s="17"/>
      <c r="CP13" s="17"/>
      <c r="CQ13" s="17"/>
      <c r="CR13" s="17"/>
      <c r="CS13" s="17"/>
      <c r="CT13" s="17">
        <v>-50.2</v>
      </c>
      <c r="CU13" s="17">
        <v>-31.4</v>
      </c>
      <c r="CV13" s="17"/>
      <c r="CW13" s="17">
        <v>-16.7</v>
      </c>
      <c r="CX13" s="17">
        <v>0</v>
      </c>
      <c r="CY13" s="17">
        <v>0</v>
      </c>
      <c r="CZ13" s="17"/>
      <c r="DA13" s="17">
        <v>1.2</v>
      </c>
      <c r="DB13" s="17">
        <v>0.1</v>
      </c>
      <c r="DC13" s="17">
        <v>-0.1</v>
      </c>
      <c r="DD13" s="17">
        <v>-1</v>
      </c>
      <c r="DE13" s="17">
        <v>0</v>
      </c>
      <c r="DF13" s="17"/>
      <c r="DG13" s="17">
        <v>0</v>
      </c>
      <c r="DH13" s="17">
        <v>0.7</v>
      </c>
      <c r="DI13" s="17"/>
      <c r="DJ13" s="17">
        <v>-1</v>
      </c>
      <c r="DK13" s="17">
        <v>0.2</v>
      </c>
      <c r="DL13" s="17">
        <v>0.6</v>
      </c>
      <c r="DM13" s="17"/>
      <c r="DN13" s="17">
        <v>0</v>
      </c>
      <c r="DO13" s="17">
        <v>0</v>
      </c>
      <c r="DP13" s="17">
        <v>4.8</v>
      </c>
      <c r="DQ13" s="17">
        <v>-8.9</v>
      </c>
      <c r="DR13" s="17">
        <v>0</v>
      </c>
      <c r="DS13" s="17">
        <v>-0.1</v>
      </c>
      <c r="DT13" s="17">
        <v>0.2</v>
      </c>
      <c r="DU13" s="17">
        <v>0.2</v>
      </c>
      <c r="DV13" s="17"/>
      <c r="DW13" s="17">
        <v>-2.7</v>
      </c>
      <c r="DX13" s="17">
        <v>0.2</v>
      </c>
      <c r="DY13" s="17">
        <v>0.3</v>
      </c>
      <c r="DZ13" s="17">
        <v>-0.1</v>
      </c>
      <c r="EA13" s="17">
        <v>0.1</v>
      </c>
      <c r="EB13" s="17"/>
      <c r="EC13" s="17">
        <v>1.5</v>
      </c>
      <c r="ED13" s="17">
        <v>0</v>
      </c>
      <c r="EE13" s="17">
        <v>-5.4</v>
      </c>
      <c r="EF13" s="17">
        <v>-6.7</v>
      </c>
      <c r="EG13" s="17">
        <v>0</v>
      </c>
      <c r="EH13" s="17">
        <v>0.1</v>
      </c>
      <c r="EI13" s="17">
        <v>2.6</v>
      </c>
      <c r="EJ13" s="17">
        <v>-0.1</v>
      </c>
      <c r="EK13" s="17">
        <v>1.4</v>
      </c>
      <c r="EL13" s="17">
        <v>0.2</v>
      </c>
      <c r="EM13" s="17">
        <v>0.2</v>
      </c>
      <c r="EN13" s="17">
        <v>0.2</v>
      </c>
      <c r="EO13" s="17"/>
      <c r="EP13" s="17">
        <v>0</v>
      </c>
      <c r="EQ13" s="17">
        <v>0</v>
      </c>
      <c r="ER13" s="17">
        <v>0</v>
      </c>
      <c r="ES13" s="17">
        <v>-0.2</v>
      </c>
      <c r="ET13" s="17">
        <v>-10</v>
      </c>
      <c r="EU13" s="17">
        <v>0</v>
      </c>
      <c r="EV13" s="17">
        <v>0</v>
      </c>
      <c r="EW13" s="17">
        <v>0.7</v>
      </c>
      <c r="EX13" s="17">
        <v>0.3</v>
      </c>
      <c r="EY13" s="17">
        <v>0.6</v>
      </c>
      <c r="EZ13" s="17">
        <v>0.6</v>
      </c>
      <c r="FA13" s="17">
        <v>0</v>
      </c>
      <c r="FB13" s="17">
        <v>0.8</v>
      </c>
      <c r="FC13" s="17">
        <v>0.4</v>
      </c>
      <c r="FD13" s="17">
        <v>1.9</v>
      </c>
      <c r="FE13" s="17">
        <v>11.3</v>
      </c>
      <c r="FF13" s="17">
        <v>0.1</v>
      </c>
      <c r="FG13" s="17">
        <v>0</v>
      </c>
      <c r="FH13" s="17">
        <v>1.7</v>
      </c>
      <c r="FI13" s="17">
        <v>1.6</v>
      </c>
      <c r="FJ13" s="17">
        <v>4.2</v>
      </c>
      <c r="FK13" s="17">
        <v>-390.2</v>
      </c>
      <c r="FL13" s="15"/>
      <c r="FM13" s="17">
        <v>1.5712200000000001</v>
      </c>
      <c r="FN13" s="17">
        <v>-0.47699999999999998</v>
      </c>
      <c r="FO13" s="17"/>
      <c r="FP13" s="17">
        <v>1.8</v>
      </c>
      <c r="FQ13" s="17">
        <v>0</v>
      </c>
      <c r="FR13" s="17">
        <v>1.07E-3</v>
      </c>
      <c r="FS13" s="17">
        <v>-0.4</v>
      </c>
      <c r="FT13" s="17">
        <v>0.4</v>
      </c>
      <c r="FU13" s="17">
        <v>2.8952900000000001</v>
      </c>
    </row>
    <row r="14" spans="1:177" ht="24" customHeight="1" x14ac:dyDescent="0.35">
      <c r="A14" s="16" t="s">
        <v>79</v>
      </c>
      <c r="B14" s="16" t="s">
        <v>771</v>
      </c>
      <c r="C14" s="17">
        <v>42.6</v>
      </c>
      <c r="D14" s="17">
        <v>-31.3</v>
      </c>
      <c r="E14" s="17">
        <v>1.7</v>
      </c>
      <c r="F14" s="17"/>
      <c r="G14" s="17"/>
      <c r="H14" s="17">
        <v>-11.5</v>
      </c>
      <c r="I14" s="17">
        <v>-0.1</v>
      </c>
      <c r="J14" s="17"/>
      <c r="K14" s="17"/>
      <c r="L14" s="17">
        <v>-39.200000000000003</v>
      </c>
      <c r="M14" s="17">
        <v>-47.2</v>
      </c>
      <c r="N14" s="17">
        <v>-31.9</v>
      </c>
      <c r="O14" s="17">
        <v>-3.7</v>
      </c>
      <c r="P14" s="17">
        <v>0</v>
      </c>
      <c r="Q14" s="17"/>
      <c r="R14" s="17">
        <v>19.8</v>
      </c>
      <c r="S14" s="17">
        <v>0</v>
      </c>
      <c r="T14" s="17"/>
      <c r="U14" s="17"/>
      <c r="V14" s="17"/>
      <c r="W14" s="17"/>
      <c r="X14" s="17">
        <v>15.3</v>
      </c>
      <c r="Y14" s="17">
        <v>0.7</v>
      </c>
      <c r="Z14" s="17">
        <v>0</v>
      </c>
      <c r="AA14" s="17">
        <v>0</v>
      </c>
      <c r="AB14" s="17">
        <v>-3.4</v>
      </c>
      <c r="AC14" s="17">
        <v>3</v>
      </c>
      <c r="AD14" s="17">
        <v>1.1000000000000001</v>
      </c>
      <c r="AE14" s="17"/>
      <c r="AF14" s="17"/>
      <c r="AG14" s="17"/>
      <c r="AH14" s="17"/>
      <c r="AI14" s="17">
        <v>11.5</v>
      </c>
      <c r="AJ14" s="17">
        <v>-19.8</v>
      </c>
      <c r="AK14" s="17"/>
      <c r="AL14" s="17"/>
      <c r="AM14" s="17"/>
      <c r="AN14" s="17">
        <v>-1.6</v>
      </c>
      <c r="AO14" s="17">
        <v>-28.4</v>
      </c>
      <c r="AP14" s="17">
        <v>1.7</v>
      </c>
      <c r="AQ14" s="17">
        <v>5.3</v>
      </c>
      <c r="AR14" s="17">
        <v>-2</v>
      </c>
      <c r="AS14" s="17">
        <v>-1.1000000000000001</v>
      </c>
      <c r="AT14" s="17">
        <v>2.6</v>
      </c>
      <c r="AU14" s="17">
        <v>1.4</v>
      </c>
      <c r="AV14" s="17"/>
      <c r="AW14" s="17"/>
      <c r="AX14" s="17"/>
      <c r="AY14" s="17">
        <v>0.9</v>
      </c>
      <c r="AZ14" s="17">
        <v>-1.1000000000000001</v>
      </c>
      <c r="BA14" s="17">
        <v>0.2</v>
      </c>
      <c r="BB14" s="17">
        <v>-2.8</v>
      </c>
      <c r="BC14" s="17">
        <v>-6</v>
      </c>
      <c r="BD14" s="17">
        <v>0.4</v>
      </c>
      <c r="BE14" s="17">
        <v>0.1</v>
      </c>
      <c r="BF14" s="17">
        <v>-4.7</v>
      </c>
      <c r="BG14" s="17"/>
      <c r="BH14" s="17"/>
      <c r="BI14" s="17">
        <v>-16.600000000000001</v>
      </c>
      <c r="BJ14" s="17"/>
      <c r="BK14" s="17"/>
      <c r="BL14" s="17">
        <v>0</v>
      </c>
      <c r="BM14" s="17"/>
      <c r="BN14" s="17"/>
      <c r="BO14" s="17"/>
      <c r="BP14" s="17">
        <v>-2.8</v>
      </c>
      <c r="BQ14" s="17">
        <v>-48.9</v>
      </c>
      <c r="BR14" s="17">
        <v>-52.9</v>
      </c>
      <c r="BS14" s="17">
        <v>-19.899999999999999</v>
      </c>
      <c r="BT14" s="17">
        <v>-24.1</v>
      </c>
      <c r="BU14" s="17"/>
      <c r="BV14" s="17"/>
      <c r="BW14" s="17"/>
      <c r="BX14" s="17"/>
      <c r="BY14" s="17"/>
      <c r="BZ14" s="17"/>
      <c r="CA14" s="17"/>
      <c r="CB14" s="17"/>
      <c r="CC14" s="17">
        <v>-0.4</v>
      </c>
      <c r="CD14" s="17">
        <v>14.7</v>
      </c>
      <c r="CE14" s="17">
        <v>9.6</v>
      </c>
      <c r="CF14" s="17">
        <v>-5.9</v>
      </c>
      <c r="CG14" s="17">
        <v>-2.8</v>
      </c>
      <c r="CH14" s="17">
        <v>-0.2</v>
      </c>
      <c r="CI14" s="17"/>
      <c r="CJ14" s="17"/>
      <c r="CK14" s="17"/>
      <c r="CL14" s="17">
        <v>0</v>
      </c>
      <c r="CM14" s="17">
        <v>-13.8</v>
      </c>
      <c r="CN14" s="17">
        <v>-56.3</v>
      </c>
      <c r="CO14" s="17"/>
      <c r="CP14" s="17"/>
      <c r="CQ14" s="17"/>
      <c r="CR14" s="17"/>
      <c r="CS14" s="17"/>
      <c r="CT14" s="17">
        <v>-46.5</v>
      </c>
      <c r="CU14" s="17">
        <v>-29.1</v>
      </c>
      <c r="CV14" s="17"/>
      <c r="CW14" s="17">
        <v>-17.2</v>
      </c>
      <c r="CX14" s="17">
        <v>0</v>
      </c>
      <c r="CY14" s="17">
        <v>0</v>
      </c>
      <c r="CZ14" s="17"/>
      <c r="DA14" s="17">
        <v>1.2</v>
      </c>
      <c r="DB14" s="17">
        <v>0.1</v>
      </c>
      <c r="DC14" s="17">
        <v>0</v>
      </c>
      <c r="DD14" s="17">
        <v>-0.9</v>
      </c>
      <c r="DE14" s="17">
        <v>0</v>
      </c>
      <c r="DF14" s="17"/>
      <c r="DG14" s="17">
        <v>0</v>
      </c>
      <c r="DH14" s="17">
        <v>0.7</v>
      </c>
      <c r="DI14" s="17"/>
      <c r="DJ14" s="17">
        <v>-1.2</v>
      </c>
      <c r="DK14" s="17">
        <v>0.1</v>
      </c>
      <c r="DL14" s="17">
        <v>0.6</v>
      </c>
      <c r="DM14" s="17"/>
      <c r="DN14" s="17">
        <v>0</v>
      </c>
      <c r="DO14" s="17">
        <v>0</v>
      </c>
      <c r="DP14" s="17">
        <v>4.5999999999999996</v>
      </c>
      <c r="DQ14" s="17">
        <v>-10.199999999999999</v>
      </c>
      <c r="DR14" s="17">
        <v>0</v>
      </c>
      <c r="DS14" s="17">
        <v>0</v>
      </c>
      <c r="DT14" s="17">
        <v>0.2</v>
      </c>
      <c r="DU14" s="17">
        <v>0.2</v>
      </c>
      <c r="DV14" s="17"/>
      <c r="DW14" s="17">
        <v>-2.7</v>
      </c>
      <c r="DX14" s="17">
        <v>0.2</v>
      </c>
      <c r="DY14" s="17">
        <v>0.2</v>
      </c>
      <c r="DZ14" s="17">
        <v>-1</v>
      </c>
      <c r="EA14" s="17">
        <v>0.1</v>
      </c>
      <c r="EB14" s="17"/>
      <c r="EC14" s="17">
        <v>1.5</v>
      </c>
      <c r="ED14" s="17">
        <v>0</v>
      </c>
      <c r="EE14" s="17">
        <v>-5.8</v>
      </c>
      <c r="EF14" s="17">
        <v>-5.9</v>
      </c>
      <c r="EG14" s="17">
        <v>0</v>
      </c>
      <c r="EH14" s="17">
        <v>0</v>
      </c>
      <c r="EI14" s="17">
        <v>2.6</v>
      </c>
      <c r="EJ14" s="17">
        <v>-0.1</v>
      </c>
      <c r="EK14" s="17">
        <v>1.8</v>
      </c>
      <c r="EL14" s="17">
        <v>0.2</v>
      </c>
      <c r="EM14" s="17">
        <v>0.2</v>
      </c>
      <c r="EN14" s="17">
        <v>0.2</v>
      </c>
      <c r="EO14" s="17"/>
      <c r="EP14" s="17">
        <v>0</v>
      </c>
      <c r="EQ14" s="17">
        <v>0</v>
      </c>
      <c r="ER14" s="17">
        <v>0</v>
      </c>
      <c r="ES14" s="17">
        <v>-0.2</v>
      </c>
      <c r="ET14" s="17">
        <v>-7.8</v>
      </c>
      <c r="EU14" s="17">
        <v>0</v>
      </c>
      <c r="EV14" s="17">
        <v>0</v>
      </c>
      <c r="EW14" s="17">
        <v>0.7</v>
      </c>
      <c r="EX14" s="17">
        <v>0.3</v>
      </c>
      <c r="EY14" s="17">
        <v>0.6</v>
      </c>
      <c r="EZ14" s="17">
        <v>0.6</v>
      </c>
      <c r="FA14" s="17">
        <v>0</v>
      </c>
      <c r="FB14" s="17">
        <v>0.8</v>
      </c>
      <c r="FC14" s="17">
        <v>0.2</v>
      </c>
      <c r="FD14" s="17">
        <v>2</v>
      </c>
      <c r="FE14" s="17">
        <v>11.2</v>
      </c>
      <c r="FF14" s="17">
        <v>0.3</v>
      </c>
      <c r="FG14" s="17">
        <v>0</v>
      </c>
      <c r="FH14" s="17">
        <v>1.9</v>
      </c>
      <c r="FI14" s="17">
        <v>2.2999999999999998</v>
      </c>
      <c r="FJ14" s="17">
        <v>4.3</v>
      </c>
      <c r="FK14" s="17">
        <v>-436.5</v>
      </c>
      <c r="FL14" s="15"/>
      <c r="FM14" s="17">
        <v>1.4809099999999999</v>
      </c>
      <c r="FN14" s="17">
        <v>-0.438</v>
      </c>
      <c r="FO14" s="17"/>
      <c r="FP14" s="17">
        <v>1.8</v>
      </c>
      <c r="FQ14" s="17">
        <v>0</v>
      </c>
      <c r="FR14" s="17">
        <v>8.3999999999999995E-3</v>
      </c>
      <c r="FS14" s="17">
        <v>-0.4</v>
      </c>
      <c r="FT14" s="17">
        <v>0.4</v>
      </c>
      <c r="FU14" s="17">
        <v>2.8513099999999998</v>
      </c>
    </row>
    <row r="15" spans="1:177" ht="24" customHeight="1" x14ac:dyDescent="0.35">
      <c r="A15" s="16" t="s">
        <v>79</v>
      </c>
      <c r="B15" s="16" t="s">
        <v>772</v>
      </c>
      <c r="C15" s="17">
        <v>41.4</v>
      </c>
      <c r="D15" s="17">
        <v>-32</v>
      </c>
      <c r="E15" s="17">
        <v>1.4</v>
      </c>
      <c r="F15" s="17"/>
      <c r="G15" s="17"/>
      <c r="H15" s="17">
        <v>-11.3</v>
      </c>
      <c r="I15" s="17">
        <v>6.8</v>
      </c>
      <c r="J15" s="17"/>
      <c r="K15" s="17"/>
      <c r="L15" s="17">
        <v>-36.1</v>
      </c>
      <c r="M15" s="17">
        <v>-43.9</v>
      </c>
      <c r="N15" s="17">
        <v>-28.5</v>
      </c>
      <c r="O15" s="17">
        <v>-1.5</v>
      </c>
      <c r="P15" s="17">
        <v>0</v>
      </c>
      <c r="Q15" s="17"/>
      <c r="R15" s="17">
        <v>19.100000000000001</v>
      </c>
      <c r="S15" s="17">
        <v>0.2</v>
      </c>
      <c r="T15" s="17"/>
      <c r="U15" s="17"/>
      <c r="V15" s="17"/>
      <c r="W15" s="17"/>
      <c r="X15" s="17">
        <v>13.9</v>
      </c>
      <c r="Y15" s="17">
        <v>0.7</v>
      </c>
      <c r="Z15" s="17">
        <v>-0.1</v>
      </c>
      <c r="AA15" s="17">
        <v>0</v>
      </c>
      <c r="AB15" s="17">
        <v>-3.3</v>
      </c>
      <c r="AC15" s="17">
        <v>3</v>
      </c>
      <c r="AD15" s="17">
        <v>1.2</v>
      </c>
      <c r="AE15" s="17"/>
      <c r="AF15" s="17"/>
      <c r="AG15" s="17"/>
      <c r="AH15" s="17"/>
      <c r="AI15" s="17">
        <v>11.7</v>
      </c>
      <c r="AJ15" s="17">
        <v>-26.4</v>
      </c>
      <c r="AK15" s="17"/>
      <c r="AL15" s="17"/>
      <c r="AM15" s="17"/>
      <c r="AN15" s="17">
        <v>-1.5</v>
      </c>
      <c r="AO15" s="17">
        <v>-28.8</v>
      </c>
      <c r="AP15" s="17">
        <v>1.3</v>
      </c>
      <c r="AQ15" s="17">
        <v>3.9</v>
      </c>
      <c r="AR15" s="17">
        <v>-5.2</v>
      </c>
      <c r="AS15" s="17">
        <v>-1.3</v>
      </c>
      <c r="AT15" s="17">
        <v>2.6</v>
      </c>
      <c r="AU15" s="17">
        <v>1.6</v>
      </c>
      <c r="AV15" s="17"/>
      <c r="AW15" s="17"/>
      <c r="AX15" s="17"/>
      <c r="AY15" s="17">
        <v>0.8</v>
      </c>
      <c r="AZ15" s="17">
        <v>-1.1000000000000001</v>
      </c>
      <c r="BA15" s="17">
        <v>0.2</v>
      </c>
      <c r="BB15" s="17">
        <v>-3.2</v>
      </c>
      <c r="BC15" s="17">
        <v>-6.2</v>
      </c>
      <c r="BD15" s="17">
        <v>0.4</v>
      </c>
      <c r="BE15" s="17">
        <v>0.1</v>
      </c>
      <c r="BF15" s="17">
        <v>-3.8</v>
      </c>
      <c r="BG15" s="17"/>
      <c r="BH15" s="17"/>
      <c r="BI15" s="17">
        <v>-16.600000000000001</v>
      </c>
      <c r="BJ15" s="17"/>
      <c r="BK15" s="17"/>
      <c r="BL15" s="17">
        <v>0</v>
      </c>
      <c r="BM15" s="17"/>
      <c r="BN15" s="17"/>
      <c r="BO15" s="17"/>
      <c r="BP15" s="17">
        <v>-3.1</v>
      </c>
      <c r="BQ15" s="17">
        <v>-56</v>
      </c>
      <c r="BR15" s="17">
        <v>-60</v>
      </c>
      <c r="BS15" s="17">
        <v>-4.5999999999999996</v>
      </c>
      <c r="BT15" s="17">
        <v>-30.7</v>
      </c>
      <c r="BU15" s="17"/>
      <c r="BV15" s="17"/>
      <c r="BW15" s="17"/>
      <c r="BX15" s="17"/>
      <c r="BY15" s="17"/>
      <c r="BZ15" s="17"/>
      <c r="CA15" s="17"/>
      <c r="CB15" s="17"/>
      <c r="CC15" s="17">
        <v>-0.3</v>
      </c>
      <c r="CD15" s="17">
        <v>10.199999999999999</v>
      </c>
      <c r="CE15" s="17">
        <v>9.5</v>
      </c>
      <c r="CF15" s="17">
        <v>-11.9</v>
      </c>
      <c r="CG15" s="17">
        <v>-2.8</v>
      </c>
      <c r="CH15" s="17">
        <v>-8.1</v>
      </c>
      <c r="CI15" s="17"/>
      <c r="CJ15" s="17"/>
      <c r="CK15" s="17"/>
      <c r="CL15" s="17">
        <v>0</v>
      </c>
      <c r="CM15" s="17">
        <v>-14.6</v>
      </c>
      <c r="CN15" s="17">
        <v>-57.5</v>
      </c>
      <c r="CO15" s="17"/>
      <c r="CP15" s="17"/>
      <c r="CQ15" s="17"/>
      <c r="CR15" s="17"/>
      <c r="CS15" s="17"/>
      <c r="CT15" s="17">
        <v>-45.8</v>
      </c>
      <c r="CU15" s="17">
        <v>-25.7</v>
      </c>
      <c r="CV15" s="17"/>
      <c r="CW15" s="17">
        <v>-17.899999999999999</v>
      </c>
      <c r="CX15" s="17">
        <v>0</v>
      </c>
      <c r="CY15" s="17">
        <v>0</v>
      </c>
      <c r="CZ15" s="17"/>
      <c r="DA15" s="17">
        <v>1.2</v>
      </c>
      <c r="DB15" s="17">
        <v>0.1</v>
      </c>
      <c r="DC15" s="17">
        <v>0</v>
      </c>
      <c r="DD15" s="17">
        <v>-0.8</v>
      </c>
      <c r="DE15" s="17">
        <v>0</v>
      </c>
      <c r="DF15" s="17"/>
      <c r="DG15" s="17">
        <v>0</v>
      </c>
      <c r="DH15" s="17">
        <v>0.7</v>
      </c>
      <c r="DI15" s="17"/>
      <c r="DJ15" s="17">
        <v>-1.2</v>
      </c>
      <c r="DK15" s="17">
        <v>0.1</v>
      </c>
      <c r="DL15" s="17">
        <v>0.6</v>
      </c>
      <c r="DM15" s="17"/>
      <c r="DN15" s="17">
        <v>0</v>
      </c>
      <c r="DO15" s="17">
        <v>0</v>
      </c>
      <c r="DP15" s="17">
        <v>4.2</v>
      </c>
      <c r="DQ15" s="17">
        <v>-10.8</v>
      </c>
      <c r="DR15" s="17">
        <v>0</v>
      </c>
      <c r="DS15" s="17">
        <v>0.1</v>
      </c>
      <c r="DT15" s="17">
        <v>0.2</v>
      </c>
      <c r="DU15" s="17">
        <v>0.2</v>
      </c>
      <c r="DV15" s="17"/>
      <c r="DW15" s="17">
        <v>-2.7</v>
      </c>
      <c r="DX15" s="17">
        <v>0.2</v>
      </c>
      <c r="DY15" s="17">
        <v>0.1</v>
      </c>
      <c r="DZ15" s="17">
        <v>-1</v>
      </c>
      <c r="EA15" s="17">
        <v>0.3</v>
      </c>
      <c r="EB15" s="17"/>
      <c r="EC15" s="17">
        <v>1.5</v>
      </c>
      <c r="ED15" s="17">
        <v>0</v>
      </c>
      <c r="EE15" s="17">
        <v>-6.9</v>
      </c>
      <c r="EF15" s="17">
        <v>-6.8</v>
      </c>
      <c r="EG15" s="17">
        <v>0</v>
      </c>
      <c r="EH15" s="17">
        <v>0</v>
      </c>
      <c r="EI15" s="17">
        <v>0</v>
      </c>
      <c r="EJ15" s="17">
        <v>-0.1</v>
      </c>
      <c r="EK15" s="17">
        <v>1.9</v>
      </c>
      <c r="EL15" s="17">
        <v>0.2</v>
      </c>
      <c r="EM15" s="17">
        <v>0.2</v>
      </c>
      <c r="EN15" s="17">
        <v>0.2</v>
      </c>
      <c r="EO15" s="17"/>
      <c r="EP15" s="17">
        <v>0</v>
      </c>
      <c r="EQ15" s="17">
        <v>0</v>
      </c>
      <c r="ER15" s="17">
        <v>0</v>
      </c>
      <c r="ES15" s="17">
        <v>-0.2</v>
      </c>
      <c r="ET15" s="17">
        <v>-9.1</v>
      </c>
      <c r="EU15" s="17">
        <v>0</v>
      </c>
      <c r="EV15" s="17">
        <v>0</v>
      </c>
      <c r="EW15" s="17">
        <v>0.7</v>
      </c>
      <c r="EX15" s="17">
        <v>0.3</v>
      </c>
      <c r="EY15" s="17">
        <v>0.6</v>
      </c>
      <c r="EZ15" s="17">
        <v>0.6</v>
      </c>
      <c r="FA15" s="17">
        <v>0</v>
      </c>
      <c r="FB15" s="17">
        <v>0.8</v>
      </c>
      <c r="FC15" s="17">
        <v>0.4</v>
      </c>
      <c r="FD15" s="17">
        <v>2</v>
      </c>
      <c r="FE15" s="17">
        <v>11.2</v>
      </c>
      <c r="FF15" s="17">
        <v>0</v>
      </c>
      <c r="FG15" s="17">
        <v>0</v>
      </c>
      <c r="FH15" s="17">
        <v>1.9</v>
      </c>
      <c r="FI15" s="17">
        <v>1.5</v>
      </c>
      <c r="FJ15" s="17">
        <v>4.4000000000000004</v>
      </c>
      <c r="FK15" s="17">
        <v>-463</v>
      </c>
      <c r="FL15" s="15"/>
      <c r="FM15" s="17">
        <v>1.45539</v>
      </c>
      <c r="FN15" s="17">
        <v>-1.4999999999999999E-2</v>
      </c>
      <c r="FO15" s="17"/>
      <c r="FP15" s="17">
        <v>1.8</v>
      </c>
      <c r="FQ15" s="17">
        <v>0</v>
      </c>
      <c r="FR15" s="17">
        <v>2.5000000000000001E-3</v>
      </c>
      <c r="FS15" s="17">
        <v>-0.4</v>
      </c>
      <c r="FT15" s="17">
        <v>0.4</v>
      </c>
      <c r="FU15" s="17">
        <v>3.2428900000000001</v>
      </c>
    </row>
    <row r="16" spans="1:177" ht="24" customHeight="1" x14ac:dyDescent="0.35">
      <c r="A16" s="16" t="s">
        <v>79</v>
      </c>
      <c r="B16" s="16" t="s">
        <v>773</v>
      </c>
      <c r="C16" s="17">
        <v>40.200000000000003</v>
      </c>
      <c r="D16" s="17">
        <v>-37.299999999999997</v>
      </c>
      <c r="E16" s="17">
        <v>1.1000000000000001</v>
      </c>
      <c r="F16" s="17"/>
      <c r="G16" s="17"/>
      <c r="H16" s="17">
        <v>-12.2</v>
      </c>
      <c r="I16" s="17">
        <v>13.4</v>
      </c>
      <c r="J16" s="17"/>
      <c r="K16" s="17"/>
      <c r="L16" s="17">
        <v>-38.4</v>
      </c>
      <c r="M16" s="17">
        <v>-48.2</v>
      </c>
      <c r="N16" s="17">
        <v>-29.1</v>
      </c>
      <c r="O16" s="17">
        <v>-2.4</v>
      </c>
      <c r="P16" s="17">
        <v>0</v>
      </c>
      <c r="Q16" s="17"/>
      <c r="R16" s="17">
        <v>20.6</v>
      </c>
      <c r="S16" s="17">
        <v>0</v>
      </c>
      <c r="T16" s="17"/>
      <c r="U16" s="17"/>
      <c r="V16" s="17"/>
      <c r="W16" s="17"/>
      <c r="X16" s="17">
        <v>15.4</v>
      </c>
      <c r="Y16" s="17">
        <v>0.8</v>
      </c>
      <c r="Z16" s="17">
        <v>0.1</v>
      </c>
      <c r="AA16" s="17">
        <v>0</v>
      </c>
      <c r="AB16" s="17">
        <v>-3.3</v>
      </c>
      <c r="AC16" s="17">
        <v>3</v>
      </c>
      <c r="AD16" s="17">
        <v>0.6</v>
      </c>
      <c r="AE16" s="17"/>
      <c r="AF16" s="17"/>
      <c r="AG16" s="17"/>
      <c r="AH16" s="17"/>
      <c r="AI16" s="17">
        <v>11</v>
      </c>
      <c r="AJ16" s="17">
        <v>-26.2</v>
      </c>
      <c r="AK16" s="17"/>
      <c r="AL16" s="17"/>
      <c r="AM16" s="17"/>
      <c r="AN16" s="17">
        <v>-1.5</v>
      </c>
      <c r="AO16" s="17">
        <v>-28.6</v>
      </c>
      <c r="AP16" s="17">
        <v>1.4</v>
      </c>
      <c r="AQ16" s="17">
        <v>2.6</v>
      </c>
      <c r="AR16" s="17">
        <v>-4.9000000000000004</v>
      </c>
      <c r="AS16" s="17">
        <v>-0.7</v>
      </c>
      <c r="AT16" s="17">
        <v>2.6</v>
      </c>
      <c r="AU16" s="17">
        <v>1.3</v>
      </c>
      <c r="AV16" s="17"/>
      <c r="AW16" s="17"/>
      <c r="AX16" s="17"/>
      <c r="AY16" s="17">
        <v>1.5</v>
      </c>
      <c r="AZ16" s="17">
        <v>-0.9</v>
      </c>
      <c r="BA16" s="17">
        <v>0.2</v>
      </c>
      <c r="BB16" s="17">
        <v>-4.0999999999999996</v>
      </c>
      <c r="BC16" s="17">
        <v>-5.9</v>
      </c>
      <c r="BD16" s="17">
        <v>0.4</v>
      </c>
      <c r="BE16" s="17">
        <v>0.1</v>
      </c>
      <c r="BF16" s="17">
        <v>-12.4</v>
      </c>
      <c r="BG16" s="17"/>
      <c r="BH16" s="17"/>
      <c r="BI16" s="17">
        <v>-16.600000000000001</v>
      </c>
      <c r="BJ16" s="17"/>
      <c r="BK16" s="17"/>
      <c r="BL16" s="17">
        <v>0</v>
      </c>
      <c r="BM16" s="17"/>
      <c r="BN16" s="17"/>
      <c r="BO16" s="17"/>
      <c r="BP16" s="17">
        <v>-3.3</v>
      </c>
      <c r="BQ16" s="17">
        <v>-56.3</v>
      </c>
      <c r="BR16" s="17">
        <v>-60.3</v>
      </c>
      <c r="BS16" s="17">
        <v>-5.4</v>
      </c>
      <c r="BT16" s="17">
        <v>-33</v>
      </c>
      <c r="BU16" s="17"/>
      <c r="BV16" s="17"/>
      <c r="BW16" s="17"/>
      <c r="BX16" s="17"/>
      <c r="BY16" s="17"/>
      <c r="BZ16" s="17"/>
      <c r="CA16" s="17"/>
      <c r="CB16" s="17"/>
      <c r="CC16" s="17">
        <v>-0.4</v>
      </c>
      <c r="CD16" s="17">
        <v>11.2</v>
      </c>
      <c r="CE16" s="17">
        <v>9.6</v>
      </c>
      <c r="CF16" s="17">
        <v>-12.1</v>
      </c>
      <c r="CG16" s="17">
        <v>-2.8</v>
      </c>
      <c r="CH16" s="17">
        <v>-7.9</v>
      </c>
      <c r="CI16" s="17"/>
      <c r="CJ16" s="17"/>
      <c r="CK16" s="17"/>
      <c r="CL16" s="17">
        <v>0</v>
      </c>
      <c r="CM16" s="17">
        <v>-14.7</v>
      </c>
      <c r="CN16" s="17">
        <v>-57.6</v>
      </c>
      <c r="CO16" s="17"/>
      <c r="CP16" s="17"/>
      <c r="CQ16" s="17"/>
      <c r="CR16" s="17"/>
      <c r="CS16" s="17"/>
      <c r="CT16" s="17">
        <v>-39.200000000000003</v>
      </c>
      <c r="CU16" s="17">
        <v>-24.5</v>
      </c>
      <c r="CV16" s="17"/>
      <c r="CW16" s="17">
        <v>-18.100000000000001</v>
      </c>
      <c r="CX16" s="17">
        <v>0</v>
      </c>
      <c r="CY16" s="17">
        <v>0</v>
      </c>
      <c r="CZ16" s="17"/>
      <c r="DA16" s="17">
        <v>1.2</v>
      </c>
      <c r="DB16" s="17">
        <v>0</v>
      </c>
      <c r="DC16" s="17">
        <v>0</v>
      </c>
      <c r="DD16" s="17">
        <v>-0.9</v>
      </c>
      <c r="DE16" s="17">
        <v>0</v>
      </c>
      <c r="DF16" s="17"/>
      <c r="DG16" s="17">
        <v>0</v>
      </c>
      <c r="DH16" s="17">
        <v>0.7</v>
      </c>
      <c r="DI16" s="17"/>
      <c r="DJ16" s="17">
        <v>-1.1000000000000001</v>
      </c>
      <c r="DK16" s="17">
        <v>0.1</v>
      </c>
      <c r="DL16" s="17">
        <v>0.6</v>
      </c>
      <c r="DM16" s="17"/>
      <c r="DN16" s="17">
        <v>0</v>
      </c>
      <c r="DO16" s="17">
        <v>0</v>
      </c>
      <c r="DP16" s="17">
        <v>4.3</v>
      </c>
      <c r="DQ16" s="17">
        <v>-11.3</v>
      </c>
      <c r="DR16" s="17">
        <v>0</v>
      </c>
      <c r="DS16" s="17">
        <v>0.2</v>
      </c>
      <c r="DT16" s="17">
        <v>0.2</v>
      </c>
      <c r="DU16" s="17">
        <v>0.3</v>
      </c>
      <c r="DV16" s="17"/>
      <c r="DW16" s="17">
        <v>-2.6</v>
      </c>
      <c r="DX16" s="17">
        <v>0.2</v>
      </c>
      <c r="DY16" s="17">
        <v>0.3</v>
      </c>
      <c r="DZ16" s="17">
        <v>-1</v>
      </c>
      <c r="EA16" s="17">
        <v>0.7</v>
      </c>
      <c r="EB16" s="17"/>
      <c r="EC16" s="17">
        <v>1.5</v>
      </c>
      <c r="ED16" s="17">
        <v>0</v>
      </c>
      <c r="EE16" s="17">
        <v>-7.6</v>
      </c>
      <c r="EF16" s="17">
        <v>-7.8</v>
      </c>
      <c r="EG16" s="17">
        <v>0</v>
      </c>
      <c r="EH16" s="17">
        <v>0</v>
      </c>
      <c r="EI16" s="17">
        <v>0</v>
      </c>
      <c r="EJ16" s="17">
        <v>-0.1</v>
      </c>
      <c r="EK16" s="17">
        <v>1.8</v>
      </c>
      <c r="EL16" s="17">
        <v>0.2</v>
      </c>
      <c r="EM16" s="17">
        <v>0.2</v>
      </c>
      <c r="EN16" s="17">
        <v>0.2</v>
      </c>
      <c r="EO16" s="17"/>
      <c r="EP16" s="17">
        <v>0</v>
      </c>
      <c r="EQ16" s="17">
        <v>0</v>
      </c>
      <c r="ER16" s="17">
        <v>0</v>
      </c>
      <c r="ES16" s="17">
        <v>-0.2</v>
      </c>
      <c r="ET16" s="17">
        <v>-10.199999999999999</v>
      </c>
      <c r="EU16" s="17">
        <v>0</v>
      </c>
      <c r="EV16" s="17">
        <v>0</v>
      </c>
      <c r="EW16" s="17">
        <v>0.7</v>
      </c>
      <c r="EX16" s="17">
        <v>0.3</v>
      </c>
      <c r="EY16" s="17">
        <v>0.6</v>
      </c>
      <c r="EZ16" s="17">
        <v>0.6</v>
      </c>
      <c r="FA16" s="17">
        <v>0</v>
      </c>
      <c r="FB16" s="17">
        <v>0.8</v>
      </c>
      <c r="FC16" s="17">
        <v>0.8</v>
      </c>
      <c r="FD16" s="17">
        <v>1.8</v>
      </c>
      <c r="FE16" s="17">
        <v>11</v>
      </c>
      <c r="FF16" s="17">
        <v>0.2</v>
      </c>
      <c r="FG16" s="17">
        <v>0</v>
      </c>
      <c r="FH16" s="17">
        <v>1.9</v>
      </c>
      <c r="FI16" s="17">
        <v>1.7</v>
      </c>
      <c r="FJ16" s="17">
        <v>4.3</v>
      </c>
      <c r="FK16" s="17">
        <v>-476.6</v>
      </c>
      <c r="FL16" s="15"/>
      <c r="FM16" s="17">
        <v>1.4342699999999999</v>
      </c>
      <c r="FN16" s="17">
        <v>0</v>
      </c>
      <c r="FO16" s="17"/>
      <c r="FP16" s="17">
        <v>1.8</v>
      </c>
      <c r="FQ16" s="17">
        <v>0</v>
      </c>
      <c r="FR16" s="17">
        <v>0</v>
      </c>
      <c r="FS16" s="17">
        <v>-0.4</v>
      </c>
      <c r="FT16" s="17">
        <v>0.4</v>
      </c>
      <c r="FU16" s="17">
        <v>3.23427</v>
      </c>
    </row>
    <row r="17" spans="1:177" ht="24" customHeight="1" x14ac:dyDescent="0.35">
      <c r="A17" s="16" t="s">
        <v>79</v>
      </c>
      <c r="B17" s="16" t="s">
        <v>774</v>
      </c>
      <c r="C17" s="17">
        <v>38.1</v>
      </c>
      <c r="D17" s="17">
        <v>-46.6</v>
      </c>
      <c r="E17" s="17">
        <v>-0.7</v>
      </c>
      <c r="F17" s="17"/>
      <c r="G17" s="17"/>
      <c r="H17" s="17">
        <v>-13.2</v>
      </c>
      <c r="I17" s="17">
        <v>13.2</v>
      </c>
      <c r="J17" s="17"/>
      <c r="K17" s="17"/>
      <c r="L17" s="17">
        <v>-39.4</v>
      </c>
      <c r="M17" s="17">
        <v>-51</v>
      </c>
      <c r="N17" s="17">
        <v>-35</v>
      </c>
      <c r="O17" s="17">
        <v>-1.9</v>
      </c>
      <c r="P17" s="17">
        <v>0</v>
      </c>
      <c r="Q17" s="17"/>
      <c r="R17" s="17">
        <v>18.7</v>
      </c>
      <c r="S17" s="17">
        <v>-0.2</v>
      </c>
      <c r="T17" s="17"/>
      <c r="U17" s="17"/>
      <c r="V17" s="17"/>
      <c r="W17" s="17"/>
      <c r="X17" s="17">
        <v>12.6</v>
      </c>
      <c r="Y17" s="17">
        <v>0.7</v>
      </c>
      <c r="Z17" s="17">
        <v>-0.1</v>
      </c>
      <c r="AA17" s="17">
        <v>0</v>
      </c>
      <c r="AB17" s="17">
        <v>-3.3</v>
      </c>
      <c r="AC17" s="17">
        <v>3.1</v>
      </c>
      <c r="AD17" s="17">
        <v>0.5</v>
      </c>
      <c r="AE17" s="17"/>
      <c r="AF17" s="17"/>
      <c r="AG17" s="17"/>
      <c r="AH17" s="17"/>
      <c r="AI17" s="17">
        <v>10.1</v>
      </c>
      <c r="AJ17" s="17">
        <v>-26.2</v>
      </c>
      <c r="AK17" s="17"/>
      <c r="AL17" s="17"/>
      <c r="AM17" s="17"/>
      <c r="AN17" s="17">
        <v>-1.5</v>
      </c>
      <c r="AO17" s="17">
        <v>-28.5</v>
      </c>
      <c r="AP17" s="17">
        <v>1.4</v>
      </c>
      <c r="AQ17" s="17">
        <v>3.5</v>
      </c>
      <c r="AR17" s="17">
        <v>-4.8</v>
      </c>
      <c r="AS17" s="17">
        <v>-1</v>
      </c>
      <c r="AT17" s="17">
        <v>2.6</v>
      </c>
      <c r="AU17" s="17">
        <v>1</v>
      </c>
      <c r="AV17" s="17"/>
      <c r="AW17" s="17"/>
      <c r="AX17" s="17"/>
      <c r="AY17" s="17">
        <v>-0.4</v>
      </c>
      <c r="AZ17" s="17">
        <v>-0.8</v>
      </c>
      <c r="BA17" s="17">
        <v>0.5</v>
      </c>
      <c r="BB17" s="17">
        <v>-5.4</v>
      </c>
      <c r="BC17" s="17">
        <v>-6.6</v>
      </c>
      <c r="BD17" s="17">
        <v>0.4</v>
      </c>
      <c r="BE17" s="17">
        <v>0.1</v>
      </c>
      <c r="BF17" s="17">
        <v>-15.1</v>
      </c>
      <c r="BG17" s="17"/>
      <c r="BH17" s="17"/>
      <c r="BI17" s="17">
        <v>-16.600000000000001</v>
      </c>
      <c r="BJ17" s="17"/>
      <c r="BK17" s="17"/>
      <c r="BL17" s="17">
        <v>0</v>
      </c>
      <c r="BM17" s="17"/>
      <c r="BN17" s="17"/>
      <c r="BO17" s="17"/>
      <c r="BP17" s="17">
        <v>-2</v>
      </c>
      <c r="BQ17" s="17">
        <v>-56.2</v>
      </c>
      <c r="BR17" s="17">
        <v>-60.2</v>
      </c>
      <c r="BS17" s="17">
        <v>-5.6</v>
      </c>
      <c r="BT17" s="17">
        <v>-33.799999999999997</v>
      </c>
      <c r="BU17" s="17"/>
      <c r="BV17" s="17"/>
      <c r="BW17" s="17"/>
      <c r="BX17" s="17"/>
      <c r="BY17" s="17"/>
      <c r="BZ17" s="17"/>
      <c r="CA17" s="17"/>
      <c r="CB17" s="17"/>
      <c r="CC17" s="17">
        <v>-0.4</v>
      </c>
      <c r="CD17" s="17">
        <v>11.3</v>
      </c>
      <c r="CE17" s="17">
        <v>9.9</v>
      </c>
      <c r="CF17" s="17">
        <v>-11.7</v>
      </c>
      <c r="CG17" s="17">
        <v>-2.8</v>
      </c>
      <c r="CH17" s="17">
        <v>-7.9</v>
      </c>
      <c r="CI17" s="17"/>
      <c r="CJ17" s="17"/>
      <c r="CK17" s="17"/>
      <c r="CL17" s="17">
        <v>0</v>
      </c>
      <c r="CM17" s="17">
        <v>-15.8</v>
      </c>
      <c r="CN17" s="17">
        <v>-48.3</v>
      </c>
      <c r="CO17" s="17"/>
      <c r="CP17" s="17"/>
      <c r="CQ17" s="17"/>
      <c r="CR17" s="17"/>
      <c r="CS17" s="17"/>
      <c r="CT17" s="17">
        <v>-39.299999999999997</v>
      </c>
      <c r="CU17" s="17">
        <v>-24.4</v>
      </c>
      <c r="CV17" s="17"/>
      <c r="CW17" s="17">
        <v>-17.5</v>
      </c>
      <c r="CX17" s="17">
        <v>0</v>
      </c>
      <c r="CY17" s="17">
        <v>0.1</v>
      </c>
      <c r="CZ17" s="17"/>
      <c r="DA17" s="17">
        <v>1.2</v>
      </c>
      <c r="DB17" s="17">
        <v>0</v>
      </c>
      <c r="DC17" s="17">
        <v>-0.1</v>
      </c>
      <c r="DD17" s="17">
        <v>-0.8</v>
      </c>
      <c r="DE17" s="17">
        <v>0</v>
      </c>
      <c r="DF17" s="17"/>
      <c r="DG17" s="17">
        <v>0</v>
      </c>
      <c r="DH17" s="17">
        <v>0.7</v>
      </c>
      <c r="DI17" s="17"/>
      <c r="DJ17" s="17">
        <v>-1.2</v>
      </c>
      <c r="DK17" s="17">
        <v>0.2</v>
      </c>
      <c r="DL17" s="17">
        <v>0.6</v>
      </c>
      <c r="DM17" s="17"/>
      <c r="DN17" s="17">
        <v>0</v>
      </c>
      <c r="DO17" s="17">
        <v>0</v>
      </c>
      <c r="DP17" s="17">
        <v>4.2</v>
      </c>
      <c r="DQ17" s="17">
        <v>-10.4</v>
      </c>
      <c r="DR17" s="17">
        <v>0</v>
      </c>
      <c r="DS17" s="17">
        <v>0.1</v>
      </c>
      <c r="DT17" s="17">
        <v>0.2</v>
      </c>
      <c r="DU17" s="17">
        <v>0.2</v>
      </c>
      <c r="DV17" s="17"/>
      <c r="DW17" s="17">
        <v>-2.6</v>
      </c>
      <c r="DX17" s="17">
        <v>0.2</v>
      </c>
      <c r="DY17" s="17">
        <v>0.1</v>
      </c>
      <c r="DZ17" s="17">
        <v>-0.8</v>
      </c>
      <c r="EA17" s="17">
        <v>0.4</v>
      </c>
      <c r="EB17" s="17"/>
      <c r="EC17" s="17">
        <v>1.5</v>
      </c>
      <c r="ED17" s="17">
        <v>0</v>
      </c>
      <c r="EE17" s="17">
        <v>-9.1</v>
      </c>
      <c r="EF17" s="17">
        <v>-9.5</v>
      </c>
      <c r="EG17" s="17">
        <v>0</v>
      </c>
      <c r="EH17" s="17">
        <v>0</v>
      </c>
      <c r="EI17" s="17">
        <v>0</v>
      </c>
      <c r="EJ17" s="17">
        <v>-0.1</v>
      </c>
      <c r="EK17" s="17">
        <v>1.6</v>
      </c>
      <c r="EL17" s="17">
        <v>0.2</v>
      </c>
      <c r="EM17" s="17">
        <v>0.2</v>
      </c>
      <c r="EN17" s="17">
        <v>0.2</v>
      </c>
      <c r="EO17" s="17"/>
      <c r="EP17" s="17">
        <v>0</v>
      </c>
      <c r="EQ17" s="17">
        <v>0</v>
      </c>
      <c r="ER17" s="17">
        <v>0</v>
      </c>
      <c r="ES17" s="17">
        <v>-0.2</v>
      </c>
      <c r="ET17" s="17">
        <v>-12.2</v>
      </c>
      <c r="EU17" s="17">
        <v>0</v>
      </c>
      <c r="EV17" s="17">
        <v>0</v>
      </c>
      <c r="EW17" s="17">
        <v>0.7</v>
      </c>
      <c r="EX17" s="17">
        <v>0.3</v>
      </c>
      <c r="EY17" s="17">
        <v>0.6</v>
      </c>
      <c r="EZ17" s="17">
        <v>0.6</v>
      </c>
      <c r="FA17" s="17">
        <v>0</v>
      </c>
      <c r="FB17" s="17">
        <v>0.8</v>
      </c>
      <c r="FC17" s="17">
        <v>0.6</v>
      </c>
      <c r="FD17" s="17">
        <v>1.9</v>
      </c>
      <c r="FE17" s="17">
        <v>10.8</v>
      </c>
      <c r="FF17" s="17">
        <v>0.5</v>
      </c>
      <c r="FG17" s="17">
        <v>0</v>
      </c>
      <c r="FH17" s="17">
        <v>1.7</v>
      </c>
      <c r="FI17" s="17">
        <v>1.8</v>
      </c>
      <c r="FJ17" s="17">
        <v>4</v>
      </c>
      <c r="FK17" s="17">
        <v>-507.3</v>
      </c>
      <c r="FL17" s="15"/>
      <c r="FM17" s="17">
        <v>1.4310700000000001</v>
      </c>
      <c r="FN17" s="17">
        <v>0</v>
      </c>
      <c r="FO17" s="17"/>
      <c r="FP17" s="17">
        <v>1.8</v>
      </c>
      <c r="FQ17" s="17">
        <v>0</v>
      </c>
      <c r="FR17" s="17">
        <v>0</v>
      </c>
      <c r="FS17" s="17">
        <v>-0.4</v>
      </c>
      <c r="FT17" s="17">
        <v>0.4</v>
      </c>
      <c r="FU17" s="17">
        <v>3.2310699999999999</v>
      </c>
    </row>
    <row r="18" spans="1:177" ht="24" customHeight="1" x14ac:dyDescent="0.35">
      <c r="A18" s="18" t="s">
        <v>79</v>
      </c>
      <c r="B18" s="18" t="s">
        <v>775</v>
      </c>
      <c r="C18" s="19">
        <v>40.299999999999997</v>
      </c>
      <c r="D18" s="19">
        <v>-38</v>
      </c>
      <c r="E18" s="19">
        <v>0.9</v>
      </c>
      <c r="F18" s="19"/>
      <c r="G18" s="19"/>
      <c r="H18" s="19">
        <v>-10.9</v>
      </c>
      <c r="I18" s="19">
        <v>19.3</v>
      </c>
      <c r="J18" s="19"/>
      <c r="K18" s="19"/>
      <c r="L18" s="19">
        <v>-38.200000000000003</v>
      </c>
      <c r="M18" s="19">
        <v>-45.3</v>
      </c>
      <c r="N18" s="19">
        <v>-29.4</v>
      </c>
      <c r="O18" s="19">
        <v>-2</v>
      </c>
      <c r="P18" s="19">
        <v>0</v>
      </c>
      <c r="Q18" s="19"/>
      <c r="R18" s="19">
        <v>19.8</v>
      </c>
      <c r="S18" s="19">
        <v>0</v>
      </c>
      <c r="T18" s="19"/>
      <c r="U18" s="19"/>
      <c r="V18" s="19"/>
      <c r="W18" s="19"/>
      <c r="X18" s="19">
        <v>14.4</v>
      </c>
      <c r="Y18" s="19">
        <v>1</v>
      </c>
      <c r="Z18" s="19">
        <v>0.1</v>
      </c>
      <c r="AA18" s="19">
        <v>0</v>
      </c>
      <c r="AB18" s="19">
        <v>-3.3</v>
      </c>
      <c r="AC18" s="19">
        <v>3.1</v>
      </c>
      <c r="AD18" s="19">
        <v>0.8</v>
      </c>
      <c r="AE18" s="19"/>
      <c r="AF18" s="19"/>
      <c r="AG18" s="19"/>
      <c r="AH18" s="19"/>
      <c r="AI18" s="19">
        <v>10.5</v>
      </c>
      <c r="AJ18" s="19">
        <v>-25.8</v>
      </c>
      <c r="AK18" s="19"/>
      <c r="AL18" s="19"/>
      <c r="AM18" s="19"/>
      <c r="AN18" s="19">
        <v>-1.5</v>
      </c>
      <c r="AO18" s="19">
        <v>-27.9</v>
      </c>
      <c r="AP18" s="19">
        <v>1.4</v>
      </c>
      <c r="AQ18" s="19">
        <v>3.3</v>
      </c>
      <c r="AR18" s="19">
        <v>-5.0999999999999996</v>
      </c>
      <c r="AS18" s="19">
        <v>-0.6</v>
      </c>
      <c r="AT18" s="19">
        <v>2.6</v>
      </c>
      <c r="AU18" s="19">
        <v>1</v>
      </c>
      <c r="AV18" s="19"/>
      <c r="AW18" s="19"/>
      <c r="AX18" s="19"/>
      <c r="AY18" s="19">
        <v>0.8</v>
      </c>
      <c r="AZ18" s="19">
        <v>-0.9</v>
      </c>
      <c r="BA18" s="19">
        <v>0.4</v>
      </c>
      <c r="BB18" s="19">
        <v>-4.3</v>
      </c>
      <c r="BC18" s="19">
        <v>-4.9000000000000004</v>
      </c>
      <c r="BD18" s="19">
        <v>0.4</v>
      </c>
      <c r="BE18" s="19">
        <v>0.1</v>
      </c>
      <c r="BF18" s="19">
        <v>-13.5</v>
      </c>
      <c r="BG18" s="19"/>
      <c r="BH18" s="19"/>
      <c r="BI18" s="19">
        <v>-16.600000000000001</v>
      </c>
      <c r="BJ18" s="19"/>
      <c r="BK18" s="19"/>
      <c r="BL18" s="19">
        <v>0</v>
      </c>
      <c r="BM18" s="19"/>
      <c r="BN18" s="19"/>
      <c r="BO18" s="19"/>
      <c r="BP18" s="19">
        <v>-2.5</v>
      </c>
      <c r="BQ18" s="19">
        <v>-56.4</v>
      </c>
      <c r="BR18" s="19">
        <v>-60.4</v>
      </c>
      <c r="BS18" s="19">
        <v>-5.3</v>
      </c>
      <c r="BT18" s="19">
        <v>-32.799999999999997</v>
      </c>
      <c r="BU18" s="19"/>
      <c r="BV18" s="19"/>
      <c r="BW18" s="19"/>
      <c r="BX18" s="19"/>
      <c r="BY18" s="19"/>
      <c r="BZ18" s="19"/>
      <c r="CA18" s="19"/>
      <c r="CB18" s="19"/>
      <c r="CC18" s="19">
        <v>-0.4</v>
      </c>
      <c r="CD18" s="19">
        <v>10.9</v>
      </c>
      <c r="CE18" s="19">
        <v>10</v>
      </c>
      <c r="CF18" s="19">
        <v>-11.8</v>
      </c>
      <c r="CG18" s="19">
        <v>-2.9</v>
      </c>
      <c r="CH18" s="19">
        <v>-8</v>
      </c>
      <c r="CI18" s="19"/>
      <c r="CJ18" s="19"/>
      <c r="CK18" s="19"/>
      <c r="CL18" s="19">
        <v>6.2</v>
      </c>
      <c r="CM18" s="19">
        <v>-15.8</v>
      </c>
      <c r="CN18" s="19">
        <v>-48.3</v>
      </c>
      <c r="CO18" s="19"/>
      <c r="CP18" s="19"/>
      <c r="CQ18" s="19"/>
      <c r="CR18" s="19"/>
      <c r="CS18" s="19"/>
      <c r="CT18" s="19">
        <v>-37.6</v>
      </c>
      <c r="CU18" s="19">
        <v>-23.4</v>
      </c>
      <c r="CV18" s="19"/>
      <c r="CW18" s="19">
        <v>-16.899999999999999</v>
      </c>
      <c r="CX18" s="19">
        <v>0</v>
      </c>
      <c r="CY18" s="19">
        <v>0</v>
      </c>
      <c r="CZ18" s="19"/>
      <c r="DA18" s="19">
        <v>1.2</v>
      </c>
      <c r="DB18" s="19">
        <v>0</v>
      </c>
      <c r="DC18" s="19">
        <v>0</v>
      </c>
      <c r="DD18" s="19">
        <v>-0.9</v>
      </c>
      <c r="DE18" s="19">
        <v>0</v>
      </c>
      <c r="DF18" s="19"/>
      <c r="DG18" s="19">
        <v>0</v>
      </c>
      <c r="DH18" s="19">
        <v>0.8</v>
      </c>
      <c r="DI18" s="19"/>
      <c r="DJ18" s="19">
        <v>-1.1000000000000001</v>
      </c>
      <c r="DK18" s="19">
        <v>0.1</v>
      </c>
      <c r="DL18" s="19">
        <v>0.6</v>
      </c>
      <c r="DM18" s="19"/>
      <c r="DN18" s="19">
        <v>0</v>
      </c>
      <c r="DO18" s="19">
        <v>0</v>
      </c>
      <c r="DP18" s="19">
        <v>4.0999999999999996</v>
      </c>
      <c r="DQ18" s="19">
        <v>-10.6</v>
      </c>
      <c r="DR18" s="19">
        <v>0</v>
      </c>
      <c r="DS18" s="19">
        <v>0.1</v>
      </c>
      <c r="DT18" s="19">
        <v>0.2</v>
      </c>
      <c r="DU18" s="19">
        <v>0.3</v>
      </c>
      <c r="DV18" s="19"/>
      <c r="DW18" s="19">
        <v>-2.6</v>
      </c>
      <c r="DX18" s="19">
        <v>0.2</v>
      </c>
      <c r="DY18" s="19">
        <v>0.2</v>
      </c>
      <c r="DZ18" s="19">
        <v>-0.9</v>
      </c>
      <c r="EA18" s="19">
        <v>0.3</v>
      </c>
      <c r="EB18" s="19"/>
      <c r="EC18" s="19">
        <v>1.5</v>
      </c>
      <c r="ED18" s="19">
        <v>0</v>
      </c>
      <c r="EE18" s="19">
        <v>-7.6</v>
      </c>
      <c r="EF18" s="19">
        <v>-8.6</v>
      </c>
      <c r="EG18" s="19">
        <v>0</v>
      </c>
      <c r="EH18" s="19">
        <v>0</v>
      </c>
      <c r="EI18" s="19">
        <v>0</v>
      </c>
      <c r="EJ18" s="19">
        <v>-0.1</v>
      </c>
      <c r="EK18" s="19">
        <v>1.7</v>
      </c>
      <c r="EL18" s="19">
        <v>0.2</v>
      </c>
      <c r="EM18" s="19">
        <v>0.2</v>
      </c>
      <c r="EN18" s="19">
        <v>0.2</v>
      </c>
      <c r="EO18" s="19"/>
      <c r="EP18" s="19">
        <v>0</v>
      </c>
      <c r="EQ18" s="19">
        <v>0</v>
      </c>
      <c r="ER18" s="19">
        <v>0</v>
      </c>
      <c r="ES18" s="19">
        <v>-0.2</v>
      </c>
      <c r="ET18" s="19">
        <v>-11.6</v>
      </c>
      <c r="EU18" s="19">
        <v>0</v>
      </c>
      <c r="EV18" s="19">
        <v>0</v>
      </c>
      <c r="EW18" s="19">
        <v>0.7</v>
      </c>
      <c r="EX18" s="19">
        <v>0.3</v>
      </c>
      <c r="EY18" s="19">
        <v>0.6</v>
      </c>
      <c r="EZ18" s="19">
        <v>0.6</v>
      </c>
      <c r="FA18" s="19">
        <v>0</v>
      </c>
      <c r="FB18" s="19">
        <v>0.8</v>
      </c>
      <c r="FC18" s="19">
        <v>0.6</v>
      </c>
      <c r="FD18" s="19">
        <v>1.9</v>
      </c>
      <c r="FE18" s="19">
        <v>11.1</v>
      </c>
      <c r="FF18" s="19">
        <v>0.4</v>
      </c>
      <c r="FG18" s="19">
        <v>0</v>
      </c>
      <c r="FH18" s="19">
        <v>1.9</v>
      </c>
      <c r="FI18" s="19">
        <v>2.1</v>
      </c>
      <c r="FJ18" s="19">
        <v>3.9</v>
      </c>
      <c r="FK18" s="19">
        <v>-450.8</v>
      </c>
      <c r="FL18" s="15"/>
      <c r="FM18" s="19">
        <v>1.47207</v>
      </c>
      <c r="FN18" s="19">
        <v>0</v>
      </c>
      <c r="FO18" s="19"/>
      <c r="FP18" s="19">
        <v>1.8</v>
      </c>
      <c r="FQ18" s="19">
        <v>0</v>
      </c>
      <c r="FR18" s="19">
        <v>0</v>
      </c>
      <c r="FS18" s="19">
        <v>-0.4</v>
      </c>
      <c r="FT18" s="19">
        <v>0.4</v>
      </c>
      <c r="FU18" s="19">
        <v>3.2720699999999998</v>
      </c>
    </row>
    <row r="19" spans="1:177" ht="24" customHeight="1" x14ac:dyDescent="0.35">
      <c r="A19" s="13" t="s">
        <v>79</v>
      </c>
      <c r="B19" s="13" t="s">
        <v>776</v>
      </c>
      <c r="C19" s="14">
        <v>40.5</v>
      </c>
      <c r="D19" s="14">
        <v>-29</v>
      </c>
      <c r="E19" s="14">
        <v>2.6</v>
      </c>
      <c r="F19" s="14"/>
      <c r="G19" s="14"/>
      <c r="H19" s="14">
        <v>-10.4</v>
      </c>
      <c r="I19" s="14">
        <v>22.6</v>
      </c>
      <c r="J19" s="14"/>
      <c r="K19" s="14"/>
      <c r="L19" s="14">
        <v>-35.6</v>
      </c>
      <c r="M19" s="14">
        <v>-41.5</v>
      </c>
      <c r="N19" s="14">
        <v>-26.5</v>
      </c>
      <c r="O19" s="14">
        <v>1.1000000000000001</v>
      </c>
      <c r="P19" s="14">
        <v>0</v>
      </c>
      <c r="Q19" s="14"/>
      <c r="R19" s="14">
        <v>20.5</v>
      </c>
      <c r="S19" s="14">
        <v>0.1</v>
      </c>
      <c r="T19" s="14"/>
      <c r="U19" s="14"/>
      <c r="V19" s="14"/>
      <c r="W19" s="14"/>
      <c r="X19" s="14">
        <v>13.3</v>
      </c>
      <c r="Y19" s="14">
        <v>1.5</v>
      </c>
      <c r="Z19" s="14">
        <v>0.5</v>
      </c>
      <c r="AA19" s="14">
        <v>0</v>
      </c>
      <c r="AB19" s="14">
        <v>-3.3</v>
      </c>
      <c r="AC19" s="14">
        <v>3.4</v>
      </c>
      <c r="AD19" s="14">
        <v>1.3</v>
      </c>
      <c r="AE19" s="14"/>
      <c r="AF19" s="14"/>
      <c r="AG19" s="14"/>
      <c r="AH19" s="14"/>
      <c r="AI19" s="14">
        <v>10.9</v>
      </c>
      <c r="AJ19" s="14">
        <v>-13</v>
      </c>
      <c r="AK19" s="14"/>
      <c r="AL19" s="14"/>
      <c r="AM19" s="14"/>
      <c r="AN19" s="14">
        <v>-1.5</v>
      </c>
      <c r="AO19" s="14">
        <v>-27.6</v>
      </c>
      <c r="AP19" s="14">
        <v>1.4</v>
      </c>
      <c r="AQ19" s="14">
        <v>3.4</v>
      </c>
      <c r="AR19" s="14">
        <v>-5.0999999999999996</v>
      </c>
      <c r="AS19" s="14">
        <v>-1.1000000000000001</v>
      </c>
      <c r="AT19" s="14">
        <v>2.6</v>
      </c>
      <c r="AU19" s="14">
        <v>1.1000000000000001</v>
      </c>
      <c r="AV19" s="14"/>
      <c r="AW19" s="14"/>
      <c r="AX19" s="14"/>
      <c r="AY19" s="14">
        <v>0.6</v>
      </c>
      <c r="AZ19" s="14">
        <v>-0.9</v>
      </c>
      <c r="BA19" s="14">
        <v>0.4</v>
      </c>
      <c r="BB19" s="14">
        <v>-3</v>
      </c>
      <c r="BC19" s="14">
        <v>-3.5</v>
      </c>
      <c r="BD19" s="14">
        <v>0.4</v>
      </c>
      <c r="BE19" s="14">
        <v>0.1</v>
      </c>
      <c r="BF19" s="14">
        <v>-10.8</v>
      </c>
      <c r="BG19" s="14"/>
      <c r="BH19" s="14"/>
      <c r="BI19" s="14">
        <v>-16.600000000000001</v>
      </c>
      <c r="BJ19" s="14"/>
      <c r="BK19" s="14"/>
      <c r="BL19" s="14">
        <v>0</v>
      </c>
      <c r="BM19" s="14"/>
      <c r="BN19" s="14"/>
      <c r="BO19" s="14"/>
      <c r="BP19" s="14">
        <v>-3.2</v>
      </c>
      <c r="BQ19" s="14">
        <v>-54.7</v>
      </c>
      <c r="BR19" s="14">
        <v>-58.8</v>
      </c>
      <c r="BS19" s="14">
        <v>-3.5</v>
      </c>
      <c r="BT19" s="14">
        <v>-32</v>
      </c>
      <c r="BU19" s="14"/>
      <c r="BV19" s="14"/>
      <c r="BW19" s="14"/>
      <c r="BX19" s="14"/>
      <c r="BY19" s="14"/>
      <c r="BZ19" s="14"/>
      <c r="CA19" s="14"/>
      <c r="CB19" s="14"/>
      <c r="CC19" s="14">
        <v>-0.4</v>
      </c>
      <c r="CD19" s="14">
        <v>11.6</v>
      </c>
      <c r="CE19" s="14">
        <v>10</v>
      </c>
      <c r="CF19" s="14">
        <v>-11.9</v>
      </c>
      <c r="CG19" s="14">
        <v>-2.8</v>
      </c>
      <c r="CH19" s="14">
        <v>-7.9</v>
      </c>
      <c r="CI19" s="14"/>
      <c r="CJ19" s="14"/>
      <c r="CK19" s="14"/>
      <c r="CL19" s="14">
        <v>-14.5</v>
      </c>
      <c r="CM19" s="14">
        <v>-11.8</v>
      </c>
      <c r="CN19" s="14">
        <v>-42.2</v>
      </c>
      <c r="CO19" s="14"/>
      <c r="CP19" s="14"/>
      <c r="CQ19" s="14"/>
      <c r="CR19" s="14"/>
      <c r="CS19" s="14"/>
      <c r="CT19" s="14">
        <v>-35.6</v>
      </c>
      <c r="CU19" s="14">
        <v>-22.3</v>
      </c>
      <c r="CV19" s="14"/>
      <c r="CW19" s="14">
        <v>-16.600000000000001</v>
      </c>
      <c r="CX19" s="14">
        <v>0</v>
      </c>
      <c r="CY19" s="14">
        <v>0.2</v>
      </c>
      <c r="CZ19" s="14"/>
      <c r="DA19" s="14">
        <v>1.2</v>
      </c>
      <c r="DB19" s="14">
        <v>0.1</v>
      </c>
      <c r="DC19" s="14">
        <v>0</v>
      </c>
      <c r="DD19" s="14">
        <v>-1</v>
      </c>
      <c r="DE19" s="14">
        <v>0</v>
      </c>
      <c r="DF19" s="14"/>
      <c r="DG19" s="14">
        <v>0</v>
      </c>
      <c r="DH19" s="14">
        <v>0.8</v>
      </c>
      <c r="DI19" s="14"/>
      <c r="DJ19" s="14">
        <v>-1.1000000000000001</v>
      </c>
      <c r="DK19" s="14">
        <v>0.1</v>
      </c>
      <c r="DL19" s="14">
        <v>0.6</v>
      </c>
      <c r="DM19" s="14"/>
      <c r="DN19" s="14">
        <v>0</v>
      </c>
      <c r="DO19" s="14">
        <v>0</v>
      </c>
      <c r="DP19" s="14">
        <v>4.2</v>
      </c>
      <c r="DQ19" s="14">
        <v>-9.6</v>
      </c>
      <c r="DR19" s="14">
        <v>0</v>
      </c>
      <c r="DS19" s="14">
        <v>0.1</v>
      </c>
      <c r="DT19" s="14">
        <v>0.2</v>
      </c>
      <c r="DU19" s="14">
        <v>0.3</v>
      </c>
      <c r="DV19" s="14"/>
      <c r="DW19" s="14">
        <v>-2.6</v>
      </c>
      <c r="DX19" s="14">
        <v>0.2</v>
      </c>
      <c r="DY19" s="14">
        <v>0.2</v>
      </c>
      <c r="DZ19" s="14">
        <v>-0.9</v>
      </c>
      <c r="EA19" s="14">
        <v>0.5</v>
      </c>
      <c r="EB19" s="14"/>
      <c r="EC19" s="14">
        <v>1.5</v>
      </c>
      <c r="ED19" s="14">
        <v>0</v>
      </c>
      <c r="EE19" s="14">
        <v>-5.6</v>
      </c>
      <c r="EF19" s="14">
        <v>-6</v>
      </c>
      <c r="EG19" s="14">
        <v>0</v>
      </c>
      <c r="EH19" s="14">
        <v>0.1</v>
      </c>
      <c r="EI19" s="14">
        <v>0</v>
      </c>
      <c r="EJ19" s="14">
        <v>-0.1</v>
      </c>
      <c r="EK19" s="14">
        <v>1.7</v>
      </c>
      <c r="EL19" s="14">
        <v>0.2</v>
      </c>
      <c r="EM19" s="14">
        <v>0.2</v>
      </c>
      <c r="EN19" s="14">
        <v>0.2</v>
      </c>
      <c r="EO19" s="14"/>
      <c r="EP19" s="14">
        <v>0</v>
      </c>
      <c r="EQ19" s="14">
        <v>0</v>
      </c>
      <c r="ER19" s="14">
        <v>0</v>
      </c>
      <c r="ES19" s="14">
        <v>-0.2</v>
      </c>
      <c r="ET19" s="14">
        <v>-11.4</v>
      </c>
      <c r="EU19" s="14">
        <v>0</v>
      </c>
      <c r="EV19" s="14">
        <v>0</v>
      </c>
      <c r="EW19" s="14">
        <v>0.7</v>
      </c>
      <c r="EX19" s="14">
        <v>0.3</v>
      </c>
      <c r="EY19" s="14">
        <v>0.6</v>
      </c>
      <c r="EZ19" s="14">
        <v>0.6</v>
      </c>
      <c r="FA19" s="14">
        <v>0</v>
      </c>
      <c r="FB19" s="14">
        <v>0.8</v>
      </c>
      <c r="FC19" s="14">
        <v>0.6</v>
      </c>
      <c r="FD19" s="14">
        <v>2</v>
      </c>
      <c r="FE19" s="14">
        <v>11.5</v>
      </c>
      <c r="FF19" s="14">
        <v>0.1</v>
      </c>
      <c r="FG19" s="14">
        <v>0</v>
      </c>
      <c r="FH19" s="14">
        <v>1.9</v>
      </c>
      <c r="FI19" s="14">
        <v>2.1</v>
      </c>
      <c r="FJ19" s="14">
        <v>3.9</v>
      </c>
      <c r="FK19" s="14">
        <v>-398.5</v>
      </c>
      <c r="FL19" s="15"/>
      <c r="FM19" s="14">
        <v>1.52155</v>
      </c>
      <c r="FN19" s="14">
        <v>0</v>
      </c>
      <c r="FO19" s="14"/>
      <c r="FP19" s="14">
        <v>1.8</v>
      </c>
      <c r="FQ19" s="14">
        <v>0</v>
      </c>
      <c r="FR19" s="14">
        <v>0</v>
      </c>
      <c r="FS19" s="14">
        <v>-0.3</v>
      </c>
      <c r="FT19" s="14">
        <v>0.4</v>
      </c>
      <c r="FU19" s="14">
        <v>3.4215499999999999</v>
      </c>
    </row>
    <row r="20" spans="1:177" ht="24" customHeight="1" x14ac:dyDescent="0.35">
      <c r="A20" s="16" t="s">
        <v>79</v>
      </c>
      <c r="B20" s="16" t="s">
        <v>777</v>
      </c>
      <c r="C20" s="17">
        <v>41.4</v>
      </c>
      <c r="D20" s="17">
        <v>-30.1</v>
      </c>
      <c r="E20" s="17">
        <v>2.4</v>
      </c>
      <c r="F20" s="17"/>
      <c r="G20" s="17"/>
      <c r="H20" s="17">
        <v>-11.4</v>
      </c>
      <c r="I20" s="17">
        <v>14.5</v>
      </c>
      <c r="J20" s="17"/>
      <c r="K20" s="17"/>
      <c r="L20" s="17">
        <v>-43.8</v>
      </c>
      <c r="M20" s="17">
        <v>-32.799999999999997</v>
      </c>
      <c r="N20" s="17">
        <v>-12.5</v>
      </c>
      <c r="O20" s="17">
        <v>-9.5</v>
      </c>
      <c r="P20" s="17">
        <v>0</v>
      </c>
      <c r="Q20" s="17"/>
      <c r="R20" s="17">
        <v>19.3</v>
      </c>
      <c r="S20" s="17">
        <v>0.6</v>
      </c>
      <c r="T20" s="17"/>
      <c r="U20" s="17"/>
      <c r="V20" s="17"/>
      <c r="W20" s="17"/>
      <c r="X20" s="17">
        <v>12.9</v>
      </c>
      <c r="Y20" s="17">
        <v>1.6</v>
      </c>
      <c r="Z20" s="17">
        <v>0.6</v>
      </c>
      <c r="AA20" s="17">
        <v>0</v>
      </c>
      <c r="AB20" s="17">
        <v>-3.3</v>
      </c>
      <c r="AC20" s="17">
        <v>3.6</v>
      </c>
      <c r="AD20" s="17">
        <v>1.3</v>
      </c>
      <c r="AE20" s="17"/>
      <c r="AF20" s="17"/>
      <c r="AG20" s="17"/>
      <c r="AH20" s="17"/>
      <c r="AI20" s="17">
        <v>12.5</v>
      </c>
      <c r="AJ20" s="17">
        <v>-19.100000000000001</v>
      </c>
      <c r="AK20" s="17"/>
      <c r="AL20" s="17"/>
      <c r="AM20" s="17"/>
      <c r="AN20" s="17">
        <v>-1.4</v>
      </c>
      <c r="AO20" s="17">
        <v>-27.6</v>
      </c>
      <c r="AP20" s="17">
        <v>1.3</v>
      </c>
      <c r="AQ20" s="17">
        <v>-1</v>
      </c>
      <c r="AR20" s="17">
        <v>-4.5</v>
      </c>
      <c r="AS20" s="17">
        <v>-1</v>
      </c>
      <c r="AT20" s="17">
        <v>2.6</v>
      </c>
      <c r="AU20" s="17">
        <v>0.2</v>
      </c>
      <c r="AV20" s="17"/>
      <c r="AW20" s="17"/>
      <c r="AX20" s="17"/>
      <c r="AY20" s="17">
        <v>8.3000000000000007</v>
      </c>
      <c r="AZ20" s="17">
        <v>-0.9</v>
      </c>
      <c r="BA20" s="17">
        <v>0.2</v>
      </c>
      <c r="BB20" s="17">
        <v>-0.8</v>
      </c>
      <c r="BC20" s="17">
        <v>-3</v>
      </c>
      <c r="BD20" s="17">
        <v>0.3</v>
      </c>
      <c r="BE20" s="17">
        <v>0.2</v>
      </c>
      <c r="BF20" s="17">
        <v>-11.4</v>
      </c>
      <c r="BG20" s="17"/>
      <c r="BH20" s="17"/>
      <c r="BI20" s="17">
        <v>-16.5</v>
      </c>
      <c r="BJ20" s="17"/>
      <c r="BK20" s="17"/>
      <c r="BL20" s="17">
        <v>0</v>
      </c>
      <c r="BM20" s="17"/>
      <c r="BN20" s="17"/>
      <c r="BO20" s="17"/>
      <c r="BP20" s="17">
        <v>-7.5</v>
      </c>
      <c r="BQ20" s="17">
        <v>-50.3</v>
      </c>
      <c r="BR20" s="17">
        <v>-54.5</v>
      </c>
      <c r="BS20" s="17">
        <v>0</v>
      </c>
      <c r="BT20" s="17">
        <v>-22.5</v>
      </c>
      <c r="BU20" s="17"/>
      <c r="BV20" s="17"/>
      <c r="BW20" s="17"/>
      <c r="BX20" s="17"/>
      <c r="BY20" s="17"/>
      <c r="BZ20" s="17"/>
      <c r="CA20" s="17"/>
      <c r="CB20" s="17"/>
      <c r="CC20" s="17">
        <v>-0.3</v>
      </c>
      <c r="CD20" s="17">
        <v>11.5</v>
      </c>
      <c r="CE20" s="17">
        <v>7.2</v>
      </c>
      <c r="CF20" s="17">
        <v>-14.3</v>
      </c>
      <c r="CG20" s="17">
        <v>-2.5</v>
      </c>
      <c r="CH20" s="17">
        <v>-7.7</v>
      </c>
      <c r="CI20" s="17"/>
      <c r="CJ20" s="17"/>
      <c r="CK20" s="17"/>
      <c r="CL20" s="17">
        <v>-14</v>
      </c>
      <c r="CM20" s="17">
        <v>-11.3</v>
      </c>
      <c r="CN20" s="17">
        <v>-43.5</v>
      </c>
      <c r="CO20" s="17"/>
      <c r="CP20" s="17"/>
      <c r="CQ20" s="17"/>
      <c r="CR20" s="17"/>
      <c r="CS20" s="17"/>
      <c r="CT20" s="17">
        <v>-32.9</v>
      </c>
      <c r="CU20" s="17">
        <v>-20.7</v>
      </c>
      <c r="CV20" s="17"/>
      <c r="CW20" s="17">
        <v>-16.3</v>
      </c>
      <c r="CX20" s="17">
        <v>0</v>
      </c>
      <c r="CY20" s="17">
        <v>0</v>
      </c>
      <c r="CZ20" s="17"/>
      <c r="DA20" s="17">
        <v>1.2</v>
      </c>
      <c r="DB20" s="17">
        <v>0.1</v>
      </c>
      <c r="DC20" s="17">
        <v>0</v>
      </c>
      <c r="DD20" s="17">
        <v>-0.9</v>
      </c>
      <c r="DE20" s="17">
        <v>-10.4</v>
      </c>
      <c r="DF20" s="17"/>
      <c r="DG20" s="17">
        <v>0</v>
      </c>
      <c r="DH20" s="17">
        <v>0.6</v>
      </c>
      <c r="DI20" s="17"/>
      <c r="DJ20" s="17">
        <v>-1.2</v>
      </c>
      <c r="DK20" s="17">
        <v>0.1</v>
      </c>
      <c r="DL20" s="17">
        <v>0.6</v>
      </c>
      <c r="DM20" s="17"/>
      <c r="DN20" s="17">
        <v>0</v>
      </c>
      <c r="DO20" s="17">
        <v>0</v>
      </c>
      <c r="DP20" s="17">
        <v>3.9</v>
      </c>
      <c r="DQ20" s="17">
        <v>-10.199999999999999</v>
      </c>
      <c r="DR20" s="17">
        <v>0.5</v>
      </c>
      <c r="DS20" s="17">
        <v>0.1</v>
      </c>
      <c r="DT20" s="17">
        <v>0.2</v>
      </c>
      <c r="DU20" s="17">
        <v>0.3</v>
      </c>
      <c r="DV20" s="17"/>
      <c r="DW20" s="17">
        <v>-2.8</v>
      </c>
      <c r="DX20" s="17">
        <v>0.2</v>
      </c>
      <c r="DY20" s="17">
        <v>0.2</v>
      </c>
      <c r="DZ20" s="17">
        <v>-0.9</v>
      </c>
      <c r="EA20" s="17">
        <v>0.5</v>
      </c>
      <c r="EB20" s="17"/>
      <c r="EC20" s="17">
        <v>1.5</v>
      </c>
      <c r="ED20" s="17">
        <v>0.3</v>
      </c>
      <c r="EE20" s="17">
        <v>-7</v>
      </c>
      <c r="EF20" s="17">
        <v>-8.5</v>
      </c>
      <c r="EG20" s="17">
        <v>0</v>
      </c>
      <c r="EH20" s="17">
        <v>0</v>
      </c>
      <c r="EI20" s="17">
        <v>0</v>
      </c>
      <c r="EJ20" s="17">
        <v>-0.1</v>
      </c>
      <c r="EK20" s="17">
        <v>1.3</v>
      </c>
      <c r="EL20" s="17">
        <v>0.2</v>
      </c>
      <c r="EM20" s="17">
        <v>0.2</v>
      </c>
      <c r="EN20" s="17">
        <v>0.2</v>
      </c>
      <c r="EO20" s="17"/>
      <c r="EP20" s="17">
        <v>0</v>
      </c>
      <c r="EQ20" s="17">
        <v>0</v>
      </c>
      <c r="ER20" s="17">
        <v>0</v>
      </c>
      <c r="ES20" s="17">
        <v>-0.2</v>
      </c>
      <c r="ET20" s="17">
        <v>-11.7</v>
      </c>
      <c r="EU20" s="17">
        <v>0</v>
      </c>
      <c r="EV20" s="17">
        <v>1.2</v>
      </c>
      <c r="EW20" s="17">
        <v>0.7</v>
      </c>
      <c r="EX20" s="17">
        <v>0.3</v>
      </c>
      <c r="EY20" s="17">
        <v>0.6</v>
      </c>
      <c r="EZ20" s="17">
        <v>0.6</v>
      </c>
      <c r="FA20" s="17">
        <v>0</v>
      </c>
      <c r="FB20" s="17">
        <v>0.8</v>
      </c>
      <c r="FC20" s="17">
        <v>0.6</v>
      </c>
      <c r="FD20" s="17">
        <v>1.8</v>
      </c>
      <c r="FE20" s="17">
        <v>11.2</v>
      </c>
      <c r="FF20" s="17">
        <v>0.6</v>
      </c>
      <c r="FG20" s="17">
        <v>0</v>
      </c>
      <c r="FH20" s="17">
        <v>2.2000000000000002</v>
      </c>
      <c r="FI20" s="17">
        <v>2.1</v>
      </c>
      <c r="FJ20" s="17">
        <v>3.9</v>
      </c>
      <c r="FK20" s="17">
        <v>-401.5</v>
      </c>
      <c r="FL20" s="15"/>
      <c r="FM20" s="17">
        <v>1.46261</v>
      </c>
      <c r="FN20" s="17">
        <v>0</v>
      </c>
      <c r="FO20" s="17"/>
      <c r="FP20" s="17">
        <v>1.7</v>
      </c>
      <c r="FQ20" s="17">
        <v>0</v>
      </c>
      <c r="FR20" s="17">
        <v>0</v>
      </c>
      <c r="FS20" s="17">
        <v>-0.3</v>
      </c>
      <c r="FT20" s="17">
        <v>0.3</v>
      </c>
      <c r="FU20" s="17">
        <v>3.1626099999999999</v>
      </c>
    </row>
    <row r="21" spans="1:177" ht="24" customHeight="1" x14ac:dyDescent="0.35">
      <c r="A21" s="16" t="s">
        <v>79</v>
      </c>
      <c r="B21" s="16" t="s">
        <v>778</v>
      </c>
      <c r="C21" s="17">
        <v>41.6</v>
      </c>
      <c r="D21" s="17">
        <v>-29.2</v>
      </c>
      <c r="E21" s="17">
        <v>2.2999999999999998</v>
      </c>
      <c r="F21" s="17"/>
      <c r="G21" s="17"/>
      <c r="H21" s="17">
        <v>-8</v>
      </c>
      <c r="I21" s="17">
        <v>23.4</v>
      </c>
      <c r="J21" s="17"/>
      <c r="K21" s="17"/>
      <c r="L21" s="17">
        <v>-36</v>
      </c>
      <c r="M21" s="17">
        <v>-40.200000000000003</v>
      </c>
      <c r="N21" s="17">
        <v>-24.2</v>
      </c>
      <c r="O21" s="17">
        <v>-0.3</v>
      </c>
      <c r="P21" s="17">
        <v>0</v>
      </c>
      <c r="Q21" s="17"/>
      <c r="R21" s="17">
        <v>22.4</v>
      </c>
      <c r="S21" s="17">
        <v>0.1</v>
      </c>
      <c r="T21" s="17"/>
      <c r="U21" s="17"/>
      <c r="V21" s="17"/>
      <c r="W21" s="17"/>
      <c r="X21" s="17">
        <v>14.1</v>
      </c>
      <c r="Y21" s="17">
        <v>1.3</v>
      </c>
      <c r="Z21" s="17">
        <v>0.4</v>
      </c>
      <c r="AA21" s="17">
        <v>0</v>
      </c>
      <c r="AB21" s="17">
        <v>-3.3</v>
      </c>
      <c r="AC21" s="17">
        <v>3.7</v>
      </c>
      <c r="AD21" s="17">
        <v>2.2000000000000002</v>
      </c>
      <c r="AE21" s="17"/>
      <c r="AF21" s="17"/>
      <c r="AG21" s="17"/>
      <c r="AH21" s="17"/>
      <c r="AI21" s="17">
        <v>10.8</v>
      </c>
      <c r="AJ21" s="17">
        <v>-19.2</v>
      </c>
      <c r="AK21" s="17"/>
      <c r="AL21" s="17"/>
      <c r="AM21" s="17"/>
      <c r="AN21" s="17">
        <v>-1.4</v>
      </c>
      <c r="AO21" s="17">
        <v>-27.3</v>
      </c>
      <c r="AP21" s="17">
        <v>1.3</v>
      </c>
      <c r="AQ21" s="17">
        <v>3.1</v>
      </c>
      <c r="AR21" s="17">
        <v>-5.0999999999999996</v>
      </c>
      <c r="AS21" s="17">
        <v>-1.2</v>
      </c>
      <c r="AT21" s="17">
        <v>2.6</v>
      </c>
      <c r="AU21" s="17">
        <v>1</v>
      </c>
      <c r="AV21" s="17"/>
      <c r="AW21" s="17"/>
      <c r="AX21" s="17"/>
      <c r="AY21" s="17">
        <v>2.2000000000000002</v>
      </c>
      <c r="AZ21" s="17">
        <v>-1.1000000000000001</v>
      </c>
      <c r="BA21" s="17">
        <v>-0.1</v>
      </c>
      <c r="BB21" s="17">
        <v>-2.8</v>
      </c>
      <c r="BC21" s="17">
        <v>-2.7</v>
      </c>
      <c r="BD21" s="17">
        <v>0.4</v>
      </c>
      <c r="BE21" s="17">
        <v>0.1</v>
      </c>
      <c r="BF21" s="17">
        <v>-10</v>
      </c>
      <c r="BG21" s="17"/>
      <c r="BH21" s="17"/>
      <c r="BI21" s="17">
        <v>-16.600000000000001</v>
      </c>
      <c r="BJ21" s="17"/>
      <c r="BK21" s="17"/>
      <c r="BL21" s="17">
        <v>0</v>
      </c>
      <c r="BM21" s="17"/>
      <c r="BN21" s="17"/>
      <c r="BO21" s="17"/>
      <c r="BP21" s="17">
        <v>-2.4</v>
      </c>
      <c r="BQ21" s="17">
        <v>-44.1</v>
      </c>
      <c r="BR21" s="17">
        <v>-48.2</v>
      </c>
      <c r="BS21" s="17">
        <v>0</v>
      </c>
      <c r="BT21" s="17">
        <v>-15.9</v>
      </c>
      <c r="BU21" s="17"/>
      <c r="BV21" s="17"/>
      <c r="BW21" s="17"/>
      <c r="BX21" s="17"/>
      <c r="BY21" s="17"/>
      <c r="BZ21" s="17"/>
      <c r="CA21" s="17"/>
      <c r="CB21" s="17"/>
      <c r="CC21" s="17">
        <v>-0.4</v>
      </c>
      <c r="CD21" s="17">
        <v>11.7</v>
      </c>
      <c r="CE21" s="17">
        <v>8.9</v>
      </c>
      <c r="CF21" s="17">
        <v>-12</v>
      </c>
      <c r="CG21" s="17">
        <v>-2.8</v>
      </c>
      <c r="CH21" s="17">
        <v>-8</v>
      </c>
      <c r="CI21" s="17"/>
      <c r="CJ21" s="17"/>
      <c r="CK21" s="17"/>
      <c r="CL21" s="17">
        <v>-9.9</v>
      </c>
      <c r="CM21" s="17">
        <v>-7.2</v>
      </c>
      <c r="CN21" s="17">
        <v>-35.4</v>
      </c>
      <c r="CO21" s="17"/>
      <c r="CP21" s="17"/>
      <c r="CQ21" s="17"/>
      <c r="CR21" s="17"/>
      <c r="CS21" s="17"/>
      <c r="CT21" s="17">
        <v>-30.7</v>
      </c>
      <c r="CU21" s="17">
        <v>-19.399999999999999</v>
      </c>
      <c r="CV21" s="17"/>
      <c r="CW21" s="17">
        <v>-17.5</v>
      </c>
      <c r="CX21" s="17">
        <v>0.1</v>
      </c>
      <c r="CY21" s="17">
        <v>0</v>
      </c>
      <c r="CZ21" s="17"/>
      <c r="DA21" s="17">
        <v>1.2</v>
      </c>
      <c r="DB21" s="17">
        <v>0</v>
      </c>
      <c r="DC21" s="17">
        <v>0</v>
      </c>
      <c r="DD21" s="17">
        <v>-0.7</v>
      </c>
      <c r="DE21" s="17">
        <v>-9.9</v>
      </c>
      <c r="DF21" s="17"/>
      <c r="DG21" s="17">
        <v>0</v>
      </c>
      <c r="DH21" s="17">
        <v>0.6</v>
      </c>
      <c r="DI21" s="17"/>
      <c r="DJ21" s="17">
        <v>-1</v>
      </c>
      <c r="DK21" s="17">
        <v>0.1</v>
      </c>
      <c r="DL21" s="17">
        <v>0.6</v>
      </c>
      <c r="DM21" s="17"/>
      <c r="DN21" s="17">
        <v>-0.2</v>
      </c>
      <c r="DO21" s="17">
        <v>-0.1</v>
      </c>
      <c r="DP21" s="17">
        <v>4.2</v>
      </c>
      <c r="DQ21" s="17">
        <v>-10.1</v>
      </c>
      <c r="DR21" s="17">
        <v>0.3</v>
      </c>
      <c r="DS21" s="17">
        <v>0.1</v>
      </c>
      <c r="DT21" s="17">
        <v>0.2</v>
      </c>
      <c r="DU21" s="17">
        <v>0.3</v>
      </c>
      <c r="DV21" s="17"/>
      <c r="DW21" s="17">
        <v>-2.8</v>
      </c>
      <c r="DX21" s="17">
        <v>0.2</v>
      </c>
      <c r="DY21" s="17">
        <v>0.1</v>
      </c>
      <c r="DZ21" s="17">
        <v>0.9</v>
      </c>
      <c r="EA21" s="17">
        <v>0.5</v>
      </c>
      <c r="EB21" s="17"/>
      <c r="EC21" s="17">
        <v>1.5</v>
      </c>
      <c r="ED21" s="17">
        <v>-0.1</v>
      </c>
      <c r="EE21" s="17">
        <v>-6</v>
      </c>
      <c r="EF21" s="17">
        <v>-7.1</v>
      </c>
      <c r="EG21" s="17">
        <v>0</v>
      </c>
      <c r="EH21" s="17">
        <v>0</v>
      </c>
      <c r="EI21" s="17">
        <v>0</v>
      </c>
      <c r="EJ21" s="17">
        <v>-0.1</v>
      </c>
      <c r="EK21" s="17">
        <v>1.4</v>
      </c>
      <c r="EL21" s="17">
        <v>0.2</v>
      </c>
      <c r="EM21" s="17">
        <v>0.2</v>
      </c>
      <c r="EN21" s="17">
        <v>0.2</v>
      </c>
      <c r="EO21" s="17"/>
      <c r="EP21" s="17">
        <v>1.1000000000000001</v>
      </c>
      <c r="EQ21" s="17">
        <v>0</v>
      </c>
      <c r="ER21" s="17">
        <v>2.2000000000000002</v>
      </c>
      <c r="ES21" s="17">
        <v>-0.2</v>
      </c>
      <c r="ET21" s="17">
        <v>-11.7</v>
      </c>
      <c r="EU21" s="17">
        <v>0</v>
      </c>
      <c r="EV21" s="17">
        <v>1.2</v>
      </c>
      <c r="EW21" s="17">
        <v>0.7</v>
      </c>
      <c r="EX21" s="17">
        <v>0.3</v>
      </c>
      <c r="EY21" s="17">
        <v>0.6</v>
      </c>
      <c r="EZ21" s="17">
        <v>0.6</v>
      </c>
      <c r="FA21" s="17">
        <v>0</v>
      </c>
      <c r="FB21" s="17">
        <v>0.8</v>
      </c>
      <c r="FC21" s="17">
        <v>0.8</v>
      </c>
      <c r="FD21" s="17">
        <v>2</v>
      </c>
      <c r="FE21" s="17">
        <v>12</v>
      </c>
      <c r="FF21" s="17">
        <v>0.3</v>
      </c>
      <c r="FG21" s="17">
        <v>0</v>
      </c>
      <c r="FH21" s="17">
        <v>2.2999999999999998</v>
      </c>
      <c r="FI21" s="17">
        <v>2</v>
      </c>
      <c r="FJ21" s="17">
        <v>3.9</v>
      </c>
      <c r="FK21" s="17">
        <v>-335.3</v>
      </c>
      <c r="FL21" s="15"/>
      <c r="FM21" s="17">
        <v>1.4987999999999999</v>
      </c>
      <c r="FN21" s="17">
        <v>0</v>
      </c>
      <c r="FO21" s="17"/>
      <c r="FP21" s="17">
        <v>1.8</v>
      </c>
      <c r="FQ21" s="17">
        <v>0</v>
      </c>
      <c r="FR21" s="17">
        <v>0</v>
      </c>
      <c r="FS21" s="17">
        <v>-0.1</v>
      </c>
      <c r="FT21" s="17">
        <v>0.4</v>
      </c>
      <c r="FU21" s="17">
        <v>3.5988000000000002</v>
      </c>
    </row>
    <row r="22" spans="1:177" ht="24" customHeight="1" x14ac:dyDescent="0.35">
      <c r="A22" s="16" t="s">
        <v>79</v>
      </c>
      <c r="B22" s="16" t="s">
        <v>779</v>
      </c>
      <c r="C22" s="17">
        <v>38.1</v>
      </c>
      <c r="D22" s="17">
        <v>-53.8</v>
      </c>
      <c r="E22" s="17">
        <v>-0.9</v>
      </c>
      <c r="F22" s="17"/>
      <c r="G22" s="17"/>
      <c r="H22" s="17">
        <v>-9.3000000000000007</v>
      </c>
      <c r="I22" s="17">
        <v>8.9</v>
      </c>
      <c r="J22" s="17"/>
      <c r="K22" s="17"/>
      <c r="L22" s="17">
        <v>-41.3</v>
      </c>
      <c r="M22" s="17">
        <v>-52.1</v>
      </c>
      <c r="N22" s="17">
        <v>-35.6</v>
      </c>
      <c r="O22" s="17">
        <v>-4.4000000000000004</v>
      </c>
      <c r="P22" s="17">
        <v>0</v>
      </c>
      <c r="Q22" s="17"/>
      <c r="R22" s="17">
        <v>9.6</v>
      </c>
      <c r="S22" s="17">
        <v>-0.3</v>
      </c>
      <c r="T22" s="17"/>
      <c r="U22" s="17"/>
      <c r="V22" s="17"/>
      <c r="W22" s="17"/>
      <c r="X22" s="17">
        <v>9</v>
      </c>
      <c r="Y22" s="17">
        <v>1.2</v>
      </c>
      <c r="Z22" s="17">
        <v>0.4</v>
      </c>
      <c r="AA22" s="17">
        <v>0</v>
      </c>
      <c r="AB22" s="17">
        <v>-3.3</v>
      </c>
      <c r="AC22" s="17">
        <v>3.9</v>
      </c>
      <c r="AD22" s="17">
        <v>1.7</v>
      </c>
      <c r="AE22" s="17"/>
      <c r="AF22" s="17"/>
      <c r="AG22" s="17"/>
      <c r="AH22" s="17"/>
      <c r="AI22" s="17">
        <v>8.6999999999999993</v>
      </c>
      <c r="AJ22" s="17">
        <v>0</v>
      </c>
      <c r="AK22" s="17"/>
      <c r="AL22" s="17"/>
      <c r="AM22" s="17"/>
      <c r="AN22" s="17">
        <v>-1.4</v>
      </c>
      <c r="AO22" s="17">
        <v>-29.4</v>
      </c>
      <c r="AP22" s="17">
        <v>1</v>
      </c>
      <c r="AQ22" s="17">
        <v>2.2000000000000002</v>
      </c>
      <c r="AR22" s="17">
        <v>-4.4000000000000004</v>
      </c>
      <c r="AS22" s="17">
        <v>0.8</v>
      </c>
      <c r="AT22" s="17">
        <v>2.6</v>
      </c>
      <c r="AU22" s="17">
        <v>1.1000000000000001</v>
      </c>
      <c r="AV22" s="17"/>
      <c r="AW22" s="17"/>
      <c r="AX22" s="17"/>
      <c r="AY22" s="17">
        <v>0.7</v>
      </c>
      <c r="AZ22" s="17">
        <v>-0.9</v>
      </c>
      <c r="BA22" s="17">
        <v>0</v>
      </c>
      <c r="BB22" s="17">
        <v>-6.6</v>
      </c>
      <c r="BC22" s="17">
        <v>-6.9</v>
      </c>
      <c r="BD22" s="17">
        <v>0.4</v>
      </c>
      <c r="BE22" s="17">
        <v>0.2</v>
      </c>
      <c r="BF22" s="17">
        <v>-17.100000000000001</v>
      </c>
      <c r="BG22" s="17"/>
      <c r="BH22" s="17"/>
      <c r="BI22" s="17">
        <v>-16.5</v>
      </c>
      <c r="BJ22" s="17"/>
      <c r="BK22" s="17"/>
      <c r="BL22" s="17">
        <v>0</v>
      </c>
      <c r="BM22" s="17"/>
      <c r="BN22" s="17"/>
      <c r="BO22" s="17"/>
      <c r="BP22" s="17">
        <v>-2.8</v>
      </c>
      <c r="BQ22" s="17">
        <v>-43.3</v>
      </c>
      <c r="BR22" s="17">
        <v>-47.4</v>
      </c>
      <c r="BS22" s="17">
        <v>0</v>
      </c>
      <c r="BT22" s="17">
        <v>-14.3</v>
      </c>
      <c r="BU22" s="17"/>
      <c r="BV22" s="17"/>
      <c r="BW22" s="17"/>
      <c r="BX22" s="17"/>
      <c r="BY22" s="17"/>
      <c r="BZ22" s="17"/>
      <c r="CA22" s="17"/>
      <c r="CB22" s="17"/>
      <c r="CC22" s="17">
        <v>-0.4</v>
      </c>
      <c r="CD22" s="17">
        <v>13.2</v>
      </c>
      <c r="CE22" s="17">
        <v>8.5</v>
      </c>
      <c r="CF22" s="17">
        <v>-12.7</v>
      </c>
      <c r="CG22" s="17">
        <v>-2.8</v>
      </c>
      <c r="CH22" s="17">
        <v>-7.8</v>
      </c>
      <c r="CI22" s="17"/>
      <c r="CJ22" s="17"/>
      <c r="CK22" s="17"/>
      <c r="CL22" s="17">
        <v>-9.6</v>
      </c>
      <c r="CM22" s="17">
        <v>-13.2</v>
      </c>
      <c r="CN22" s="17">
        <v>-38.5</v>
      </c>
      <c r="CO22" s="17"/>
      <c r="CP22" s="17"/>
      <c r="CQ22" s="17"/>
      <c r="CR22" s="17"/>
      <c r="CS22" s="17"/>
      <c r="CT22" s="17">
        <v>-32.799999999999997</v>
      </c>
      <c r="CU22" s="17">
        <v>-20.6</v>
      </c>
      <c r="CV22" s="17"/>
      <c r="CW22" s="17">
        <v>-14.9</v>
      </c>
      <c r="CX22" s="17">
        <v>1.2</v>
      </c>
      <c r="CY22" s="17">
        <v>0</v>
      </c>
      <c r="CZ22" s="17"/>
      <c r="DA22" s="17">
        <v>1.2</v>
      </c>
      <c r="DB22" s="17">
        <v>0.1</v>
      </c>
      <c r="DC22" s="17">
        <v>0</v>
      </c>
      <c r="DD22" s="17">
        <v>-0.8</v>
      </c>
      <c r="DE22" s="17">
        <v>-8.4</v>
      </c>
      <c r="DF22" s="17"/>
      <c r="DG22" s="17">
        <v>0</v>
      </c>
      <c r="DH22" s="17">
        <v>0.6</v>
      </c>
      <c r="DI22" s="17"/>
      <c r="DJ22" s="17">
        <v>-0.1</v>
      </c>
      <c r="DK22" s="17">
        <v>0.1</v>
      </c>
      <c r="DL22" s="17">
        <v>0.6</v>
      </c>
      <c r="DM22" s="17"/>
      <c r="DN22" s="17">
        <v>-0.6</v>
      </c>
      <c r="DO22" s="17">
        <v>-1.1000000000000001</v>
      </c>
      <c r="DP22" s="17">
        <v>4</v>
      </c>
      <c r="DQ22" s="17">
        <v>-11</v>
      </c>
      <c r="DR22" s="17">
        <v>0.1</v>
      </c>
      <c r="DS22" s="17">
        <v>0.1</v>
      </c>
      <c r="DT22" s="17">
        <v>0.2</v>
      </c>
      <c r="DU22" s="17">
        <v>0.3</v>
      </c>
      <c r="DV22" s="17"/>
      <c r="DW22" s="17">
        <v>-2.8</v>
      </c>
      <c r="DX22" s="17">
        <v>0.2</v>
      </c>
      <c r="DY22" s="17">
        <v>0.4</v>
      </c>
      <c r="DZ22" s="17">
        <v>-0.1</v>
      </c>
      <c r="EA22" s="17">
        <v>0.5</v>
      </c>
      <c r="EB22" s="17"/>
      <c r="EC22" s="17">
        <v>1.5</v>
      </c>
      <c r="ED22" s="17">
        <v>0.1</v>
      </c>
      <c r="EE22" s="17">
        <v>-8.3000000000000007</v>
      </c>
      <c r="EF22" s="17">
        <v>-8.8000000000000007</v>
      </c>
      <c r="EG22" s="17">
        <v>0</v>
      </c>
      <c r="EH22" s="17">
        <v>0</v>
      </c>
      <c r="EI22" s="17">
        <v>0</v>
      </c>
      <c r="EJ22" s="17">
        <v>-0.1</v>
      </c>
      <c r="EK22" s="17">
        <v>1.3</v>
      </c>
      <c r="EL22" s="17">
        <v>0.2</v>
      </c>
      <c r="EM22" s="17">
        <v>0.2</v>
      </c>
      <c r="EN22" s="17">
        <v>0.2</v>
      </c>
      <c r="EO22" s="17"/>
      <c r="EP22" s="17">
        <v>1</v>
      </c>
      <c r="EQ22" s="17">
        <v>0</v>
      </c>
      <c r="ER22" s="17">
        <v>1.8</v>
      </c>
      <c r="ES22" s="17">
        <v>-0.2</v>
      </c>
      <c r="ET22" s="17">
        <v>-14.4</v>
      </c>
      <c r="EU22" s="17">
        <v>0</v>
      </c>
      <c r="EV22" s="17">
        <v>0</v>
      </c>
      <c r="EW22" s="17">
        <v>0.7</v>
      </c>
      <c r="EX22" s="17">
        <v>0.3</v>
      </c>
      <c r="EY22" s="17">
        <v>0.6</v>
      </c>
      <c r="EZ22" s="17">
        <v>0.6</v>
      </c>
      <c r="FA22" s="17">
        <v>0</v>
      </c>
      <c r="FB22" s="17">
        <v>0.8</v>
      </c>
      <c r="FC22" s="17">
        <v>0.6</v>
      </c>
      <c r="FD22" s="17">
        <v>1.8</v>
      </c>
      <c r="FE22" s="17">
        <v>12.2</v>
      </c>
      <c r="FF22" s="17">
        <v>0</v>
      </c>
      <c r="FG22" s="17">
        <v>0</v>
      </c>
      <c r="FH22" s="17">
        <v>2.5</v>
      </c>
      <c r="FI22" s="17">
        <v>2.4</v>
      </c>
      <c r="FJ22" s="17">
        <v>3.8</v>
      </c>
      <c r="FK22" s="17">
        <v>-447.6</v>
      </c>
      <c r="FL22" s="15"/>
      <c r="FM22" s="17">
        <v>1.2698499999999999</v>
      </c>
      <c r="FN22" s="17">
        <v>0</v>
      </c>
      <c r="FO22" s="17"/>
      <c r="FP22" s="17">
        <v>1.8</v>
      </c>
      <c r="FQ22" s="17">
        <v>0</v>
      </c>
      <c r="FR22" s="17">
        <v>0</v>
      </c>
      <c r="FS22" s="17">
        <v>0.1</v>
      </c>
      <c r="FT22" s="17">
        <v>0.5</v>
      </c>
      <c r="FU22" s="17">
        <v>3.6698499999999998</v>
      </c>
    </row>
    <row r="23" spans="1:177" ht="24" customHeight="1" x14ac:dyDescent="0.35">
      <c r="A23" s="16" t="s">
        <v>79</v>
      </c>
      <c r="B23" s="16" t="s">
        <v>780</v>
      </c>
      <c r="C23" s="17">
        <v>36.200000000000003</v>
      </c>
      <c r="D23" s="17">
        <v>-50.5</v>
      </c>
      <c r="E23" s="17">
        <v>-2.1</v>
      </c>
      <c r="F23" s="17"/>
      <c r="G23" s="17"/>
      <c r="H23" s="17">
        <v>-4.8</v>
      </c>
      <c r="I23" s="17">
        <v>13.2</v>
      </c>
      <c r="J23" s="17"/>
      <c r="K23" s="17"/>
      <c r="L23" s="17">
        <v>-40.700000000000003</v>
      </c>
      <c r="M23" s="17">
        <v>-49</v>
      </c>
      <c r="N23" s="17">
        <v>-14.9</v>
      </c>
      <c r="O23" s="17">
        <v>-3.6</v>
      </c>
      <c r="P23" s="17">
        <v>0</v>
      </c>
      <c r="Q23" s="17"/>
      <c r="R23" s="17">
        <v>2.4</v>
      </c>
      <c r="S23" s="17">
        <v>0</v>
      </c>
      <c r="T23" s="17"/>
      <c r="U23" s="17"/>
      <c r="V23" s="17"/>
      <c r="W23" s="17"/>
      <c r="X23" s="17">
        <v>7.6</v>
      </c>
      <c r="Y23" s="17">
        <v>1</v>
      </c>
      <c r="Z23" s="17">
        <v>0.3</v>
      </c>
      <c r="AA23" s="17">
        <v>0</v>
      </c>
      <c r="AB23" s="17">
        <v>-3.3</v>
      </c>
      <c r="AC23" s="17">
        <v>4</v>
      </c>
      <c r="AD23" s="17">
        <v>0.4</v>
      </c>
      <c r="AE23" s="17"/>
      <c r="AF23" s="17"/>
      <c r="AG23" s="17"/>
      <c r="AH23" s="17"/>
      <c r="AI23" s="17">
        <v>9.3000000000000007</v>
      </c>
      <c r="AJ23" s="17">
        <v>0</v>
      </c>
      <c r="AK23" s="17"/>
      <c r="AL23" s="17"/>
      <c r="AM23" s="17"/>
      <c r="AN23" s="17">
        <v>-1.3</v>
      </c>
      <c r="AO23" s="17">
        <v>-29.6</v>
      </c>
      <c r="AP23" s="17">
        <v>0.4</v>
      </c>
      <c r="AQ23" s="17">
        <v>3.9</v>
      </c>
      <c r="AR23" s="17">
        <v>-5.2</v>
      </c>
      <c r="AS23" s="17">
        <v>0.6</v>
      </c>
      <c r="AT23" s="17">
        <v>2.6</v>
      </c>
      <c r="AU23" s="17">
        <v>1</v>
      </c>
      <c r="AV23" s="17"/>
      <c r="AW23" s="17"/>
      <c r="AX23" s="17"/>
      <c r="AY23" s="17">
        <v>-0.7</v>
      </c>
      <c r="AZ23" s="17">
        <v>-0.9</v>
      </c>
      <c r="BA23" s="17">
        <v>0.3</v>
      </c>
      <c r="BB23" s="17">
        <v>-1.5</v>
      </c>
      <c r="BC23" s="17">
        <v>-4.8</v>
      </c>
      <c r="BD23" s="17">
        <v>0.4</v>
      </c>
      <c r="BE23" s="17">
        <v>0.2</v>
      </c>
      <c r="BF23" s="17">
        <v>-12.9</v>
      </c>
      <c r="BG23" s="17"/>
      <c r="BH23" s="17"/>
      <c r="BI23" s="17">
        <v>-16.100000000000001</v>
      </c>
      <c r="BJ23" s="17"/>
      <c r="BK23" s="17"/>
      <c r="BL23" s="17">
        <v>0</v>
      </c>
      <c r="BM23" s="17"/>
      <c r="BN23" s="17"/>
      <c r="BO23" s="17"/>
      <c r="BP23" s="17">
        <v>-3.1</v>
      </c>
      <c r="BQ23" s="17">
        <v>-50.2</v>
      </c>
      <c r="BR23" s="17">
        <v>-54.2</v>
      </c>
      <c r="BS23" s="17">
        <v>0</v>
      </c>
      <c r="BT23" s="17">
        <v>-23.5</v>
      </c>
      <c r="BU23" s="17"/>
      <c r="BV23" s="17"/>
      <c r="BW23" s="17"/>
      <c r="BX23" s="17"/>
      <c r="BY23" s="17"/>
      <c r="BZ23" s="17"/>
      <c r="CA23" s="17"/>
      <c r="CB23" s="17"/>
      <c r="CC23" s="17">
        <v>-0.4</v>
      </c>
      <c r="CD23" s="17">
        <v>10.1</v>
      </c>
      <c r="CE23" s="17">
        <v>9.1</v>
      </c>
      <c r="CF23" s="17">
        <v>-9.6</v>
      </c>
      <c r="CG23" s="17">
        <v>-2.9</v>
      </c>
      <c r="CH23" s="17">
        <v>-3</v>
      </c>
      <c r="CI23" s="17"/>
      <c r="CJ23" s="17"/>
      <c r="CK23" s="17"/>
      <c r="CL23" s="17">
        <v>-7.1</v>
      </c>
      <c r="CM23" s="17">
        <v>-11.3</v>
      </c>
      <c r="CN23" s="17">
        <v>-35</v>
      </c>
      <c r="CO23" s="17"/>
      <c r="CP23" s="17"/>
      <c r="CQ23" s="17"/>
      <c r="CR23" s="17"/>
      <c r="CS23" s="17"/>
      <c r="CT23" s="17">
        <v>-32.5</v>
      </c>
      <c r="CU23" s="17">
        <v>-20.399999999999999</v>
      </c>
      <c r="CV23" s="17"/>
      <c r="CW23" s="17">
        <v>-16.5</v>
      </c>
      <c r="CX23" s="17">
        <v>4.3</v>
      </c>
      <c r="CY23" s="17">
        <v>0</v>
      </c>
      <c r="CZ23" s="17"/>
      <c r="DA23" s="17">
        <v>1.2</v>
      </c>
      <c r="DB23" s="17">
        <v>0</v>
      </c>
      <c r="DC23" s="17">
        <v>-0.1</v>
      </c>
      <c r="DD23" s="17">
        <v>-0.9</v>
      </c>
      <c r="DE23" s="17">
        <v>-14.4</v>
      </c>
      <c r="DF23" s="17"/>
      <c r="DG23" s="17">
        <v>0</v>
      </c>
      <c r="DH23" s="17">
        <v>0.8</v>
      </c>
      <c r="DI23" s="17"/>
      <c r="DJ23" s="17">
        <v>-1.1000000000000001</v>
      </c>
      <c r="DK23" s="17">
        <v>0.1</v>
      </c>
      <c r="DL23" s="17">
        <v>0.6</v>
      </c>
      <c r="DM23" s="17"/>
      <c r="DN23" s="17">
        <v>-0.8</v>
      </c>
      <c r="DO23" s="17">
        <v>-1.9</v>
      </c>
      <c r="DP23" s="17">
        <v>3.7</v>
      </c>
      <c r="DQ23" s="17">
        <v>-13.1</v>
      </c>
      <c r="DR23" s="17">
        <v>-0.6</v>
      </c>
      <c r="DS23" s="17">
        <v>0</v>
      </c>
      <c r="DT23" s="17">
        <v>0.2</v>
      </c>
      <c r="DU23" s="17">
        <v>0.3</v>
      </c>
      <c r="DV23" s="17"/>
      <c r="DW23" s="17">
        <v>-2.8</v>
      </c>
      <c r="DX23" s="17">
        <v>0.2</v>
      </c>
      <c r="DY23" s="17">
        <v>0.3</v>
      </c>
      <c r="DZ23" s="17">
        <v>0</v>
      </c>
      <c r="EA23" s="17">
        <v>0.5</v>
      </c>
      <c r="EB23" s="17"/>
      <c r="EC23" s="17">
        <v>1.5</v>
      </c>
      <c r="ED23" s="17">
        <v>1.1000000000000001</v>
      </c>
      <c r="EE23" s="17">
        <v>-9.8000000000000007</v>
      </c>
      <c r="EF23" s="17">
        <v>-10.6</v>
      </c>
      <c r="EG23" s="17">
        <v>0</v>
      </c>
      <c r="EH23" s="17">
        <v>0</v>
      </c>
      <c r="EI23" s="17">
        <v>0</v>
      </c>
      <c r="EJ23" s="17">
        <v>-0.1</v>
      </c>
      <c r="EK23" s="17">
        <v>1.5</v>
      </c>
      <c r="EL23" s="17">
        <v>0.2</v>
      </c>
      <c r="EM23" s="17">
        <v>0.2</v>
      </c>
      <c r="EN23" s="17">
        <v>0.2</v>
      </c>
      <c r="EO23" s="17"/>
      <c r="EP23" s="17">
        <v>0.4</v>
      </c>
      <c r="EQ23" s="17">
        <v>0</v>
      </c>
      <c r="ER23" s="17">
        <v>-0.6</v>
      </c>
      <c r="ES23" s="17">
        <v>-0.2</v>
      </c>
      <c r="ET23" s="17">
        <v>-16.7</v>
      </c>
      <c r="EU23" s="17">
        <v>0</v>
      </c>
      <c r="EV23" s="17">
        <v>-3.1</v>
      </c>
      <c r="EW23" s="17">
        <v>0.7</v>
      </c>
      <c r="EX23" s="17">
        <v>0.3</v>
      </c>
      <c r="EY23" s="17">
        <v>0.6</v>
      </c>
      <c r="EZ23" s="17">
        <v>0.6</v>
      </c>
      <c r="FA23" s="17">
        <v>0</v>
      </c>
      <c r="FB23" s="17">
        <v>0.8</v>
      </c>
      <c r="FC23" s="17">
        <v>0.8</v>
      </c>
      <c r="FD23" s="17">
        <v>2</v>
      </c>
      <c r="FE23" s="17">
        <v>12.6</v>
      </c>
      <c r="FF23" s="17">
        <v>0.1</v>
      </c>
      <c r="FG23" s="17">
        <v>0</v>
      </c>
      <c r="FH23" s="17">
        <v>2.8</v>
      </c>
      <c r="FI23" s="17">
        <v>2.2000000000000002</v>
      </c>
      <c r="FJ23" s="17">
        <v>3.8</v>
      </c>
      <c r="FK23" s="17">
        <v>-440.8</v>
      </c>
      <c r="FL23" s="15"/>
      <c r="FM23" s="17">
        <v>1.18642</v>
      </c>
      <c r="FN23" s="17">
        <v>0</v>
      </c>
      <c r="FO23" s="17"/>
      <c r="FP23" s="17">
        <v>1.8</v>
      </c>
      <c r="FQ23" s="17">
        <v>0</v>
      </c>
      <c r="FR23" s="17">
        <v>0</v>
      </c>
      <c r="FS23" s="17">
        <v>0.2</v>
      </c>
      <c r="FT23" s="17">
        <v>0.4</v>
      </c>
      <c r="FU23" s="17">
        <v>3.5864199999999999</v>
      </c>
    </row>
    <row r="24" spans="1:177" ht="24" customHeight="1" x14ac:dyDescent="0.35">
      <c r="A24" s="16" t="s">
        <v>79</v>
      </c>
      <c r="B24" s="16" t="s">
        <v>781</v>
      </c>
      <c r="C24" s="17">
        <v>36.200000000000003</v>
      </c>
      <c r="D24" s="17">
        <v>-42.1</v>
      </c>
      <c r="E24" s="17">
        <v>0.3</v>
      </c>
      <c r="F24" s="17"/>
      <c r="G24" s="17"/>
      <c r="H24" s="17">
        <v>-4.7</v>
      </c>
      <c r="I24" s="17">
        <v>11.5</v>
      </c>
      <c r="J24" s="17"/>
      <c r="K24" s="17"/>
      <c r="L24" s="17">
        <v>-12.2</v>
      </c>
      <c r="M24" s="17">
        <v>-16.8</v>
      </c>
      <c r="N24" s="17">
        <v>-16.5</v>
      </c>
      <c r="O24" s="17">
        <v>-13</v>
      </c>
      <c r="P24" s="17">
        <v>0</v>
      </c>
      <c r="Q24" s="17"/>
      <c r="R24" s="17">
        <v>7.7</v>
      </c>
      <c r="S24" s="17">
        <v>0</v>
      </c>
      <c r="T24" s="17"/>
      <c r="U24" s="17"/>
      <c r="V24" s="17"/>
      <c r="W24" s="17"/>
      <c r="X24" s="17">
        <v>10.9</v>
      </c>
      <c r="Y24" s="17">
        <v>0.8</v>
      </c>
      <c r="Z24" s="17">
        <v>0.2</v>
      </c>
      <c r="AA24" s="17">
        <v>0</v>
      </c>
      <c r="AB24" s="17">
        <v>-3.3</v>
      </c>
      <c r="AC24" s="17">
        <v>4.2</v>
      </c>
      <c r="AD24" s="17">
        <v>2.7</v>
      </c>
      <c r="AE24" s="17"/>
      <c r="AF24" s="17"/>
      <c r="AG24" s="17"/>
      <c r="AH24" s="17"/>
      <c r="AI24" s="17">
        <v>10.4</v>
      </c>
      <c r="AJ24" s="17">
        <v>0</v>
      </c>
      <c r="AK24" s="17"/>
      <c r="AL24" s="17"/>
      <c r="AM24" s="17"/>
      <c r="AN24" s="17">
        <v>-1.2</v>
      </c>
      <c r="AO24" s="17">
        <v>-30.5</v>
      </c>
      <c r="AP24" s="17">
        <v>0.1</v>
      </c>
      <c r="AQ24" s="17">
        <v>3.1</v>
      </c>
      <c r="AR24" s="17">
        <v>-5</v>
      </c>
      <c r="AS24" s="17">
        <v>0.6</v>
      </c>
      <c r="AT24" s="17">
        <v>2.6</v>
      </c>
      <c r="AU24" s="17">
        <v>1.4</v>
      </c>
      <c r="AV24" s="17"/>
      <c r="AW24" s="17"/>
      <c r="AX24" s="17"/>
      <c r="AY24" s="17">
        <v>0.7</v>
      </c>
      <c r="AZ24" s="17">
        <v>-1</v>
      </c>
      <c r="BA24" s="17">
        <v>0.2</v>
      </c>
      <c r="BB24" s="17">
        <v>-2.4</v>
      </c>
      <c r="BC24" s="17">
        <v>-4.5999999999999996</v>
      </c>
      <c r="BD24" s="17">
        <v>0.4</v>
      </c>
      <c r="BE24" s="17">
        <v>0.2</v>
      </c>
      <c r="BF24" s="17">
        <v>-12.4</v>
      </c>
      <c r="BG24" s="17"/>
      <c r="BH24" s="17"/>
      <c r="BI24" s="17">
        <v>-14.8</v>
      </c>
      <c r="BJ24" s="17"/>
      <c r="BK24" s="17"/>
      <c r="BL24" s="17">
        <v>0</v>
      </c>
      <c r="BM24" s="17"/>
      <c r="BN24" s="17"/>
      <c r="BO24" s="17"/>
      <c r="BP24" s="17">
        <v>-1</v>
      </c>
      <c r="BQ24" s="17">
        <v>-52.7</v>
      </c>
      <c r="BR24" s="17">
        <v>-56.5</v>
      </c>
      <c r="BS24" s="17">
        <v>-0.7</v>
      </c>
      <c r="BT24" s="17">
        <v>-25.2</v>
      </c>
      <c r="BU24" s="17"/>
      <c r="BV24" s="17"/>
      <c r="BW24" s="17"/>
      <c r="BX24" s="17"/>
      <c r="BY24" s="17"/>
      <c r="BZ24" s="17"/>
      <c r="CA24" s="17"/>
      <c r="CB24" s="17"/>
      <c r="CC24" s="17">
        <v>-0.3</v>
      </c>
      <c r="CD24" s="17">
        <v>10.9</v>
      </c>
      <c r="CE24" s="17">
        <v>8.5</v>
      </c>
      <c r="CF24" s="17">
        <v>-10</v>
      </c>
      <c r="CG24" s="17">
        <v>-2.8</v>
      </c>
      <c r="CH24" s="17">
        <v>-3</v>
      </c>
      <c r="CI24" s="17"/>
      <c r="CJ24" s="17"/>
      <c r="CK24" s="17"/>
      <c r="CL24" s="17">
        <v>-3.8</v>
      </c>
      <c r="CM24" s="17">
        <v>-7.6</v>
      </c>
      <c r="CN24" s="17">
        <v>-29.6</v>
      </c>
      <c r="CO24" s="17"/>
      <c r="CP24" s="17"/>
      <c r="CQ24" s="17"/>
      <c r="CR24" s="17"/>
      <c r="CS24" s="17"/>
      <c r="CT24" s="17">
        <v>-28.6</v>
      </c>
      <c r="CU24" s="17">
        <v>-18.100000000000001</v>
      </c>
      <c r="CV24" s="17"/>
      <c r="CW24" s="17">
        <v>-18.7</v>
      </c>
      <c r="CX24" s="17">
        <v>8.1999999999999993</v>
      </c>
      <c r="CY24" s="17">
        <v>0</v>
      </c>
      <c r="CZ24" s="17"/>
      <c r="DA24" s="17">
        <v>1.2</v>
      </c>
      <c r="DB24" s="17">
        <v>0</v>
      </c>
      <c r="DC24" s="17">
        <v>0</v>
      </c>
      <c r="DD24" s="17">
        <v>-0.8</v>
      </c>
      <c r="DE24" s="17">
        <v>3.6</v>
      </c>
      <c r="DF24" s="17"/>
      <c r="DG24" s="17">
        <v>0</v>
      </c>
      <c r="DH24" s="17">
        <v>0.8</v>
      </c>
      <c r="DI24" s="17"/>
      <c r="DJ24" s="17">
        <v>-1.1000000000000001</v>
      </c>
      <c r="DK24" s="17">
        <v>0.1</v>
      </c>
      <c r="DL24" s="17">
        <v>0.6</v>
      </c>
      <c r="DM24" s="17"/>
      <c r="DN24" s="17">
        <v>-0.8</v>
      </c>
      <c r="DO24" s="17">
        <v>-2.2000000000000002</v>
      </c>
      <c r="DP24" s="17">
        <v>3.7</v>
      </c>
      <c r="DQ24" s="17">
        <v>-13</v>
      </c>
      <c r="DR24" s="17">
        <v>-3</v>
      </c>
      <c r="DS24" s="17">
        <v>-0.1</v>
      </c>
      <c r="DT24" s="17">
        <v>0.2</v>
      </c>
      <c r="DU24" s="17">
        <v>0.1</v>
      </c>
      <c r="DV24" s="17"/>
      <c r="DW24" s="17">
        <v>-2.8</v>
      </c>
      <c r="DX24" s="17">
        <v>0.2</v>
      </c>
      <c r="DY24" s="17">
        <v>0.3</v>
      </c>
      <c r="DZ24" s="17">
        <v>0.3</v>
      </c>
      <c r="EA24" s="17">
        <v>0.7</v>
      </c>
      <c r="EB24" s="17"/>
      <c r="EC24" s="17">
        <v>1.5</v>
      </c>
      <c r="ED24" s="17">
        <v>2.5</v>
      </c>
      <c r="EE24" s="17">
        <v>-8.6999999999999993</v>
      </c>
      <c r="EF24" s="17">
        <v>-8.1</v>
      </c>
      <c r="EG24" s="17">
        <v>0</v>
      </c>
      <c r="EH24" s="17">
        <v>0</v>
      </c>
      <c r="EI24" s="17">
        <v>0</v>
      </c>
      <c r="EJ24" s="17">
        <v>-0.1</v>
      </c>
      <c r="EK24" s="17">
        <v>1.5</v>
      </c>
      <c r="EL24" s="17">
        <v>0.2</v>
      </c>
      <c r="EM24" s="17">
        <v>0.2</v>
      </c>
      <c r="EN24" s="17">
        <v>0.2</v>
      </c>
      <c r="EO24" s="17"/>
      <c r="EP24" s="17">
        <v>14.1</v>
      </c>
      <c r="EQ24" s="17">
        <v>0</v>
      </c>
      <c r="ER24" s="17">
        <v>9.6</v>
      </c>
      <c r="ES24" s="17">
        <v>-0.2</v>
      </c>
      <c r="ET24" s="17">
        <v>-16.899999999999999</v>
      </c>
      <c r="EU24" s="17">
        <v>0</v>
      </c>
      <c r="EV24" s="17">
        <v>-5.3</v>
      </c>
      <c r="EW24" s="17">
        <v>0.7</v>
      </c>
      <c r="EX24" s="17">
        <v>0.3</v>
      </c>
      <c r="EY24" s="17">
        <v>0.6</v>
      </c>
      <c r="EZ24" s="17">
        <v>0.6</v>
      </c>
      <c r="FA24" s="17">
        <v>0</v>
      </c>
      <c r="FB24" s="17">
        <v>0.8</v>
      </c>
      <c r="FC24" s="17">
        <v>0.9</v>
      </c>
      <c r="FD24" s="17">
        <v>2</v>
      </c>
      <c r="FE24" s="17">
        <v>12.5</v>
      </c>
      <c r="FF24" s="17">
        <v>0.3</v>
      </c>
      <c r="FG24" s="17">
        <v>0</v>
      </c>
      <c r="FH24" s="17">
        <v>2.8</v>
      </c>
      <c r="FI24" s="17">
        <v>2.1</v>
      </c>
      <c r="FJ24" s="17">
        <v>3.7</v>
      </c>
      <c r="FK24" s="17">
        <v>-311.5</v>
      </c>
      <c r="FL24" s="15"/>
      <c r="FM24" s="17">
        <v>1.07114</v>
      </c>
      <c r="FN24" s="17">
        <v>0</v>
      </c>
      <c r="FO24" s="17"/>
      <c r="FP24" s="17">
        <v>1.8</v>
      </c>
      <c r="FQ24" s="17">
        <v>0</v>
      </c>
      <c r="FR24" s="17">
        <v>0</v>
      </c>
      <c r="FS24" s="17">
        <v>0.2</v>
      </c>
      <c r="FT24" s="17">
        <v>0.6</v>
      </c>
      <c r="FU24" s="17">
        <v>3.6711399999999998</v>
      </c>
    </row>
    <row r="25" spans="1:177" ht="24" customHeight="1" x14ac:dyDescent="0.35">
      <c r="A25" s="16" t="s">
        <v>79</v>
      </c>
      <c r="B25" s="16" t="s">
        <v>782</v>
      </c>
      <c r="C25" s="17">
        <v>40.200000000000003</v>
      </c>
      <c r="D25" s="17">
        <v>-23.2</v>
      </c>
      <c r="E25" s="17">
        <v>3.6</v>
      </c>
      <c r="F25" s="17"/>
      <c r="G25" s="17"/>
      <c r="H25" s="17">
        <v>-3.2</v>
      </c>
      <c r="I25" s="17">
        <v>15.8</v>
      </c>
      <c r="J25" s="17"/>
      <c r="K25" s="17"/>
      <c r="L25" s="17">
        <v>-3.9</v>
      </c>
      <c r="M25" s="17">
        <v>-11.6</v>
      </c>
      <c r="N25" s="17">
        <v>-8.6</v>
      </c>
      <c r="O25" s="17">
        <v>-1.9</v>
      </c>
      <c r="P25" s="17">
        <v>0</v>
      </c>
      <c r="Q25" s="17"/>
      <c r="R25" s="17">
        <v>15.2</v>
      </c>
      <c r="S25" s="17">
        <v>0</v>
      </c>
      <c r="T25" s="17"/>
      <c r="U25" s="17"/>
      <c r="V25" s="17"/>
      <c r="W25" s="17"/>
      <c r="X25" s="17">
        <v>13.1</v>
      </c>
      <c r="Y25" s="17">
        <v>0.8</v>
      </c>
      <c r="Z25" s="17">
        <v>0.3</v>
      </c>
      <c r="AA25" s="17">
        <v>0</v>
      </c>
      <c r="AB25" s="17">
        <v>-3.3</v>
      </c>
      <c r="AC25" s="17">
        <v>4.7</v>
      </c>
      <c r="AD25" s="17">
        <v>4.4000000000000004</v>
      </c>
      <c r="AE25" s="17"/>
      <c r="AF25" s="17"/>
      <c r="AG25" s="17"/>
      <c r="AH25" s="17"/>
      <c r="AI25" s="17">
        <v>12.3</v>
      </c>
      <c r="AJ25" s="17">
        <v>0</v>
      </c>
      <c r="AK25" s="17"/>
      <c r="AL25" s="17"/>
      <c r="AM25" s="17"/>
      <c r="AN25" s="17">
        <v>-1</v>
      </c>
      <c r="AO25" s="17">
        <v>-23.7</v>
      </c>
      <c r="AP25" s="17">
        <v>0.6</v>
      </c>
      <c r="AQ25" s="17">
        <v>1.9</v>
      </c>
      <c r="AR25" s="17">
        <v>-4.3</v>
      </c>
      <c r="AS25" s="17">
        <v>0.8</v>
      </c>
      <c r="AT25" s="17">
        <v>2.6</v>
      </c>
      <c r="AU25" s="17">
        <v>0.7</v>
      </c>
      <c r="AV25" s="17"/>
      <c r="AW25" s="17"/>
      <c r="AX25" s="17"/>
      <c r="AY25" s="17">
        <v>1.6</v>
      </c>
      <c r="AZ25" s="17">
        <v>-1</v>
      </c>
      <c r="BA25" s="17">
        <v>0.3</v>
      </c>
      <c r="BB25" s="17">
        <v>-1.3</v>
      </c>
      <c r="BC25" s="17">
        <v>-3</v>
      </c>
      <c r="BD25" s="17">
        <v>0.4</v>
      </c>
      <c r="BE25" s="17">
        <v>0.2</v>
      </c>
      <c r="BF25" s="17">
        <v>-11.9</v>
      </c>
      <c r="BG25" s="17"/>
      <c r="BH25" s="17"/>
      <c r="BI25" s="17">
        <v>-9</v>
      </c>
      <c r="BJ25" s="17"/>
      <c r="BK25" s="17"/>
      <c r="BL25" s="17">
        <v>0</v>
      </c>
      <c r="BM25" s="17"/>
      <c r="BN25" s="17"/>
      <c r="BO25" s="17"/>
      <c r="BP25" s="17">
        <v>5.0999999999999996</v>
      </c>
      <c r="BQ25" s="17">
        <v>-46.5</v>
      </c>
      <c r="BR25" s="17">
        <v>-50.4</v>
      </c>
      <c r="BS25" s="17">
        <v>0</v>
      </c>
      <c r="BT25" s="17">
        <v>-22.3</v>
      </c>
      <c r="BU25" s="17"/>
      <c r="BV25" s="17"/>
      <c r="BW25" s="17"/>
      <c r="BX25" s="17"/>
      <c r="BY25" s="17"/>
      <c r="BZ25" s="17"/>
      <c r="CA25" s="17"/>
      <c r="CB25" s="17"/>
      <c r="CC25" s="17">
        <v>-0.4</v>
      </c>
      <c r="CD25" s="17">
        <v>12.7</v>
      </c>
      <c r="CE25" s="17">
        <v>7.6</v>
      </c>
      <c r="CF25" s="17">
        <v>-7.3</v>
      </c>
      <c r="CG25" s="17">
        <v>-2.8</v>
      </c>
      <c r="CH25" s="17">
        <v>-0.1</v>
      </c>
      <c r="CI25" s="17"/>
      <c r="CJ25" s="17"/>
      <c r="CK25" s="17"/>
      <c r="CL25" s="17">
        <v>5.7</v>
      </c>
      <c r="CM25" s="17">
        <v>1.6</v>
      </c>
      <c r="CN25" s="17">
        <v>-15.6</v>
      </c>
      <c r="CO25" s="17"/>
      <c r="CP25" s="17"/>
      <c r="CQ25" s="17"/>
      <c r="CR25" s="17"/>
      <c r="CS25" s="17"/>
      <c r="CT25" s="17">
        <v>-23.4</v>
      </c>
      <c r="CU25" s="17">
        <v>-19.399999999999999</v>
      </c>
      <c r="CV25" s="17"/>
      <c r="CW25" s="17">
        <v>-18</v>
      </c>
      <c r="CX25" s="17">
        <v>8.6</v>
      </c>
      <c r="CY25" s="17">
        <v>0</v>
      </c>
      <c r="CZ25" s="17"/>
      <c r="DA25" s="17">
        <v>1.2</v>
      </c>
      <c r="DB25" s="17">
        <v>0</v>
      </c>
      <c r="DC25" s="17">
        <v>0</v>
      </c>
      <c r="DD25" s="17">
        <v>-0.8</v>
      </c>
      <c r="DE25" s="17">
        <v>3.7</v>
      </c>
      <c r="DF25" s="17"/>
      <c r="DG25" s="17">
        <v>0</v>
      </c>
      <c r="DH25" s="17">
        <v>1</v>
      </c>
      <c r="DI25" s="17"/>
      <c r="DJ25" s="17">
        <v>-1.2</v>
      </c>
      <c r="DK25" s="17">
        <v>0.1</v>
      </c>
      <c r="DL25" s="17">
        <v>0.6</v>
      </c>
      <c r="DM25" s="17"/>
      <c r="DN25" s="17">
        <v>-0.8</v>
      </c>
      <c r="DO25" s="17">
        <v>-2.2999999999999998</v>
      </c>
      <c r="DP25" s="17">
        <v>3.9</v>
      </c>
      <c r="DQ25" s="17">
        <v>-10.3</v>
      </c>
      <c r="DR25" s="17">
        <v>-4</v>
      </c>
      <c r="DS25" s="17">
        <v>-0.1</v>
      </c>
      <c r="DT25" s="17">
        <v>0.2</v>
      </c>
      <c r="DU25" s="17">
        <v>0.2</v>
      </c>
      <c r="DV25" s="17"/>
      <c r="DW25" s="17">
        <v>-2.8</v>
      </c>
      <c r="DX25" s="17">
        <v>0.2</v>
      </c>
      <c r="DY25" s="17">
        <v>0.4</v>
      </c>
      <c r="DZ25" s="17">
        <v>0.7</v>
      </c>
      <c r="EA25" s="17">
        <v>0.7</v>
      </c>
      <c r="EB25" s="17"/>
      <c r="EC25" s="17">
        <v>1.5</v>
      </c>
      <c r="ED25" s="17">
        <v>3.1</v>
      </c>
      <c r="EE25" s="17">
        <v>-5.2</v>
      </c>
      <c r="EF25" s="17">
        <v>-6</v>
      </c>
      <c r="EG25" s="17">
        <v>0</v>
      </c>
      <c r="EH25" s="17">
        <v>0</v>
      </c>
      <c r="EI25" s="17">
        <v>0</v>
      </c>
      <c r="EJ25" s="17">
        <v>-0.1</v>
      </c>
      <c r="EK25" s="17">
        <v>1.7</v>
      </c>
      <c r="EL25" s="17">
        <v>0.2</v>
      </c>
      <c r="EM25" s="17">
        <v>0.2</v>
      </c>
      <c r="EN25" s="17">
        <v>0.2</v>
      </c>
      <c r="EO25" s="17"/>
      <c r="EP25" s="17">
        <v>13.2</v>
      </c>
      <c r="EQ25" s="17">
        <v>0.4</v>
      </c>
      <c r="ER25" s="17">
        <v>11</v>
      </c>
      <c r="ES25" s="17">
        <v>-0.2</v>
      </c>
      <c r="ET25" s="17">
        <v>-15.9</v>
      </c>
      <c r="EU25" s="17">
        <v>0</v>
      </c>
      <c r="EV25" s="17">
        <v>-5.7</v>
      </c>
      <c r="EW25" s="17">
        <v>0.7</v>
      </c>
      <c r="EX25" s="17">
        <v>0.3</v>
      </c>
      <c r="EY25" s="17">
        <v>0.6</v>
      </c>
      <c r="EZ25" s="17">
        <v>0.6</v>
      </c>
      <c r="FA25" s="17">
        <v>0</v>
      </c>
      <c r="FB25" s="17">
        <v>0.8</v>
      </c>
      <c r="FC25" s="17">
        <v>1</v>
      </c>
      <c r="FD25" s="17">
        <v>1.7</v>
      </c>
      <c r="FE25" s="17">
        <v>12.8</v>
      </c>
      <c r="FF25" s="17">
        <v>0.6</v>
      </c>
      <c r="FG25" s="17">
        <v>0</v>
      </c>
      <c r="FH25" s="17">
        <v>3</v>
      </c>
      <c r="FI25" s="17">
        <v>2.6</v>
      </c>
      <c r="FJ25" s="17">
        <v>3.8</v>
      </c>
      <c r="FK25" s="17">
        <v>-138.80000000000001</v>
      </c>
      <c r="FL25" s="15"/>
      <c r="FM25" s="17">
        <v>1.13107</v>
      </c>
      <c r="FN25" s="17">
        <v>0</v>
      </c>
      <c r="FO25" s="17"/>
      <c r="FP25" s="17">
        <v>1.8</v>
      </c>
      <c r="FQ25" s="17">
        <v>0</v>
      </c>
      <c r="FR25" s="17">
        <v>0</v>
      </c>
      <c r="FS25" s="17">
        <v>0.5</v>
      </c>
      <c r="FT25" s="17">
        <v>0.6</v>
      </c>
      <c r="FU25" s="17">
        <v>4.0310699999999997</v>
      </c>
    </row>
    <row r="26" spans="1:177" ht="24" customHeight="1" x14ac:dyDescent="0.35">
      <c r="A26" s="18" t="s">
        <v>79</v>
      </c>
      <c r="B26" s="18" t="s">
        <v>783</v>
      </c>
      <c r="C26" s="19">
        <v>41.6</v>
      </c>
      <c r="D26" s="19">
        <v>-21.7</v>
      </c>
      <c r="E26" s="19">
        <v>3.5</v>
      </c>
      <c r="F26" s="19"/>
      <c r="G26" s="19"/>
      <c r="H26" s="19">
        <v>-0.1</v>
      </c>
      <c r="I26" s="19">
        <v>20</v>
      </c>
      <c r="J26" s="19"/>
      <c r="K26" s="19"/>
      <c r="L26" s="19">
        <v>5.9</v>
      </c>
      <c r="M26" s="19">
        <v>-0.1</v>
      </c>
      <c r="N26" s="19">
        <v>1.9</v>
      </c>
      <c r="O26" s="19">
        <v>6.1</v>
      </c>
      <c r="P26" s="19">
        <v>0</v>
      </c>
      <c r="Q26" s="19"/>
      <c r="R26" s="19">
        <v>31</v>
      </c>
      <c r="S26" s="19">
        <v>0</v>
      </c>
      <c r="T26" s="19"/>
      <c r="U26" s="19"/>
      <c r="V26" s="19"/>
      <c r="W26" s="19"/>
      <c r="X26" s="19">
        <v>11.7</v>
      </c>
      <c r="Y26" s="19">
        <v>1.1000000000000001</v>
      </c>
      <c r="Z26" s="19">
        <v>0.3</v>
      </c>
      <c r="AA26" s="19">
        <v>0</v>
      </c>
      <c r="AB26" s="19">
        <v>-3.4</v>
      </c>
      <c r="AC26" s="19">
        <v>4.5999999999999996</v>
      </c>
      <c r="AD26" s="19">
        <v>6.9</v>
      </c>
      <c r="AE26" s="19"/>
      <c r="AF26" s="19"/>
      <c r="AG26" s="19"/>
      <c r="AH26" s="19"/>
      <c r="AI26" s="19">
        <v>12.2</v>
      </c>
      <c r="AJ26" s="19">
        <v>-2.2999999999999998</v>
      </c>
      <c r="AK26" s="19"/>
      <c r="AL26" s="19"/>
      <c r="AM26" s="19"/>
      <c r="AN26" s="19">
        <v>-1.2</v>
      </c>
      <c r="AO26" s="19">
        <v>-19</v>
      </c>
      <c r="AP26" s="19">
        <v>1.4</v>
      </c>
      <c r="AQ26" s="19">
        <v>2.5</v>
      </c>
      <c r="AR26" s="19">
        <v>-1.9</v>
      </c>
      <c r="AS26" s="19">
        <v>0.7</v>
      </c>
      <c r="AT26" s="19">
        <v>2.6</v>
      </c>
      <c r="AU26" s="19">
        <v>0.3</v>
      </c>
      <c r="AV26" s="19"/>
      <c r="AW26" s="19"/>
      <c r="AX26" s="19"/>
      <c r="AY26" s="19">
        <v>2.6</v>
      </c>
      <c r="AZ26" s="19">
        <v>-0.9</v>
      </c>
      <c r="BA26" s="19">
        <v>0.5</v>
      </c>
      <c r="BB26" s="19">
        <v>-1.2</v>
      </c>
      <c r="BC26" s="19">
        <v>-2.2999999999999998</v>
      </c>
      <c r="BD26" s="19">
        <v>0.4</v>
      </c>
      <c r="BE26" s="19">
        <v>0.2</v>
      </c>
      <c r="BF26" s="19">
        <v>-13.3</v>
      </c>
      <c r="BG26" s="19"/>
      <c r="BH26" s="19"/>
      <c r="BI26" s="19">
        <v>-7.6</v>
      </c>
      <c r="BJ26" s="19"/>
      <c r="BK26" s="19"/>
      <c r="BL26" s="19">
        <v>0</v>
      </c>
      <c r="BM26" s="19"/>
      <c r="BN26" s="19"/>
      <c r="BO26" s="19"/>
      <c r="BP26" s="19">
        <v>5.7</v>
      </c>
      <c r="BQ26" s="19">
        <v>-37.700000000000003</v>
      </c>
      <c r="BR26" s="19">
        <v>-41.6</v>
      </c>
      <c r="BS26" s="19">
        <v>0</v>
      </c>
      <c r="BT26" s="19">
        <v>-8.9</v>
      </c>
      <c r="BU26" s="19"/>
      <c r="BV26" s="19"/>
      <c r="BW26" s="19"/>
      <c r="BX26" s="19"/>
      <c r="BY26" s="19"/>
      <c r="BZ26" s="19"/>
      <c r="CA26" s="19"/>
      <c r="CB26" s="19"/>
      <c r="CC26" s="19">
        <v>-0.3</v>
      </c>
      <c r="CD26" s="19">
        <v>20.8</v>
      </c>
      <c r="CE26" s="19">
        <v>20.5</v>
      </c>
      <c r="CF26" s="19">
        <v>5.6</v>
      </c>
      <c r="CG26" s="19">
        <v>-2.8</v>
      </c>
      <c r="CH26" s="19">
        <v>1.9</v>
      </c>
      <c r="CI26" s="19"/>
      <c r="CJ26" s="19"/>
      <c r="CK26" s="19"/>
      <c r="CL26" s="19">
        <v>9.6</v>
      </c>
      <c r="CM26" s="19">
        <v>5.9</v>
      </c>
      <c r="CN26" s="19">
        <v>-10.1</v>
      </c>
      <c r="CO26" s="19"/>
      <c r="CP26" s="19"/>
      <c r="CQ26" s="19"/>
      <c r="CR26" s="19"/>
      <c r="CS26" s="19"/>
      <c r="CT26" s="19">
        <v>-16.8</v>
      </c>
      <c r="CU26" s="19">
        <v>-15.5</v>
      </c>
      <c r="CV26" s="19"/>
      <c r="CW26" s="19">
        <v>-17.100000000000001</v>
      </c>
      <c r="CX26" s="19">
        <v>9.6999999999999993</v>
      </c>
      <c r="CY26" s="19">
        <v>0</v>
      </c>
      <c r="CZ26" s="19"/>
      <c r="DA26" s="19">
        <v>1.2</v>
      </c>
      <c r="DB26" s="19">
        <v>0.1</v>
      </c>
      <c r="DC26" s="19">
        <v>0</v>
      </c>
      <c r="DD26" s="19">
        <v>-0.9</v>
      </c>
      <c r="DE26" s="19">
        <v>3.7</v>
      </c>
      <c r="DF26" s="19"/>
      <c r="DG26" s="19">
        <v>0</v>
      </c>
      <c r="DH26" s="19">
        <v>1</v>
      </c>
      <c r="DI26" s="19"/>
      <c r="DJ26" s="19">
        <v>-1.4</v>
      </c>
      <c r="DK26" s="19">
        <v>0.1</v>
      </c>
      <c r="DL26" s="19">
        <v>0.6</v>
      </c>
      <c r="DM26" s="19"/>
      <c r="DN26" s="19">
        <v>-0.8</v>
      </c>
      <c r="DO26" s="19">
        <v>-2.2999999999999998</v>
      </c>
      <c r="DP26" s="19">
        <v>4</v>
      </c>
      <c r="DQ26" s="19">
        <v>-10</v>
      </c>
      <c r="DR26" s="19">
        <v>-4.0999999999999996</v>
      </c>
      <c r="DS26" s="19">
        <v>-0.2</v>
      </c>
      <c r="DT26" s="19">
        <v>0.3</v>
      </c>
      <c r="DU26" s="19">
        <v>0.1</v>
      </c>
      <c r="DV26" s="19"/>
      <c r="DW26" s="19">
        <v>-2.8</v>
      </c>
      <c r="DX26" s="19">
        <v>0.2</v>
      </c>
      <c r="DY26" s="19">
        <v>0.4</v>
      </c>
      <c r="DZ26" s="19">
        <v>0.5</v>
      </c>
      <c r="EA26" s="19">
        <v>1.1000000000000001</v>
      </c>
      <c r="EB26" s="19"/>
      <c r="EC26" s="19">
        <v>1.5</v>
      </c>
      <c r="ED26" s="19">
        <v>3.3</v>
      </c>
      <c r="EE26" s="19">
        <v>-5.3</v>
      </c>
      <c r="EF26" s="19">
        <v>-7.4</v>
      </c>
      <c r="EG26" s="19">
        <v>0</v>
      </c>
      <c r="EH26" s="19">
        <v>0</v>
      </c>
      <c r="EI26" s="19">
        <v>0</v>
      </c>
      <c r="EJ26" s="19">
        <v>-0.2</v>
      </c>
      <c r="EK26" s="19">
        <v>1.7</v>
      </c>
      <c r="EL26" s="19">
        <v>0.2</v>
      </c>
      <c r="EM26" s="19">
        <v>0.2</v>
      </c>
      <c r="EN26" s="19">
        <v>0.2</v>
      </c>
      <c r="EO26" s="19"/>
      <c r="EP26" s="19">
        <v>14.6</v>
      </c>
      <c r="EQ26" s="19">
        <v>0.8</v>
      </c>
      <c r="ER26" s="19">
        <v>16.899999999999999</v>
      </c>
      <c r="ES26" s="19">
        <v>-0.2</v>
      </c>
      <c r="ET26" s="19">
        <v>-15.3</v>
      </c>
      <c r="EU26" s="19">
        <v>0.1</v>
      </c>
      <c r="EV26" s="19">
        <v>-6.2</v>
      </c>
      <c r="EW26" s="19">
        <v>0.7</v>
      </c>
      <c r="EX26" s="19">
        <v>0.3</v>
      </c>
      <c r="EY26" s="19">
        <v>0.6</v>
      </c>
      <c r="EZ26" s="19">
        <v>0.6</v>
      </c>
      <c r="FA26" s="19">
        <v>0.5</v>
      </c>
      <c r="FB26" s="19">
        <v>1.2</v>
      </c>
      <c r="FC26" s="19">
        <v>1.2</v>
      </c>
      <c r="FD26" s="19">
        <v>2</v>
      </c>
      <c r="FE26" s="19">
        <v>13.2</v>
      </c>
      <c r="FF26" s="19">
        <v>0.4</v>
      </c>
      <c r="FG26" s="19">
        <v>0</v>
      </c>
      <c r="FH26" s="19">
        <v>3.8</v>
      </c>
      <c r="FI26" s="19">
        <v>2.7</v>
      </c>
      <c r="FJ26" s="19">
        <v>3.7</v>
      </c>
      <c r="FK26" s="19">
        <v>38.5</v>
      </c>
      <c r="FL26" s="15"/>
      <c r="FM26" s="19">
        <v>1.40235</v>
      </c>
      <c r="FN26" s="19">
        <v>0</v>
      </c>
      <c r="FO26" s="19"/>
      <c r="FP26" s="19">
        <v>1.8</v>
      </c>
      <c r="FQ26" s="19">
        <v>0</v>
      </c>
      <c r="FR26" s="19">
        <v>0</v>
      </c>
      <c r="FS26" s="19">
        <v>0.6</v>
      </c>
      <c r="FT26" s="19">
        <v>0.6</v>
      </c>
      <c r="FU26" s="19">
        <v>4.4023500000000002</v>
      </c>
    </row>
    <row r="27" spans="1:177" ht="24" customHeight="1" x14ac:dyDescent="0.35">
      <c r="A27" s="13" t="s">
        <v>79</v>
      </c>
      <c r="B27" s="13" t="s">
        <v>784</v>
      </c>
      <c r="C27" s="14">
        <v>38.700000000000003</v>
      </c>
      <c r="D27" s="14">
        <v>-14.7</v>
      </c>
      <c r="E27" s="14">
        <v>3.7</v>
      </c>
      <c r="F27" s="14"/>
      <c r="G27" s="14"/>
      <c r="H27" s="14">
        <v>0.5</v>
      </c>
      <c r="I27" s="14">
        <v>25.8</v>
      </c>
      <c r="J27" s="14"/>
      <c r="K27" s="14"/>
      <c r="L27" s="14">
        <v>10.7</v>
      </c>
      <c r="M27" s="14">
        <v>7.2</v>
      </c>
      <c r="N27" s="14">
        <v>7.3</v>
      </c>
      <c r="O27" s="14">
        <v>14.4</v>
      </c>
      <c r="P27" s="14">
        <v>0</v>
      </c>
      <c r="Q27" s="14"/>
      <c r="R27" s="14">
        <v>25.2</v>
      </c>
      <c r="S27" s="14">
        <v>0</v>
      </c>
      <c r="T27" s="14"/>
      <c r="U27" s="14"/>
      <c r="V27" s="14"/>
      <c r="W27" s="14"/>
      <c r="X27" s="14">
        <v>15.2</v>
      </c>
      <c r="Y27" s="14">
        <v>1.1000000000000001</v>
      </c>
      <c r="Z27" s="14">
        <v>0.2</v>
      </c>
      <c r="AA27" s="14">
        <v>0</v>
      </c>
      <c r="AB27" s="14">
        <v>-3.4</v>
      </c>
      <c r="AC27" s="14">
        <v>4.7</v>
      </c>
      <c r="AD27" s="14">
        <v>7.2</v>
      </c>
      <c r="AE27" s="14"/>
      <c r="AF27" s="14"/>
      <c r="AG27" s="14"/>
      <c r="AH27" s="14"/>
      <c r="AI27" s="14">
        <v>12.8</v>
      </c>
      <c r="AJ27" s="14">
        <v>-6.7</v>
      </c>
      <c r="AK27" s="14"/>
      <c r="AL27" s="14"/>
      <c r="AM27" s="14"/>
      <c r="AN27" s="14">
        <v>-1.3</v>
      </c>
      <c r="AO27" s="14">
        <v>-16.100000000000001</v>
      </c>
      <c r="AP27" s="14">
        <v>2.8</v>
      </c>
      <c r="AQ27" s="14">
        <v>3.6</v>
      </c>
      <c r="AR27" s="14">
        <v>0.8</v>
      </c>
      <c r="AS27" s="14">
        <v>0.9</v>
      </c>
      <c r="AT27" s="14">
        <v>2.6</v>
      </c>
      <c r="AU27" s="14">
        <v>1.5</v>
      </c>
      <c r="AV27" s="14"/>
      <c r="AW27" s="14"/>
      <c r="AX27" s="14"/>
      <c r="AY27" s="14">
        <v>2.2999999999999998</v>
      </c>
      <c r="AZ27" s="14">
        <v>-1</v>
      </c>
      <c r="BA27" s="14">
        <v>0.3</v>
      </c>
      <c r="BB27" s="14">
        <v>-1.3</v>
      </c>
      <c r="BC27" s="14">
        <v>-1</v>
      </c>
      <c r="BD27" s="14">
        <v>0.4</v>
      </c>
      <c r="BE27" s="14">
        <v>0.2</v>
      </c>
      <c r="BF27" s="14">
        <v>-11.5</v>
      </c>
      <c r="BG27" s="14"/>
      <c r="BH27" s="14"/>
      <c r="BI27" s="14">
        <v>-5.7</v>
      </c>
      <c r="BJ27" s="14"/>
      <c r="BK27" s="14"/>
      <c r="BL27" s="14">
        <v>0</v>
      </c>
      <c r="BM27" s="14"/>
      <c r="BN27" s="14"/>
      <c r="BO27" s="14"/>
      <c r="BP27" s="14">
        <v>7.2</v>
      </c>
      <c r="BQ27" s="14">
        <v>-34</v>
      </c>
      <c r="BR27" s="14">
        <v>-38.1</v>
      </c>
      <c r="BS27" s="14">
        <v>0</v>
      </c>
      <c r="BT27" s="14">
        <v>-4.5</v>
      </c>
      <c r="BU27" s="14"/>
      <c r="BV27" s="14"/>
      <c r="BW27" s="14"/>
      <c r="BX27" s="14"/>
      <c r="BY27" s="14"/>
      <c r="BZ27" s="14"/>
      <c r="CA27" s="14"/>
      <c r="CB27" s="14"/>
      <c r="CC27" s="14">
        <v>-0.4</v>
      </c>
      <c r="CD27" s="14">
        <v>31.3</v>
      </c>
      <c r="CE27" s="14">
        <v>21.8</v>
      </c>
      <c r="CF27" s="14">
        <v>6.1</v>
      </c>
      <c r="CG27" s="14">
        <v>-2.8</v>
      </c>
      <c r="CH27" s="14">
        <v>2</v>
      </c>
      <c r="CI27" s="14"/>
      <c r="CJ27" s="14"/>
      <c r="CK27" s="14"/>
      <c r="CL27" s="14">
        <v>15.3</v>
      </c>
      <c r="CM27" s="14">
        <v>11.3</v>
      </c>
      <c r="CN27" s="14">
        <v>-1</v>
      </c>
      <c r="CO27" s="14"/>
      <c r="CP27" s="14"/>
      <c r="CQ27" s="14"/>
      <c r="CR27" s="14"/>
      <c r="CS27" s="14"/>
      <c r="CT27" s="14">
        <v>-15.6</v>
      </c>
      <c r="CU27" s="14">
        <v>-16.7</v>
      </c>
      <c r="CV27" s="14"/>
      <c r="CW27" s="14">
        <v>-17.2</v>
      </c>
      <c r="CX27" s="14">
        <v>9.5</v>
      </c>
      <c r="CY27" s="14">
        <v>0</v>
      </c>
      <c r="CZ27" s="14"/>
      <c r="DA27" s="14">
        <v>1.2</v>
      </c>
      <c r="DB27" s="14">
        <v>0</v>
      </c>
      <c r="DC27" s="14">
        <v>0</v>
      </c>
      <c r="DD27" s="14">
        <v>-0.5</v>
      </c>
      <c r="DE27" s="14">
        <v>0</v>
      </c>
      <c r="DF27" s="14"/>
      <c r="DG27" s="14">
        <v>0</v>
      </c>
      <c r="DH27" s="14">
        <v>1.1000000000000001</v>
      </c>
      <c r="DI27" s="14"/>
      <c r="DJ27" s="14">
        <v>-0.4</v>
      </c>
      <c r="DK27" s="14">
        <v>0.1</v>
      </c>
      <c r="DL27" s="14">
        <v>0.6</v>
      </c>
      <c r="DM27" s="14"/>
      <c r="DN27" s="14">
        <v>-0.8</v>
      </c>
      <c r="DO27" s="14">
        <v>-2.2999999999999998</v>
      </c>
      <c r="DP27" s="14">
        <v>4.5</v>
      </c>
      <c r="DQ27" s="14">
        <v>-6.8</v>
      </c>
      <c r="DR27" s="14">
        <v>-4.0999999999999996</v>
      </c>
      <c r="DS27" s="14">
        <v>0.1</v>
      </c>
      <c r="DT27" s="14">
        <v>0.3</v>
      </c>
      <c r="DU27" s="14">
        <v>0.2</v>
      </c>
      <c r="DV27" s="14"/>
      <c r="DW27" s="14">
        <v>-2.9</v>
      </c>
      <c r="DX27" s="14">
        <v>0.3</v>
      </c>
      <c r="DY27" s="14">
        <v>0.4</v>
      </c>
      <c r="DZ27" s="14">
        <v>0.6</v>
      </c>
      <c r="EA27" s="14">
        <v>1.1000000000000001</v>
      </c>
      <c r="EB27" s="14"/>
      <c r="EC27" s="14">
        <v>1.5</v>
      </c>
      <c r="ED27" s="14">
        <v>3.5</v>
      </c>
      <c r="EE27" s="14">
        <v>-7.2</v>
      </c>
      <c r="EF27" s="14">
        <v>-7.9</v>
      </c>
      <c r="EG27" s="14">
        <v>0</v>
      </c>
      <c r="EH27" s="14">
        <v>0</v>
      </c>
      <c r="EI27" s="14">
        <v>0</v>
      </c>
      <c r="EJ27" s="14">
        <v>-0.1</v>
      </c>
      <c r="EK27" s="14">
        <v>1.7</v>
      </c>
      <c r="EL27" s="14">
        <v>0.2</v>
      </c>
      <c r="EM27" s="14">
        <v>0.2</v>
      </c>
      <c r="EN27" s="14">
        <v>0.2</v>
      </c>
      <c r="EO27" s="14"/>
      <c r="EP27" s="14">
        <v>0</v>
      </c>
      <c r="EQ27" s="14">
        <v>1.3</v>
      </c>
      <c r="ER27" s="14">
        <v>10.9</v>
      </c>
      <c r="ES27" s="14">
        <v>-0.2</v>
      </c>
      <c r="ET27" s="14">
        <v>0</v>
      </c>
      <c r="EU27" s="14">
        <v>0</v>
      </c>
      <c r="EV27" s="14">
        <v>-6.5</v>
      </c>
      <c r="EW27" s="14">
        <v>0.7</v>
      </c>
      <c r="EX27" s="14">
        <v>0</v>
      </c>
      <c r="EY27" s="14">
        <v>0.6</v>
      </c>
      <c r="EZ27" s="14">
        <v>0.6</v>
      </c>
      <c r="FA27" s="14">
        <v>1</v>
      </c>
      <c r="FB27" s="14">
        <v>1.2</v>
      </c>
      <c r="FC27" s="14">
        <v>1.4</v>
      </c>
      <c r="FD27" s="14">
        <v>1.9</v>
      </c>
      <c r="FE27" s="14">
        <v>13.8</v>
      </c>
      <c r="FF27" s="14">
        <v>0</v>
      </c>
      <c r="FG27" s="14">
        <v>0</v>
      </c>
      <c r="FH27" s="14">
        <v>3.7</v>
      </c>
      <c r="FI27" s="14">
        <v>3.1</v>
      </c>
      <c r="FJ27" s="14">
        <v>3.6</v>
      </c>
      <c r="FK27" s="14">
        <v>123.5</v>
      </c>
      <c r="FL27" s="15"/>
      <c r="FM27" s="14">
        <v>1.61799</v>
      </c>
      <c r="FN27" s="14">
        <v>-0.13100000000000001</v>
      </c>
      <c r="FO27" s="14"/>
      <c r="FP27" s="14">
        <v>1.8</v>
      </c>
      <c r="FQ27" s="14">
        <v>0</v>
      </c>
      <c r="FR27" s="14">
        <v>0</v>
      </c>
      <c r="FS27" s="14">
        <v>0.8</v>
      </c>
      <c r="FT27" s="14">
        <v>0.6</v>
      </c>
      <c r="FU27" s="14">
        <v>4.6869899999999998</v>
      </c>
    </row>
    <row r="28" spans="1:177" ht="24" customHeight="1" x14ac:dyDescent="0.35">
      <c r="A28" s="16" t="s">
        <v>79</v>
      </c>
      <c r="B28" s="16" t="s">
        <v>785</v>
      </c>
      <c r="C28" s="17">
        <v>38.6</v>
      </c>
      <c r="D28" s="17">
        <v>-5.9</v>
      </c>
      <c r="E28" s="17">
        <v>6</v>
      </c>
      <c r="F28" s="17"/>
      <c r="G28" s="17"/>
      <c r="H28" s="17">
        <v>-3.8</v>
      </c>
      <c r="I28" s="17">
        <v>15.5</v>
      </c>
      <c r="J28" s="17"/>
      <c r="K28" s="17"/>
      <c r="L28" s="17">
        <v>18.399999999999999</v>
      </c>
      <c r="M28" s="17">
        <v>14.9</v>
      </c>
      <c r="N28" s="17">
        <v>15.8</v>
      </c>
      <c r="O28" s="17">
        <v>22.8</v>
      </c>
      <c r="P28" s="17">
        <v>0</v>
      </c>
      <c r="Q28" s="17"/>
      <c r="R28" s="17">
        <v>30.5</v>
      </c>
      <c r="S28" s="17">
        <v>0.1</v>
      </c>
      <c r="T28" s="17"/>
      <c r="U28" s="17"/>
      <c r="V28" s="17"/>
      <c r="W28" s="17"/>
      <c r="X28" s="17">
        <v>16.600000000000001</v>
      </c>
      <c r="Y28" s="17">
        <v>0.9</v>
      </c>
      <c r="Z28" s="17">
        <v>0.3</v>
      </c>
      <c r="AA28" s="17">
        <v>0</v>
      </c>
      <c r="AB28" s="17">
        <v>-3.4</v>
      </c>
      <c r="AC28" s="17">
        <v>6.4</v>
      </c>
      <c r="AD28" s="17">
        <v>13.7</v>
      </c>
      <c r="AE28" s="17"/>
      <c r="AF28" s="17"/>
      <c r="AG28" s="17"/>
      <c r="AH28" s="17"/>
      <c r="AI28" s="17">
        <v>13.3</v>
      </c>
      <c r="AJ28" s="17">
        <v>-4.5999999999999996</v>
      </c>
      <c r="AK28" s="17"/>
      <c r="AL28" s="17"/>
      <c r="AM28" s="17"/>
      <c r="AN28" s="17">
        <v>-1.2</v>
      </c>
      <c r="AO28" s="17">
        <v>-14.1</v>
      </c>
      <c r="AP28" s="17">
        <v>6.9</v>
      </c>
      <c r="AQ28" s="17">
        <v>3.1</v>
      </c>
      <c r="AR28" s="17">
        <v>0.9</v>
      </c>
      <c r="AS28" s="17">
        <v>0.7</v>
      </c>
      <c r="AT28" s="17">
        <v>2.6</v>
      </c>
      <c r="AU28" s="17">
        <v>1.1000000000000001</v>
      </c>
      <c r="AV28" s="17"/>
      <c r="AW28" s="17"/>
      <c r="AX28" s="17"/>
      <c r="AY28" s="17">
        <v>4</v>
      </c>
      <c r="AZ28" s="17">
        <v>-0.7</v>
      </c>
      <c r="BA28" s="17">
        <v>0.5</v>
      </c>
      <c r="BB28" s="17">
        <v>-1.5</v>
      </c>
      <c r="BC28" s="17">
        <v>-1.1000000000000001</v>
      </c>
      <c r="BD28" s="17">
        <v>0.4</v>
      </c>
      <c r="BE28" s="17">
        <v>0.2</v>
      </c>
      <c r="BF28" s="17">
        <v>-11.9</v>
      </c>
      <c r="BG28" s="17"/>
      <c r="BH28" s="17"/>
      <c r="BI28" s="17">
        <v>-4.2</v>
      </c>
      <c r="BJ28" s="17"/>
      <c r="BK28" s="17"/>
      <c r="BL28" s="17">
        <v>0</v>
      </c>
      <c r="BM28" s="17"/>
      <c r="BN28" s="17"/>
      <c r="BO28" s="17"/>
      <c r="BP28" s="17">
        <v>10.1</v>
      </c>
      <c r="BQ28" s="17">
        <v>-28</v>
      </c>
      <c r="BR28" s="17">
        <v>-32.200000000000003</v>
      </c>
      <c r="BS28" s="17">
        <v>0</v>
      </c>
      <c r="BT28" s="17">
        <v>4</v>
      </c>
      <c r="BU28" s="17"/>
      <c r="BV28" s="17"/>
      <c r="BW28" s="17"/>
      <c r="BX28" s="17"/>
      <c r="BY28" s="17"/>
      <c r="BZ28" s="17"/>
      <c r="CA28" s="17"/>
      <c r="CB28" s="17"/>
      <c r="CC28" s="17">
        <v>-0.4</v>
      </c>
      <c r="CD28" s="17">
        <v>32.1</v>
      </c>
      <c r="CE28" s="17">
        <v>20.399999999999999</v>
      </c>
      <c r="CF28" s="17">
        <v>5.7</v>
      </c>
      <c r="CG28" s="17">
        <v>-2.8</v>
      </c>
      <c r="CH28" s="17">
        <v>2</v>
      </c>
      <c r="CI28" s="17"/>
      <c r="CJ28" s="17"/>
      <c r="CK28" s="17"/>
      <c r="CL28" s="17">
        <v>21.8</v>
      </c>
      <c r="CM28" s="17">
        <v>18</v>
      </c>
      <c r="CN28" s="17">
        <v>8.6</v>
      </c>
      <c r="CO28" s="17"/>
      <c r="CP28" s="17"/>
      <c r="CQ28" s="17"/>
      <c r="CR28" s="17"/>
      <c r="CS28" s="17"/>
      <c r="CT28" s="17">
        <v>-14.3</v>
      </c>
      <c r="CU28" s="17">
        <v>-16.7</v>
      </c>
      <c r="CV28" s="17"/>
      <c r="CW28" s="17">
        <v>-15.3</v>
      </c>
      <c r="CX28" s="17">
        <v>9.4</v>
      </c>
      <c r="CY28" s="17">
        <v>0</v>
      </c>
      <c r="CZ28" s="17"/>
      <c r="DA28" s="17">
        <v>1.2</v>
      </c>
      <c r="DB28" s="17">
        <v>0</v>
      </c>
      <c r="DC28" s="17">
        <v>0</v>
      </c>
      <c r="DD28" s="17">
        <v>-0.3</v>
      </c>
      <c r="DE28" s="17">
        <v>0</v>
      </c>
      <c r="DF28" s="17"/>
      <c r="DG28" s="17">
        <v>-0.1</v>
      </c>
      <c r="DH28" s="17">
        <v>1.1000000000000001</v>
      </c>
      <c r="DI28" s="17"/>
      <c r="DJ28" s="17">
        <v>-1</v>
      </c>
      <c r="DK28" s="17">
        <v>0.1</v>
      </c>
      <c r="DL28" s="17">
        <v>0.6</v>
      </c>
      <c r="DM28" s="17"/>
      <c r="DN28" s="17">
        <v>-0.8</v>
      </c>
      <c r="DO28" s="17">
        <v>-2.2999999999999998</v>
      </c>
      <c r="DP28" s="17">
        <v>3.9</v>
      </c>
      <c r="DQ28" s="17">
        <v>-8.6999999999999993</v>
      </c>
      <c r="DR28" s="17">
        <v>-4.0999999999999996</v>
      </c>
      <c r="DS28" s="17">
        <v>0.1</v>
      </c>
      <c r="DT28" s="17">
        <v>0.4</v>
      </c>
      <c r="DU28" s="17">
        <v>0.3</v>
      </c>
      <c r="DV28" s="17"/>
      <c r="DW28" s="17">
        <v>-2.8</v>
      </c>
      <c r="DX28" s="17">
        <v>0.3</v>
      </c>
      <c r="DY28" s="17">
        <v>0.4</v>
      </c>
      <c r="DZ28" s="17">
        <v>0.6</v>
      </c>
      <c r="EA28" s="17">
        <v>1.1000000000000001</v>
      </c>
      <c r="EB28" s="17"/>
      <c r="EC28" s="17">
        <v>1.5</v>
      </c>
      <c r="ED28" s="17">
        <v>3.6</v>
      </c>
      <c r="EE28" s="17">
        <v>-3.6</v>
      </c>
      <c r="EF28" s="17">
        <v>-1.7</v>
      </c>
      <c r="EG28" s="17">
        <v>0</v>
      </c>
      <c r="EH28" s="17">
        <v>0</v>
      </c>
      <c r="EI28" s="17">
        <v>2.1</v>
      </c>
      <c r="EJ28" s="17">
        <v>-0.1</v>
      </c>
      <c r="EK28" s="17">
        <v>1.8</v>
      </c>
      <c r="EL28" s="17">
        <v>0.2</v>
      </c>
      <c r="EM28" s="17">
        <v>0.2</v>
      </c>
      <c r="EN28" s="17">
        <v>0.2</v>
      </c>
      <c r="EO28" s="17"/>
      <c r="EP28" s="17">
        <v>0</v>
      </c>
      <c r="EQ28" s="17">
        <v>1.8</v>
      </c>
      <c r="ER28" s="17">
        <v>14.3</v>
      </c>
      <c r="ES28" s="17">
        <v>-0.2</v>
      </c>
      <c r="ET28" s="17">
        <v>0</v>
      </c>
      <c r="EU28" s="17">
        <v>0</v>
      </c>
      <c r="EV28" s="17">
        <v>-6.8</v>
      </c>
      <c r="EW28" s="17">
        <v>0.7</v>
      </c>
      <c r="EX28" s="17">
        <v>0</v>
      </c>
      <c r="EY28" s="17">
        <v>0.6</v>
      </c>
      <c r="EZ28" s="17">
        <v>0.6</v>
      </c>
      <c r="FA28" s="17">
        <v>1.5</v>
      </c>
      <c r="FB28" s="17">
        <v>1.2</v>
      </c>
      <c r="FC28" s="17">
        <v>1.2</v>
      </c>
      <c r="FD28" s="17">
        <v>1.9</v>
      </c>
      <c r="FE28" s="17">
        <v>13.1</v>
      </c>
      <c r="FF28" s="17">
        <v>0.5</v>
      </c>
      <c r="FG28" s="17">
        <v>0</v>
      </c>
      <c r="FH28" s="17">
        <v>3.7</v>
      </c>
      <c r="FI28" s="17">
        <v>3.4</v>
      </c>
      <c r="FJ28" s="17">
        <v>3.5</v>
      </c>
      <c r="FK28" s="17">
        <v>239.4</v>
      </c>
      <c r="FL28" s="15"/>
      <c r="FM28" s="17">
        <v>2.1592899999999999</v>
      </c>
      <c r="FN28" s="17">
        <v>-0.84199999999999997</v>
      </c>
      <c r="FO28" s="17"/>
      <c r="FP28" s="17">
        <v>1.8</v>
      </c>
      <c r="FQ28" s="17">
        <v>0</v>
      </c>
      <c r="FR28" s="17">
        <v>0</v>
      </c>
      <c r="FS28" s="17">
        <v>0.7</v>
      </c>
      <c r="FT28" s="17">
        <v>0.6</v>
      </c>
      <c r="FU28" s="17">
        <v>4.4172900000000004</v>
      </c>
    </row>
    <row r="29" spans="1:177" ht="24" customHeight="1" x14ac:dyDescent="0.35">
      <c r="A29" s="16" t="s">
        <v>79</v>
      </c>
      <c r="B29" s="16" t="s">
        <v>786</v>
      </c>
      <c r="C29" s="17">
        <v>39.799999999999997</v>
      </c>
      <c r="D29" s="17">
        <v>2.2999999999999998</v>
      </c>
      <c r="E29" s="17">
        <v>7.6</v>
      </c>
      <c r="F29" s="17"/>
      <c r="G29" s="17"/>
      <c r="H29" s="17">
        <v>-2.6</v>
      </c>
      <c r="I29" s="17">
        <v>17.7</v>
      </c>
      <c r="J29" s="17"/>
      <c r="K29" s="17"/>
      <c r="L29" s="17">
        <v>24.2</v>
      </c>
      <c r="M29" s="17">
        <v>22.4</v>
      </c>
      <c r="N29" s="17">
        <v>25</v>
      </c>
      <c r="O29" s="17">
        <v>29.1</v>
      </c>
      <c r="P29" s="17">
        <v>0</v>
      </c>
      <c r="Q29" s="17"/>
      <c r="R29" s="17">
        <v>36.200000000000003</v>
      </c>
      <c r="S29" s="17">
        <v>0</v>
      </c>
      <c r="T29" s="17"/>
      <c r="U29" s="17"/>
      <c r="V29" s="17"/>
      <c r="W29" s="17"/>
      <c r="X29" s="17">
        <v>16.100000000000001</v>
      </c>
      <c r="Y29" s="17">
        <v>1.1000000000000001</v>
      </c>
      <c r="Z29" s="17">
        <v>0.4</v>
      </c>
      <c r="AA29" s="17">
        <v>0</v>
      </c>
      <c r="AB29" s="17">
        <v>-3.4</v>
      </c>
      <c r="AC29" s="17">
        <v>6.8</v>
      </c>
      <c r="AD29" s="17">
        <v>15.5</v>
      </c>
      <c r="AE29" s="17"/>
      <c r="AF29" s="17"/>
      <c r="AG29" s="17"/>
      <c r="AH29" s="17"/>
      <c r="AI29" s="17">
        <v>15.1</v>
      </c>
      <c r="AJ29" s="17">
        <v>-2.5</v>
      </c>
      <c r="AK29" s="17"/>
      <c r="AL29" s="17"/>
      <c r="AM29" s="17"/>
      <c r="AN29" s="17">
        <v>-1</v>
      </c>
      <c r="AO29" s="17">
        <v>-11.6</v>
      </c>
      <c r="AP29" s="17">
        <v>8.6</v>
      </c>
      <c r="AQ29" s="17">
        <v>10.3</v>
      </c>
      <c r="AR29" s="17">
        <v>2.2000000000000002</v>
      </c>
      <c r="AS29" s="17">
        <v>0</v>
      </c>
      <c r="AT29" s="17">
        <v>2.6</v>
      </c>
      <c r="AU29" s="17">
        <v>0</v>
      </c>
      <c r="AV29" s="17"/>
      <c r="AW29" s="17"/>
      <c r="AX29" s="17"/>
      <c r="AY29" s="17">
        <v>6</v>
      </c>
      <c r="AZ29" s="17">
        <v>-0.8</v>
      </c>
      <c r="BA29" s="17">
        <v>0.7</v>
      </c>
      <c r="BB29" s="17">
        <v>-1.2</v>
      </c>
      <c r="BC29" s="17">
        <v>-1.4</v>
      </c>
      <c r="BD29" s="17">
        <v>0.4</v>
      </c>
      <c r="BE29" s="17">
        <v>0.2</v>
      </c>
      <c r="BF29" s="17">
        <v>-13.4</v>
      </c>
      <c r="BG29" s="17"/>
      <c r="BH29" s="17"/>
      <c r="BI29" s="17">
        <v>6.6</v>
      </c>
      <c r="BJ29" s="17"/>
      <c r="BK29" s="17"/>
      <c r="BL29" s="17">
        <v>0</v>
      </c>
      <c r="BM29" s="17"/>
      <c r="BN29" s="17"/>
      <c r="BO29" s="17"/>
      <c r="BP29" s="17">
        <v>12.6</v>
      </c>
      <c r="BQ29" s="17">
        <v>-24.4</v>
      </c>
      <c r="BR29" s="17">
        <v>-28.4</v>
      </c>
      <c r="BS29" s="17">
        <v>0</v>
      </c>
      <c r="BT29" s="17">
        <v>7.3</v>
      </c>
      <c r="BU29" s="17"/>
      <c r="BV29" s="17"/>
      <c r="BW29" s="17"/>
      <c r="BX29" s="17"/>
      <c r="BY29" s="17"/>
      <c r="BZ29" s="17"/>
      <c r="CA29" s="17"/>
      <c r="CB29" s="17"/>
      <c r="CC29" s="17">
        <v>-0.1</v>
      </c>
      <c r="CD29" s="17">
        <v>33.5</v>
      </c>
      <c r="CE29" s="17">
        <v>20.5</v>
      </c>
      <c r="CF29" s="17">
        <v>9</v>
      </c>
      <c r="CG29" s="17">
        <v>-2.8</v>
      </c>
      <c r="CH29" s="17">
        <v>4.0999999999999996</v>
      </c>
      <c r="CI29" s="17"/>
      <c r="CJ29" s="17"/>
      <c r="CK29" s="17"/>
      <c r="CL29" s="17">
        <v>27.7</v>
      </c>
      <c r="CM29" s="17">
        <v>24</v>
      </c>
      <c r="CN29" s="17">
        <v>17.899999999999999</v>
      </c>
      <c r="CO29" s="17"/>
      <c r="CP29" s="17"/>
      <c r="CQ29" s="17"/>
      <c r="CR29" s="17"/>
      <c r="CS29" s="17"/>
      <c r="CT29" s="17">
        <v>-8.8000000000000007</v>
      </c>
      <c r="CU29" s="17">
        <v>-13.4</v>
      </c>
      <c r="CV29" s="17"/>
      <c r="CW29" s="17">
        <v>-15.2</v>
      </c>
      <c r="CX29" s="17">
        <v>9.6999999999999993</v>
      </c>
      <c r="CY29" s="17">
        <v>0</v>
      </c>
      <c r="CZ29" s="17"/>
      <c r="DA29" s="17">
        <v>1.3</v>
      </c>
      <c r="DB29" s="17">
        <v>0.1</v>
      </c>
      <c r="DC29" s="17">
        <v>0</v>
      </c>
      <c r="DD29" s="17">
        <v>-0.3</v>
      </c>
      <c r="DE29" s="17">
        <v>0</v>
      </c>
      <c r="DF29" s="17"/>
      <c r="DG29" s="17">
        <v>-0.1</v>
      </c>
      <c r="DH29" s="17">
        <v>1.1000000000000001</v>
      </c>
      <c r="DI29" s="17"/>
      <c r="DJ29" s="17">
        <v>-1</v>
      </c>
      <c r="DK29" s="17">
        <v>0.2</v>
      </c>
      <c r="DL29" s="17">
        <v>0.6</v>
      </c>
      <c r="DM29" s="17"/>
      <c r="DN29" s="17">
        <v>-0.8</v>
      </c>
      <c r="DO29" s="17">
        <v>-2.2999999999999998</v>
      </c>
      <c r="DP29" s="17">
        <v>4.7</v>
      </c>
      <c r="DQ29" s="17">
        <v>-8.1999999999999993</v>
      </c>
      <c r="DR29" s="17">
        <v>-4.0999999999999996</v>
      </c>
      <c r="DS29" s="17">
        <v>0</v>
      </c>
      <c r="DT29" s="17">
        <v>0.4</v>
      </c>
      <c r="DU29" s="17">
        <v>0.3</v>
      </c>
      <c r="DV29" s="17"/>
      <c r="DW29" s="17">
        <v>-2.7</v>
      </c>
      <c r="DX29" s="17">
        <v>0.4</v>
      </c>
      <c r="DY29" s="17">
        <v>0.4</v>
      </c>
      <c r="DZ29" s="17">
        <v>0.6</v>
      </c>
      <c r="EA29" s="17">
        <v>1.1000000000000001</v>
      </c>
      <c r="EB29" s="17"/>
      <c r="EC29" s="17">
        <v>1.5</v>
      </c>
      <c r="ED29" s="17">
        <v>3.6</v>
      </c>
      <c r="EE29" s="17">
        <v>-1.4</v>
      </c>
      <c r="EF29" s="17">
        <v>0</v>
      </c>
      <c r="EG29" s="17">
        <v>0.2</v>
      </c>
      <c r="EH29" s="17">
        <v>0.3</v>
      </c>
      <c r="EI29" s="17">
        <v>2.4</v>
      </c>
      <c r="EJ29" s="17">
        <v>-0.1</v>
      </c>
      <c r="EK29" s="17">
        <v>1.8</v>
      </c>
      <c r="EL29" s="17">
        <v>0.2</v>
      </c>
      <c r="EM29" s="17">
        <v>0.2</v>
      </c>
      <c r="EN29" s="17">
        <v>0.2</v>
      </c>
      <c r="EO29" s="17"/>
      <c r="EP29" s="17">
        <v>0</v>
      </c>
      <c r="EQ29" s="17">
        <v>2.2999999999999998</v>
      </c>
      <c r="ER29" s="17">
        <v>20.3</v>
      </c>
      <c r="ES29" s="17">
        <v>-0.2</v>
      </c>
      <c r="ET29" s="17">
        <v>0</v>
      </c>
      <c r="EU29" s="17">
        <v>0</v>
      </c>
      <c r="EV29" s="17">
        <v>-7.1</v>
      </c>
      <c r="EW29" s="17">
        <v>0.7</v>
      </c>
      <c r="EX29" s="17">
        <v>0</v>
      </c>
      <c r="EY29" s="17">
        <v>0.6</v>
      </c>
      <c r="EZ29" s="17">
        <v>0.6</v>
      </c>
      <c r="FA29" s="17">
        <v>2</v>
      </c>
      <c r="FB29" s="17">
        <v>1.2</v>
      </c>
      <c r="FC29" s="17">
        <v>1.4</v>
      </c>
      <c r="FD29" s="17">
        <v>2.1</v>
      </c>
      <c r="FE29" s="17">
        <v>14</v>
      </c>
      <c r="FF29" s="17">
        <v>0</v>
      </c>
      <c r="FG29" s="17">
        <v>0</v>
      </c>
      <c r="FH29" s="17">
        <v>3.7</v>
      </c>
      <c r="FI29" s="17">
        <v>3.3</v>
      </c>
      <c r="FJ29" s="17">
        <v>3.8</v>
      </c>
      <c r="FK29" s="17">
        <v>381.5</v>
      </c>
      <c r="FL29" s="15"/>
      <c r="FM29" s="17">
        <v>2.1217299999999999</v>
      </c>
      <c r="FN29" s="17">
        <v>-0.98099999999999998</v>
      </c>
      <c r="FO29" s="17"/>
      <c r="FP29" s="17">
        <v>1.8</v>
      </c>
      <c r="FQ29" s="17">
        <v>0.34266000000000002</v>
      </c>
      <c r="FR29" s="17">
        <v>0</v>
      </c>
      <c r="FS29" s="17">
        <v>0.8</v>
      </c>
      <c r="FT29" s="17">
        <v>2</v>
      </c>
      <c r="FU29" s="17">
        <v>6.0833899999999996</v>
      </c>
    </row>
    <row r="30" spans="1:177" ht="24" customHeight="1" x14ac:dyDescent="0.35">
      <c r="A30" s="16" t="s">
        <v>79</v>
      </c>
      <c r="B30" s="16" t="s">
        <v>787</v>
      </c>
      <c r="C30" s="17">
        <v>37.799999999999997</v>
      </c>
      <c r="D30" s="17">
        <v>-3.9</v>
      </c>
      <c r="E30" s="17">
        <v>7.1</v>
      </c>
      <c r="F30" s="17"/>
      <c r="G30" s="17"/>
      <c r="H30" s="17">
        <v>0.6</v>
      </c>
      <c r="I30" s="17">
        <v>24.6</v>
      </c>
      <c r="J30" s="17"/>
      <c r="K30" s="17"/>
      <c r="L30" s="17">
        <v>26.1</v>
      </c>
      <c r="M30" s="17">
        <v>20.6</v>
      </c>
      <c r="N30" s="17">
        <v>21.5</v>
      </c>
      <c r="O30" s="17">
        <v>30.3</v>
      </c>
      <c r="P30" s="17">
        <v>0</v>
      </c>
      <c r="Q30" s="17"/>
      <c r="R30" s="17">
        <v>34.299999999999997</v>
      </c>
      <c r="S30" s="17">
        <v>-0.2</v>
      </c>
      <c r="T30" s="17"/>
      <c r="U30" s="17"/>
      <c r="V30" s="17"/>
      <c r="W30" s="17"/>
      <c r="X30" s="17">
        <v>15.7</v>
      </c>
      <c r="Y30" s="17">
        <v>1.3</v>
      </c>
      <c r="Z30" s="17">
        <v>0.4</v>
      </c>
      <c r="AA30" s="17">
        <v>0</v>
      </c>
      <c r="AB30" s="17">
        <v>-3.4</v>
      </c>
      <c r="AC30" s="17">
        <v>6.6</v>
      </c>
      <c r="AD30" s="17">
        <v>16.7</v>
      </c>
      <c r="AE30" s="17"/>
      <c r="AF30" s="17"/>
      <c r="AG30" s="17"/>
      <c r="AH30" s="17"/>
      <c r="AI30" s="17">
        <v>15</v>
      </c>
      <c r="AJ30" s="17">
        <v>6.5</v>
      </c>
      <c r="AK30" s="17"/>
      <c r="AL30" s="17"/>
      <c r="AM30" s="17"/>
      <c r="AN30" s="17">
        <v>-1.3</v>
      </c>
      <c r="AO30" s="17">
        <v>-5.2</v>
      </c>
      <c r="AP30" s="17">
        <v>8.6999999999999993</v>
      </c>
      <c r="AQ30" s="17">
        <v>11.9</v>
      </c>
      <c r="AR30" s="17">
        <v>1.6</v>
      </c>
      <c r="AS30" s="17">
        <v>0</v>
      </c>
      <c r="AT30" s="17">
        <v>2.6</v>
      </c>
      <c r="AU30" s="17">
        <v>0.2</v>
      </c>
      <c r="AV30" s="17"/>
      <c r="AW30" s="17"/>
      <c r="AX30" s="17"/>
      <c r="AY30" s="17">
        <v>3.6</v>
      </c>
      <c r="AZ30" s="17">
        <v>-0.7</v>
      </c>
      <c r="BA30" s="17">
        <v>0.5</v>
      </c>
      <c r="BB30" s="17">
        <v>-2.4</v>
      </c>
      <c r="BC30" s="17">
        <v>-1.5</v>
      </c>
      <c r="BD30" s="17">
        <v>0.4</v>
      </c>
      <c r="BE30" s="17">
        <v>0.1</v>
      </c>
      <c r="BF30" s="17">
        <v>-14.5</v>
      </c>
      <c r="BG30" s="17"/>
      <c r="BH30" s="17"/>
      <c r="BI30" s="17">
        <v>8</v>
      </c>
      <c r="BJ30" s="17"/>
      <c r="BK30" s="17"/>
      <c r="BL30" s="17">
        <v>0</v>
      </c>
      <c r="BM30" s="17"/>
      <c r="BN30" s="17"/>
      <c r="BO30" s="17"/>
      <c r="BP30" s="17">
        <v>13.5</v>
      </c>
      <c r="BQ30" s="17">
        <v>-23.3</v>
      </c>
      <c r="BR30" s="17">
        <v>-27.2</v>
      </c>
      <c r="BS30" s="17">
        <v>0</v>
      </c>
      <c r="BT30" s="17">
        <v>13.8</v>
      </c>
      <c r="BU30" s="17"/>
      <c r="BV30" s="17"/>
      <c r="BW30" s="17"/>
      <c r="BX30" s="17"/>
      <c r="BY30" s="17"/>
      <c r="BZ30" s="17"/>
      <c r="CA30" s="17"/>
      <c r="CB30" s="17"/>
      <c r="CC30" s="17">
        <v>-0.2</v>
      </c>
      <c r="CD30" s="17">
        <v>45.4</v>
      </c>
      <c r="CE30" s="17">
        <v>21.5</v>
      </c>
      <c r="CF30" s="17">
        <v>9.4</v>
      </c>
      <c r="CG30" s="17">
        <v>-2.9</v>
      </c>
      <c r="CH30" s="17">
        <v>3.8</v>
      </c>
      <c r="CI30" s="17"/>
      <c r="CJ30" s="17"/>
      <c r="CK30" s="17"/>
      <c r="CL30" s="17">
        <v>31.1</v>
      </c>
      <c r="CM30" s="17">
        <v>27.1</v>
      </c>
      <c r="CN30" s="17">
        <v>22.9</v>
      </c>
      <c r="CO30" s="17"/>
      <c r="CP30" s="17"/>
      <c r="CQ30" s="17"/>
      <c r="CR30" s="17"/>
      <c r="CS30" s="17"/>
      <c r="CT30" s="17">
        <v>-12.7</v>
      </c>
      <c r="CU30" s="17">
        <v>-11.5</v>
      </c>
      <c r="CV30" s="17"/>
      <c r="CW30" s="17">
        <v>-15.1</v>
      </c>
      <c r="CX30" s="17">
        <v>9.3000000000000007</v>
      </c>
      <c r="CY30" s="17">
        <v>0</v>
      </c>
      <c r="CZ30" s="17"/>
      <c r="DA30" s="17">
        <v>1.3</v>
      </c>
      <c r="DB30" s="17">
        <v>0.1</v>
      </c>
      <c r="DC30" s="17">
        <v>0</v>
      </c>
      <c r="DD30" s="17">
        <v>-0.2</v>
      </c>
      <c r="DE30" s="17">
        <v>0</v>
      </c>
      <c r="DF30" s="17"/>
      <c r="DG30" s="17">
        <v>0</v>
      </c>
      <c r="DH30" s="17">
        <v>1.2</v>
      </c>
      <c r="DI30" s="17"/>
      <c r="DJ30" s="17">
        <v>0.2</v>
      </c>
      <c r="DK30" s="17">
        <v>0.1</v>
      </c>
      <c r="DL30" s="17">
        <v>0.6</v>
      </c>
      <c r="DM30" s="17"/>
      <c r="DN30" s="17">
        <v>-0.8</v>
      </c>
      <c r="DO30" s="17">
        <v>-2.2999999999999998</v>
      </c>
      <c r="DP30" s="17">
        <v>4.5</v>
      </c>
      <c r="DQ30" s="17">
        <v>-9.1999999999999993</v>
      </c>
      <c r="DR30" s="17">
        <v>-4.2</v>
      </c>
      <c r="DS30" s="17">
        <v>0</v>
      </c>
      <c r="DT30" s="17">
        <v>0.5</v>
      </c>
      <c r="DU30" s="17">
        <v>0.3</v>
      </c>
      <c r="DV30" s="17"/>
      <c r="DW30" s="17">
        <v>-2.9</v>
      </c>
      <c r="DX30" s="17">
        <v>0.3</v>
      </c>
      <c r="DY30" s="17">
        <v>0.3</v>
      </c>
      <c r="DZ30" s="17">
        <v>0.6</v>
      </c>
      <c r="EA30" s="17">
        <v>1.1000000000000001</v>
      </c>
      <c r="EB30" s="17"/>
      <c r="EC30" s="17">
        <v>1.5</v>
      </c>
      <c r="ED30" s="17">
        <v>3.7</v>
      </c>
      <c r="EE30" s="17">
        <v>0</v>
      </c>
      <c r="EF30" s="17">
        <v>-9.6</v>
      </c>
      <c r="EG30" s="17">
        <v>0.6</v>
      </c>
      <c r="EH30" s="17">
        <v>0</v>
      </c>
      <c r="EI30" s="17">
        <v>2.4</v>
      </c>
      <c r="EJ30" s="17">
        <v>0</v>
      </c>
      <c r="EK30" s="17">
        <v>1.7</v>
      </c>
      <c r="EL30" s="17">
        <v>0.2</v>
      </c>
      <c r="EM30" s="17">
        <v>0.2</v>
      </c>
      <c r="EN30" s="17">
        <v>0.2</v>
      </c>
      <c r="EO30" s="17"/>
      <c r="EP30" s="17">
        <v>0</v>
      </c>
      <c r="EQ30" s="17">
        <v>2.7</v>
      </c>
      <c r="ER30" s="17">
        <v>21.2</v>
      </c>
      <c r="ES30" s="17">
        <v>-0.2</v>
      </c>
      <c r="ET30" s="17">
        <v>0</v>
      </c>
      <c r="EU30" s="17">
        <v>0</v>
      </c>
      <c r="EV30" s="17">
        <v>-7.1</v>
      </c>
      <c r="EW30" s="17">
        <v>0.7</v>
      </c>
      <c r="EX30" s="17">
        <v>0</v>
      </c>
      <c r="EY30" s="17">
        <v>0.6</v>
      </c>
      <c r="EZ30" s="17">
        <v>0.6</v>
      </c>
      <c r="FA30" s="17">
        <v>2.4</v>
      </c>
      <c r="FB30" s="17">
        <v>1.2</v>
      </c>
      <c r="FC30" s="17">
        <v>1.4</v>
      </c>
      <c r="FD30" s="17">
        <v>2.1</v>
      </c>
      <c r="FE30" s="17">
        <v>14.6</v>
      </c>
      <c r="FF30" s="17">
        <v>0.5</v>
      </c>
      <c r="FG30" s="17">
        <v>0</v>
      </c>
      <c r="FH30" s="17">
        <v>3.7</v>
      </c>
      <c r="FI30" s="17">
        <v>3.1</v>
      </c>
      <c r="FJ30" s="17">
        <v>3.7</v>
      </c>
      <c r="FK30" s="17">
        <v>418.1</v>
      </c>
      <c r="FL30" s="15"/>
      <c r="FM30" s="17">
        <v>2.1520199999999998</v>
      </c>
      <c r="FN30" s="17">
        <v>-0.91600000000000004</v>
      </c>
      <c r="FO30" s="17"/>
      <c r="FP30" s="17">
        <v>1.8</v>
      </c>
      <c r="FQ30" s="17">
        <v>0.34377000000000002</v>
      </c>
      <c r="FR30" s="17">
        <v>0</v>
      </c>
      <c r="FS30" s="17">
        <v>1</v>
      </c>
      <c r="FT30" s="17">
        <v>2</v>
      </c>
      <c r="FU30" s="17">
        <v>6.3797899999999998</v>
      </c>
    </row>
    <row r="31" spans="1:177" ht="24" customHeight="1" x14ac:dyDescent="0.35">
      <c r="A31" s="16" t="s">
        <v>79</v>
      </c>
      <c r="B31" s="16" t="s">
        <v>788</v>
      </c>
      <c r="C31" s="17">
        <v>41.5</v>
      </c>
      <c r="D31" s="17">
        <v>13.6</v>
      </c>
      <c r="E31" s="17">
        <v>9</v>
      </c>
      <c r="F31" s="17"/>
      <c r="G31" s="17"/>
      <c r="H31" s="17">
        <v>0</v>
      </c>
      <c r="I31" s="17">
        <v>17.3</v>
      </c>
      <c r="J31" s="17"/>
      <c r="K31" s="17"/>
      <c r="L31" s="17">
        <v>27.9</v>
      </c>
      <c r="M31" s="17">
        <v>22.4</v>
      </c>
      <c r="N31" s="17">
        <v>23.2</v>
      </c>
      <c r="O31" s="17">
        <v>31.8</v>
      </c>
      <c r="P31" s="17">
        <v>0</v>
      </c>
      <c r="Q31" s="17"/>
      <c r="R31" s="17">
        <v>39.6</v>
      </c>
      <c r="S31" s="17">
        <v>0</v>
      </c>
      <c r="T31" s="17"/>
      <c r="U31" s="17"/>
      <c r="V31" s="17"/>
      <c r="W31" s="17"/>
      <c r="X31" s="17">
        <v>18.2</v>
      </c>
      <c r="Y31" s="17">
        <v>1</v>
      </c>
      <c r="Z31" s="17">
        <v>0.6</v>
      </c>
      <c r="AA31" s="17">
        <v>0</v>
      </c>
      <c r="AB31" s="17">
        <v>-3.4</v>
      </c>
      <c r="AC31" s="17">
        <v>6</v>
      </c>
      <c r="AD31" s="17">
        <v>6</v>
      </c>
      <c r="AE31" s="17"/>
      <c r="AF31" s="17"/>
      <c r="AG31" s="17"/>
      <c r="AH31" s="17"/>
      <c r="AI31" s="17">
        <v>16.7</v>
      </c>
      <c r="AJ31" s="17">
        <v>6.7</v>
      </c>
      <c r="AK31" s="17"/>
      <c r="AL31" s="17"/>
      <c r="AM31" s="17"/>
      <c r="AN31" s="17">
        <v>-1.2</v>
      </c>
      <c r="AO31" s="17">
        <v>-3.9</v>
      </c>
      <c r="AP31" s="17">
        <v>9</v>
      </c>
      <c r="AQ31" s="17">
        <v>11.6</v>
      </c>
      <c r="AR31" s="17">
        <v>1.9</v>
      </c>
      <c r="AS31" s="17">
        <v>0.3</v>
      </c>
      <c r="AT31" s="17">
        <v>2.6</v>
      </c>
      <c r="AU31" s="17">
        <v>0.8</v>
      </c>
      <c r="AV31" s="17"/>
      <c r="AW31" s="17"/>
      <c r="AX31" s="17"/>
      <c r="AY31" s="17">
        <v>6</v>
      </c>
      <c r="AZ31" s="17">
        <v>-0.7</v>
      </c>
      <c r="BA31" s="17">
        <v>0.1</v>
      </c>
      <c r="BB31" s="17">
        <v>-1.3</v>
      </c>
      <c r="BC31" s="17">
        <v>-0.9</v>
      </c>
      <c r="BD31" s="17">
        <v>0.4</v>
      </c>
      <c r="BE31" s="17">
        <v>0.2</v>
      </c>
      <c r="BF31" s="17">
        <v>-12.5</v>
      </c>
      <c r="BG31" s="17"/>
      <c r="BH31" s="17"/>
      <c r="BI31" s="17">
        <v>8.8000000000000007</v>
      </c>
      <c r="BJ31" s="17"/>
      <c r="BK31" s="17"/>
      <c r="BL31" s="17">
        <v>0</v>
      </c>
      <c r="BM31" s="17"/>
      <c r="BN31" s="17"/>
      <c r="BO31" s="17"/>
      <c r="BP31" s="17">
        <v>17.600000000000001</v>
      </c>
      <c r="BQ31" s="17">
        <v>-23.1</v>
      </c>
      <c r="BR31" s="17">
        <v>-27</v>
      </c>
      <c r="BS31" s="17">
        <v>0</v>
      </c>
      <c r="BT31" s="17">
        <v>13.6</v>
      </c>
      <c r="BU31" s="17"/>
      <c r="BV31" s="17"/>
      <c r="BW31" s="17"/>
      <c r="BX31" s="17"/>
      <c r="BY31" s="17"/>
      <c r="BZ31" s="17"/>
      <c r="CA31" s="17"/>
      <c r="CB31" s="17"/>
      <c r="CC31" s="17">
        <v>-0.3</v>
      </c>
      <c r="CD31" s="17">
        <v>43.7</v>
      </c>
      <c r="CE31" s="17">
        <v>36.4</v>
      </c>
      <c r="CF31" s="17">
        <v>9.1</v>
      </c>
      <c r="CG31" s="17">
        <v>-2.8</v>
      </c>
      <c r="CH31" s="17">
        <v>3.9</v>
      </c>
      <c r="CI31" s="17"/>
      <c r="CJ31" s="17"/>
      <c r="CK31" s="17"/>
      <c r="CL31" s="17">
        <v>33.4</v>
      </c>
      <c r="CM31" s="17">
        <v>29.4</v>
      </c>
      <c r="CN31" s="17">
        <v>25.8</v>
      </c>
      <c r="CO31" s="17"/>
      <c r="CP31" s="17"/>
      <c r="CQ31" s="17"/>
      <c r="CR31" s="17"/>
      <c r="CS31" s="17"/>
      <c r="CT31" s="17">
        <v>-13.4</v>
      </c>
      <c r="CU31" s="17">
        <v>-12</v>
      </c>
      <c r="CV31" s="17"/>
      <c r="CW31" s="17">
        <v>-13.8</v>
      </c>
      <c r="CX31" s="17">
        <v>9.4</v>
      </c>
      <c r="CY31" s="17">
        <v>0</v>
      </c>
      <c r="CZ31" s="17"/>
      <c r="DA31" s="17">
        <v>1.3</v>
      </c>
      <c r="DB31" s="17">
        <v>0.1</v>
      </c>
      <c r="DC31" s="17">
        <v>0</v>
      </c>
      <c r="DD31" s="17">
        <v>-0.3</v>
      </c>
      <c r="DE31" s="17">
        <v>0</v>
      </c>
      <c r="DF31" s="17"/>
      <c r="DG31" s="17">
        <v>0.1</v>
      </c>
      <c r="DH31" s="17">
        <v>0.9</v>
      </c>
      <c r="DI31" s="17"/>
      <c r="DJ31" s="17">
        <v>0.3</v>
      </c>
      <c r="DK31" s="17">
        <v>0.2</v>
      </c>
      <c r="DL31" s="17">
        <v>0.6</v>
      </c>
      <c r="DM31" s="17"/>
      <c r="DN31" s="17">
        <v>-0.8</v>
      </c>
      <c r="DO31" s="17">
        <v>-2.2999999999999998</v>
      </c>
      <c r="DP31" s="17">
        <v>4.7</v>
      </c>
      <c r="DQ31" s="17">
        <v>-8.3000000000000007</v>
      </c>
      <c r="DR31" s="17">
        <v>-4.2</v>
      </c>
      <c r="DS31" s="17">
        <v>0.1</v>
      </c>
      <c r="DT31" s="17">
        <v>0.5</v>
      </c>
      <c r="DU31" s="17">
        <v>0.3</v>
      </c>
      <c r="DV31" s="17"/>
      <c r="DW31" s="17">
        <v>-3.3</v>
      </c>
      <c r="DX31" s="17">
        <v>0</v>
      </c>
      <c r="DY31" s="17">
        <v>0.5</v>
      </c>
      <c r="DZ31" s="17">
        <v>0.9</v>
      </c>
      <c r="EA31" s="17">
        <v>1.1000000000000001</v>
      </c>
      <c r="EB31" s="17"/>
      <c r="EC31" s="17">
        <v>1.5</v>
      </c>
      <c r="ED31" s="17">
        <v>3.7</v>
      </c>
      <c r="EE31" s="17">
        <v>0</v>
      </c>
      <c r="EF31" s="17">
        <v>-6.3</v>
      </c>
      <c r="EG31" s="17">
        <v>0.6</v>
      </c>
      <c r="EH31" s="17">
        <v>0</v>
      </c>
      <c r="EI31" s="17">
        <v>2.5</v>
      </c>
      <c r="EJ31" s="17">
        <v>0</v>
      </c>
      <c r="EK31" s="17">
        <v>1.5</v>
      </c>
      <c r="EL31" s="17">
        <v>0.2</v>
      </c>
      <c r="EM31" s="17">
        <v>0.2</v>
      </c>
      <c r="EN31" s="17">
        <v>0.2</v>
      </c>
      <c r="EO31" s="17"/>
      <c r="EP31" s="17">
        <v>0</v>
      </c>
      <c r="EQ31" s="17">
        <v>3</v>
      </c>
      <c r="ER31" s="17">
        <v>23.7</v>
      </c>
      <c r="ES31" s="17">
        <v>-0.2</v>
      </c>
      <c r="ET31" s="17">
        <v>-11</v>
      </c>
      <c r="EU31" s="17">
        <v>0</v>
      </c>
      <c r="EV31" s="17">
        <v>-7.2</v>
      </c>
      <c r="EW31" s="17">
        <v>0.7</v>
      </c>
      <c r="EX31" s="17">
        <v>0</v>
      </c>
      <c r="EY31" s="17">
        <v>0.6</v>
      </c>
      <c r="EZ31" s="17">
        <v>0.6</v>
      </c>
      <c r="FA31" s="17">
        <v>2.7</v>
      </c>
      <c r="FB31" s="17">
        <v>1.2</v>
      </c>
      <c r="FC31" s="17">
        <v>1.3</v>
      </c>
      <c r="FD31" s="17">
        <v>2.1</v>
      </c>
      <c r="FE31" s="17">
        <v>14.9</v>
      </c>
      <c r="FF31" s="17">
        <v>0</v>
      </c>
      <c r="FG31" s="17">
        <v>0</v>
      </c>
      <c r="FH31" s="17">
        <v>4.3</v>
      </c>
      <c r="FI31" s="17">
        <v>2.8</v>
      </c>
      <c r="FJ31" s="17">
        <v>3.6</v>
      </c>
      <c r="FK31" s="17">
        <v>468.8</v>
      </c>
      <c r="FL31" s="15"/>
      <c r="FM31" s="17">
        <v>2.2139099999999998</v>
      </c>
      <c r="FN31" s="17">
        <v>-1.151</v>
      </c>
      <c r="FO31" s="17"/>
      <c r="FP31" s="17">
        <v>1.8</v>
      </c>
      <c r="FQ31" s="17">
        <v>0.32940999999999998</v>
      </c>
      <c r="FR31" s="17">
        <v>3.14E-3</v>
      </c>
      <c r="FS31" s="17">
        <v>1.1000000000000001</v>
      </c>
      <c r="FT31" s="17">
        <v>2.1</v>
      </c>
      <c r="FU31" s="17">
        <v>6.3954599999999999</v>
      </c>
    </row>
    <row r="32" spans="1:177" ht="24" customHeight="1" x14ac:dyDescent="0.35">
      <c r="A32" s="16" t="s">
        <v>79</v>
      </c>
      <c r="B32" s="16" t="s">
        <v>789</v>
      </c>
      <c r="C32" s="17">
        <v>10.7</v>
      </c>
      <c r="D32" s="17">
        <v>1.9</v>
      </c>
      <c r="E32" s="17">
        <v>7.8</v>
      </c>
      <c r="F32" s="17"/>
      <c r="G32" s="17"/>
      <c r="H32" s="17">
        <v>0</v>
      </c>
      <c r="I32" s="17">
        <v>15.4</v>
      </c>
      <c r="J32" s="17"/>
      <c r="K32" s="17"/>
      <c r="L32" s="17">
        <v>23.4</v>
      </c>
      <c r="M32" s="17">
        <v>22.5</v>
      </c>
      <c r="N32" s="17">
        <v>23.5</v>
      </c>
      <c r="O32" s="17">
        <v>29.6</v>
      </c>
      <c r="P32" s="17">
        <v>0</v>
      </c>
      <c r="Q32" s="17"/>
      <c r="R32" s="17">
        <v>36</v>
      </c>
      <c r="S32" s="17">
        <v>0.1</v>
      </c>
      <c r="T32" s="17"/>
      <c r="U32" s="17"/>
      <c r="V32" s="17"/>
      <c r="W32" s="17"/>
      <c r="X32" s="17">
        <v>14</v>
      </c>
      <c r="Y32" s="17">
        <v>1</v>
      </c>
      <c r="Z32" s="17">
        <v>0.5</v>
      </c>
      <c r="AA32" s="17">
        <v>0</v>
      </c>
      <c r="AB32" s="17">
        <v>-3.4</v>
      </c>
      <c r="AC32" s="17">
        <v>6</v>
      </c>
      <c r="AD32" s="17">
        <v>4.8</v>
      </c>
      <c r="AE32" s="17"/>
      <c r="AF32" s="17"/>
      <c r="AG32" s="17"/>
      <c r="AH32" s="17"/>
      <c r="AI32" s="17">
        <v>12.7</v>
      </c>
      <c r="AJ32" s="17">
        <v>7.7</v>
      </c>
      <c r="AK32" s="17"/>
      <c r="AL32" s="17"/>
      <c r="AM32" s="17"/>
      <c r="AN32" s="17">
        <v>-1.1000000000000001</v>
      </c>
      <c r="AO32" s="17">
        <v>-3.3</v>
      </c>
      <c r="AP32" s="17">
        <v>9.8000000000000007</v>
      </c>
      <c r="AQ32" s="17">
        <v>10.199999999999999</v>
      </c>
      <c r="AR32" s="17">
        <v>2.2000000000000002</v>
      </c>
      <c r="AS32" s="17">
        <v>0.1</v>
      </c>
      <c r="AT32" s="17">
        <v>2.6</v>
      </c>
      <c r="AU32" s="17">
        <v>0.7</v>
      </c>
      <c r="AV32" s="17"/>
      <c r="AW32" s="17"/>
      <c r="AX32" s="17"/>
      <c r="AY32" s="17">
        <v>8.1999999999999993</v>
      </c>
      <c r="AZ32" s="17">
        <v>-0.7</v>
      </c>
      <c r="BA32" s="17">
        <v>0.2</v>
      </c>
      <c r="BB32" s="17">
        <v>-1.5</v>
      </c>
      <c r="BC32" s="17">
        <v>-0.8</v>
      </c>
      <c r="BD32" s="17">
        <v>0.4</v>
      </c>
      <c r="BE32" s="17">
        <v>0.2</v>
      </c>
      <c r="BF32" s="17">
        <v>-12.5</v>
      </c>
      <c r="BG32" s="17"/>
      <c r="BH32" s="17"/>
      <c r="BI32" s="17">
        <v>8.1999999999999993</v>
      </c>
      <c r="BJ32" s="17"/>
      <c r="BK32" s="17"/>
      <c r="BL32" s="17">
        <v>-1.5</v>
      </c>
      <c r="BM32" s="17"/>
      <c r="BN32" s="17"/>
      <c r="BO32" s="17"/>
      <c r="BP32" s="17">
        <v>16.8</v>
      </c>
      <c r="BQ32" s="17">
        <v>-23.8</v>
      </c>
      <c r="BR32" s="17">
        <v>-27.8</v>
      </c>
      <c r="BS32" s="17">
        <v>0</v>
      </c>
      <c r="BT32" s="17">
        <v>13</v>
      </c>
      <c r="BU32" s="17"/>
      <c r="BV32" s="17"/>
      <c r="BW32" s="17"/>
      <c r="BX32" s="17"/>
      <c r="BY32" s="17"/>
      <c r="BZ32" s="17"/>
      <c r="CA32" s="17"/>
      <c r="CB32" s="17"/>
      <c r="CC32" s="17">
        <v>-0.1</v>
      </c>
      <c r="CD32" s="17">
        <v>84</v>
      </c>
      <c r="CE32" s="17">
        <v>45.8</v>
      </c>
      <c r="CF32" s="17">
        <v>8.4</v>
      </c>
      <c r="CG32" s="17">
        <v>-2.8</v>
      </c>
      <c r="CH32" s="17">
        <v>4</v>
      </c>
      <c r="CI32" s="17"/>
      <c r="CJ32" s="17"/>
      <c r="CK32" s="17"/>
      <c r="CL32" s="17">
        <v>31.9</v>
      </c>
      <c r="CM32" s="17">
        <v>28.1</v>
      </c>
      <c r="CN32" s="17">
        <v>23.5</v>
      </c>
      <c r="CO32" s="17"/>
      <c r="CP32" s="17"/>
      <c r="CQ32" s="17"/>
      <c r="CR32" s="17"/>
      <c r="CS32" s="17"/>
      <c r="CT32" s="17">
        <v>-11.3</v>
      </c>
      <c r="CU32" s="17">
        <v>-10.8</v>
      </c>
      <c r="CV32" s="17"/>
      <c r="CW32" s="17">
        <v>-13</v>
      </c>
      <c r="CX32" s="17">
        <v>9.3000000000000007</v>
      </c>
      <c r="CY32" s="17">
        <v>0</v>
      </c>
      <c r="CZ32" s="17"/>
      <c r="DA32" s="17">
        <v>1.3</v>
      </c>
      <c r="DB32" s="17">
        <v>0</v>
      </c>
      <c r="DC32" s="17">
        <v>0</v>
      </c>
      <c r="DD32" s="17">
        <v>0</v>
      </c>
      <c r="DE32" s="17">
        <v>0</v>
      </c>
      <c r="DF32" s="17"/>
      <c r="DG32" s="17">
        <v>0.1</v>
      </c>
      <c r="DH32" s="17">
        <v>0.9</v>
      </c>
      <c r="DI32" s="17"/>
      <c r="DJ32" s="17">
        <v>0.8</v>
      </c>
      <c r="DK32" s="17">
        <v>0.2</v>
      </c>
      <c r="DL32" s="17">
        <v>0.6</v>
      </c>
      <c r="DM32" s="17"/>
      <c r="DN32" s="17">
        <v>-0.9</v>
      </c>
      <c r="DO32" s="17">
        <v>-2.2999999999999998</v>
      </c>
      <c r="DP32" s="17">
        <v>2.9</v>
      </c>
      <c r="DQ32" s="17">
        <v>-8.3000000000000007</v>
      </c>
      <c r="DR32" s="17">
        <v>-4.2</v>
      </c>
      <c r="DS32" s="17">
        <v>0</v>
      </c>
      <c r="DT32" s="17">
        <v>0.4</v>
      </c>
      <c r="DU32" s="17">
        <v>0.3</v>
      </c>
      <c r="DV32" s="17"/>
      <c r="DW32" s="17">
        <v>-3.4</v>
      </c>
      <c r="DX32" s="17">
        <v>0</v>
      </c>
      <c r="DY32" s="17">
        <v>0.5</v>
      </c>
      <c r="DZ32" s="17">
        <v>0.9</v>
      </c>
      <c r="EA32" s="17">
        <v>1.1000000000000001</v>
      </c>
      <c r="EB32" s="17"/>
      <c r="EC32" s="17">
        <v>1.5</v>
      </c>
      <c r="ED32" s="17">
        <v>3.8</v>
      </c>
      <c r="EE32" s="17">
        <v>0</v>
      </c>
      <c r="EF32" s="17">
        <v>-8.4</v>
      </c>
      <c r="EG32" s="17">
        <v>0.6</v>
      </c>
      <c r="EH32" s="17">
        <v>0</v>
      </c>
      <c r="EI32" s="17">
        <v>2.6</v>
      </c>
      <c r="EJ32" s="17">
        <v>-0.1</v>
      </c>
      <c r="EK32" s="17">
        <v>1.6</v>
      </c>
      <c r="EL32" s="17">
        <v>0.2</v>
      </c>
      <c r="EM32" s="17">
        <v>0.2</v>
      </c>
      <c r="EN32" s="17">
        <v>0.2</v>
      </c>
      <c r="EO32" s="17"/>
      <c r="EP32" s="17">
        <v>0</v>
      </c>
      <c r="EQ32" s="17">
        <v>3.3</v>
      </c>
      <c r="ER32" s="17">
        <v>21.2</v>
      </c>
      <c r="ES32" s="17">
        <v>-0.2</v>
      </c>
      <c r="ET32" s="17">
        <v>-9.8000000000000007</v>
      </c>
      <c r="EU32" s="17">
        <v>0</v>
      </c>
      <c r="EV32" s="17">
        <v>-7.3</v>
      </c>
      <c r="EW32" s="17">
        <v>0.7</v>
      </c>
      <c r="EX32" s="17">
        <v>0</v>
      </c>
      <c r="EY32" s="17">
        <v>0.6</v>
      </c>
      <c r="EZ32" s="17">
        <v>0.6</v>
      </c>
      <c r="FA32" s="17">
        <v>3</v>
      </c>
      <c r="FB32" s="17">
        <v>1.2</v>
      </c>
      <c r="FC32" s="17">
        <v>1.3</v>
      </c>
      <c r="FD32" s="17">
        <v>2</v>
      </c>
      <c r="FE32" s="17">
        <v>14.8</v>
      </c>
      <c r="FF32" s="17">
        <v>0.1</v>
      </c>
      <c r="FG32" s="17">
        <v>1.9</v>
      </c>
      <c r="FH32" s="17">
        <v>3.8</v>
      </c>
      <c r="FI32" s="17">
        <v>0</v>
      </c>
      <c r="FJ32" s="17">
        <v>3.8</v>
      </c>
      <c r="FK32" s="17">
        <v>444.9</v>
      </c>
      <c r="FL32" s="15"/>
      <c r="FM32" s="17">
        <v>2.52529</v>
      </c>
      <c r="FN32" s="17">
        <v>-0.749</v>
      </c>
      <c r="FO32" s="17"/>
      <c r="FP32" s="17">
        <v>1.8</v>
      </c>
      <c r="FQ32" s="17">
        <v>0.29459000000000002</v>
      </c>
      <c r="FR32" s="17">
        <v>6.7000000000000002E-4</v>
      </c>
      <c r="FS32" s="17">
        <v>1.3</v>
      </c>
      <c r="FT32" s="17">
        <v>2.1</v>
      </c>
      <c r="FU32" s="17">
        <v>7.2715500000000004</v>
      </c>
    </row>
    <row r="33" spans="1:177" ht="24" customHeight="1" x14ac:dyDescent="0.35">
      <c r="A33" s="16" t="s">
        <v>79</v>
      </c>
      <c r="B33" s="16" t="s">
        <v>790</v>
      </c>
      <c r="C33" s="17">
        <v>44.2</v>
      </c>
      <c r="D33" s="17">
        <v>12.6</v>
      </c>
      <c r="E33" s="17">
        <v>9.8000000000000007</v>
      </c>
      <c r="F33" s="17"/>
      <c r="G33" s="17"/>
      <c r="H33" s="17">
        <v>-1.2</v>
      </c>
      <c r="I33" s="17">
        <v>16.100000000000001</v>
      </c>
      <c r="J33" s="17"/>
      <c r="K33" s="17"/>
      <c r="L33" s="17">
        <v>29.2</v>
      </c>
      <c r="M33" s="17">
        <v>26.7</v>
      </c>
      <c r="N33" s="17">
        <v>28.1</v>
      </c>
      <c r="O33" s="17">
        <v>36.799999999999997</v>
      </c>
      <c r="P33" s="17">
        <v>0</v>
      </c>
      <c r="Q33" s="17"/>
      <c r="R33" s="17">
        <v>39</v>
      </c>
      <c r="S33" s="17">
        <v>0</v>
      </c>
      <c r="T33" s="17"/>
      <c r="U33" s="17"/>
      <c r="V33" s="17"/>
      <c r="W33" s="17"/>
      <c r="X33" s="17">
        <v>14.9</v>
      </c>
      <c r="Y33" s="17">
        <v>1.2</v>
      </c>
      <c r="Z33" s="17">
        <v>0.7</v>
      </c>
      <c r="AA33" s="17">
        <v>0</v>
      </c>
      <c r="AB33" s="17">
        <v>-3.4</v>
      </c>
      <c r="AC33" s="17">
        <v>6.3</v>
      </c>
      <c r="AD33" s="17">
        <v>6.8</v>
      </c>
      <c r="AE33" s="17"/>
      <c r="AF33" s="17"/>
      <c r="AG33" s="17"/>
      <c r="AH33" s="17"/>
      <c r="AI33" s="17">
        <v>17</v>
      </c>
      <c r="AJ33" s="17">
        <v>9</v>
      </c>
      <c r="AK33" s="17"/>
      <c r="AL33" s="17"/>
      <c r="AM33" s="17"/>
      <c r="AN33" s="17">
        <v>-1</v>
      </c>
      <c r="AO33" s="17">
        <v>-1.8</v>
      </c>
      <c r="AP33" s="17">
        <v>10.1</v>
      </c>
      <c r="AQ33" s="17">
        <v>14.8</v>
      </c>
      <c r="AR33" s="17">
        <v>4.2</v>
      </c>
      <c r="AS33" s="17">
        <v>0.3</v>
      </c>
      <c r="AT33" s="17">
        <v>2.6</v>
      </c>
      <c r="AU33" s="17">
        <v>1.3</v>
      </c>
      <c r="AV33" s="17"/>
      <c r="AW33" s="17"/>
      <c r="AX33" s="17"/>
      <c r="AY33" s="17">
        <v>9</v>
      </c>
      <c r="AZ33" s="17">
        <v>-0.7</v>
      </c>
      <c r="BA33" s="17">
        <v>0.3</v>
      </c>
      <c r="BB33" s="17">
        <v>-0.9</v>
      </c>
      <c r="BC33" s="17">
        <v>-1.3</v>
      </c>
      <c r="BD33" s="17">
        <v>0.4</v>
      </c>
      <c r="BE33" s="17">
        <v>0.2</v>
      </c>
      <c r="BF33" s="17">
        <v>-13.2</v>
      </c>
      <c r="BG33" s="17"/>
      <c r="BH33" s="17"/>
      <c r="BI33" s="17">
        <v>9.6</v>
      </c>
      <c r="BJ33" s="17"/>
      <c r="BK33" s="17"/>
      <c r="BL33" s="17">
        <v>-5.7</v>
      </c>
      <c r="BM33" s="17"/>
      <c r="BN33" s="17"/>
      <c r="BO33" s="17"/>
      <c r="BP33" s="17">
        <v>15.8</v>
      </c>
      <c r="BQ33" s="17">
        <v>-22.1</v>
      </c>
      <c r="BR33" s="17">
        <v>-25.7</v>
      </c>
      <c r="BS33" s="17">
        <v>0</v>
      </c>
      <c r="BT33" s="17">
        <v>13.8</v>
      </c>
      <c r="BU33" s="17"/>
      <c r="BV33" s="17"/>
      <c r="BW33" s="17"/>
      <c r="BX33" s="17"/>
      <c r="BY33" s="17"/>
      <c r="BZ33" s="17"/>
      <c r="CA33" s="17"/>
      <c r="CB33" s="17"/>
      <c r="CC33" s="17">
        <v>0</v>
      </c>
      <c r="CD33" s="17">
        <v>82.2</v>
      </c>
      <c r="CE33" s="17">
        <v>46.4</v>
      </c>
      <c r="CF33" s="17">
        <v>14.4</v>
      </c>
      <c r="CG33" s="17">
        <v>-2.8</v>
      </c>
      <c r="CH33" s="17">
        <v>7.8</v>
      </c>
      <c r="CI33" s="17"/>
      <c r="CJ33" s="17"/>
      <c r="CK33" s="17"/>
      <c r="CL33" s="17">
        <v>35.200000000000003</v>
      </c>
      <c r="CM33" s="17">
        <v>31.3</v>
      </c>
      <c r="CN33" s="17">
        <v>28.6</v>
      </c>
      <c r="CO33" s="17"/>
      <c r="CP33" s="17"/>
      <c r="CQ33" s="17"/>
      <c r="CR33" s="17"/>
      <c r="CS33" s="17"/>
      <c r="CT33" s="17">
        <v>-10</v>
      </c>
      <c r="CU33" s="17">
        <v>-10</v>
      </c>
      <c r="CV33" s="17"/>
      <c r="CW33" s="17">
        <v>-13.1</v>
      </c>
      <c r="CX33" s="17">
        <v>9.5</v>
      </c>
      <c r="CY33" s="17">
        <v>0</v>
      </c>
      <c r="CZ33" s="17"/>
      <c r="DA33" s="17">
        <v>1.3</v>
      </c>
      <c r="DB33" s="17">
        <v>0</v>
      </c>
      <c r="DC33" s="17">
        <v>0</v>
      </c>
      <c r="DD33" s="17">
        <v>0</v>
      </c>
      <c r="DE33" s="17">
        <v>0</v>
      </c>
      <c r="DF33" s="17"/>
      <c r="DG33" s="17">
        <v>0.1</v>
      </c>
      <c r="DH33" s="17">
        <v>0.9</v>
      </c>
      <c r="DI33" s="17"/>
      <c r="DJ33" s="17">
        <v>1.2</v>
      </c>
      <c r="DK33" s="17">
        <v>0.3</v>
      </c>
      <c r="DL33" s="17">
        <v>0.6</v>
      </c>
      <c r="DM33" s="17"/>
      <c r="DN33" s="17">
        <v>-0.9</v>
      </c>
      <c r="DO33" s="17">
        <v>-2.2999999999999998</v>
      </c>
      <c r="DP33" s="17">
        <v>3.2</v>
      </c>
      <c r="DQ33" s="17">
        <v>-7.7</v>
      </c>
      <c r="DR33" s="17">
        <v>-4.2</v>
      </c>
      <c r="DS33" s="17">
        <v>0.1</v>
      </c>
      <c r="DT33" s="17">
        <v>0.4</v>
      </c>
      <c r="DU33" s="17">
        <v>0.3</v>
      </c>
      <c r="DV33" s="17"/>
      <c r="DW33" s="17">
        <v>-3.5</v>
      </c>
      <c r="DX33" s="17">
        <v>-0.1</v>
      </c>
      <c r="DY33" s="17">
        <v>0.5</v>
      </c>
      <c r="DZ33" s="17">
        <v>1.1000000000000001</v>
      </c>
      <c r="EA33" s="17">
        <v>1.1000000000000001</v>
      </c>
      <c r="EB33" s="17"/>
      <c r="EC33" s="17">
        <v>1.1000000000000001</v>
      </c>
      <c r="ED33" s="17">
        <v>3.9</v>
      </c>
      <c r="EE33" s="17">
        <v>0</v>
      </c>
      <c r="EF33" s="17">
        <v>-0.9</v>
      </c>
      <c r="EG33" s="17">
        <v>0</v>
      </c>
      <c r="EH33" s="17">
        <v>0</v>
      </c>
      <c r="EI33" s="17">
        <v>2.6</v>
      </c>
      <c r="EJ33" s="17">
        <v>-0.1</v>
      </c>
      <c r="EK33" s="17">
        <v>1.6</v>
      </c>
      <c r="EL33" s="17">
        <v>0.2</v>
      </c>
      <c r="EM33" s="17">
        <v>0.2</v>
      </c>
      <c r="EN33" s="17">
        <v>0.2</v>
      </c>
      <c r="EO33" s="17"/>
      <c r="EP33" s="17">
        <v>0</v>
      </c>
      <c r="EQ33" s="17">
        <v>3.3</v>
      </c>
      <c r="ER33" s="17">
        <v>27.9</v>
      </c>
      <c r="ES33" s="17">
        <v>-0.2</v>
      </c>
      <c r="ET33" s="17">
        <v>-5.4</v>
      </c>
      <c r="EU33" s="17">
        <v>0</v>
      </c>
      <c r="EV33" s="17">
        <v>-7.4</v>
      </c>
      <c r="EW33" s="17">
        <v>0.7</v>
      </c>
      <c r="EX33" s="17">
        <v>0</v>
      </c>
      <c r="EY33" s="17">
        <v>0.6</v>
      </c>
      <c r="EZ33" s="17">
        <v>0.6</v>
      </c>
      <c r="FA33" s="17">
        <v>3.2</v>
      </c>
      <c r="FB33" s="17">
        <v>1.9</v>
      </c>
      <c r="FC33" s="17">
        <v>1.4</v>
      </c>
      <c r="FD33" s="17">
        <v>1.7</v>
      </c>
      <c r="FE33" s="17">
        <v>12</v>
      </c>
      <c r="FF33" s="17">
        <v>0.3</v>
      </c>
      <c r="FG33" s="17">
        <v>1</v>
      </c>
      <c r="FH33" s="17">
        <v>1.9</v>
      </c>
      <c r="FI33" s="17">
        <v>0</v>
      </c>
      <c r="FJ33" s="17">
        <v>3.7</v>
      </c>
      <c r="FK33" s="17">
        <v>571.70000000000005</v>
      </c>
      <c r="FL33" s="15"/>
      <c r="FM33" s="17">
        <v>2.5481199999999999</v>
      </c>
      <c r="FN33" s="17">
        <v>-1.252</v>
      </c>
      <c r="FO33" s="17"/>
      <c r="FP33" s="17">
        <v>1.7</v>
      </c>
      <c r="FQ33" s="17">
        <v>0.28245999999999999</v>
      </c>
      <c r="FR33" s="17">
        <v>2.31E-3</v>
      </c>
      <c r="FS33" s="17">
        <v>0.6</v>
      </c>
      <c r="FT33" s="17">
        <v>2</v>
      </c>
      <c r="FU33" s="17">
        <v>5.88089</v>
      </c>
    </row>
    <row r="34" spans="1:177" ht="24" customHeight="1" x14ac:dyDescent="0.35">
      <c r="A34" s="18" t="s">
        <v>79</v>
      </c>
      <c r="B34" s="18" t="s">
        <v>791</v>
      </c>
      <c r="C34" s="19">
        <v>25.7</v>
      </c>
      <c r="D34" s="19">
        <v>48.9</v>
      </c>
      <c r="E34" s="19">
        <v>25.3</v>
      </c>
      <c r="F34" s="19"/>
      <c r="G34" s="19"/>
      <c r="H34" s="19">
        <v>-3.7</v>
      </c>
      <c r="I34" s="19">
        <v>11.6</v>
      </c>
      <c r="J34" s="19"/>
      <c r="K34" s="19"/>
      <c r="L34" s="19">
        <v>29.5</v>
      </c>
      <c r="M34" s="19">
        <v>26.2</v>
      </c>
      <c r="N34" s="19">
        <v>27.1</v>
      </c>
      <c r="O34" s="19">
        <v>35.700000000000003</v>
      </c>
      <c r="P34" s="19">
        <v>0</v>
      </c>
      <c r="Q34" s="19"/>
      <c r="R34" s="19">
        <v>25.6</v>
      </c>
      <c r="S34" s="19">
        <v>0</v>
      </c>
      <c r="T34" s="19"/>
      <c r="U34" s="19"/>
      <c r="V34" s="19"/>
      <c r="W34" s="19"/>
      <c r="X34" s="19">
        <v>12.6</v>
      </c>
      <c r="Y34" s="19">
        <v>1</v>
      </c>
      <c r="Z34" s="19">
        <v>0.4</v>
      </c>
      <c r="AA34" s="19">
        <v>0</v>
      </c>
      <c r="AB34" s="19">
        <v>-3.4</v>
      </c>
      <c r="AC34" s="19">
        <v>6.2</v>
      </c>
      <c r="AD34" s="19">
        <v>4.4000000000000004</v>
      </c>
      <c r="AE34" s="19"/>
      <c r="AF34" s="19"/>
      <c r="AG34" s="19"/>
      <c r="AH34" s="19"/>
      <c r="AI34" s="19">
        <v>13.3</v>
      </c>
      <c r="AJ34" s="19">
        <v>15.8</v>
      </c>
      <c r="AK34" s="19"/>
      <c r="AL34" s="19"/>
      <c r="AM34" s="19"/>
      <c r="AN34" s="19">
        <v>-1</v>
      </c>
      <c r="AO34" s="19">
        <v>-1.3</v>
      </c>
      <c r="AP34" s="19">
        <v>9.6999999999999993</v>
      </c>
      <c r="AQ34" s="19">
        <v>13.5</v>
      </c>
      <c r="AR34" s="19">
        <v>4.5999999999999996</v>
      </c>
      <c r="AS34" s="19">
        <v>0.5</v>
      </c>
      <c r="AT34" s="19">
        <v>2.6</v>
      </c>
      <c r="AU34" s="19">
        <v>0.9</v>
      </c>
      <c r="AV34" s="19"/>
      <c r="AW34" s="19"/>
      <c r="AX34" s="19"/>
      <c r="AY34" s="19">
        <v>9.5</v>
      </c>
      <c r="AZ34" s="19">
        <v>-1</v>
      </c>
      <c r="BA34" s="19">
        <v>0.1</v>
      </c>
      <c r="BB34" s="19">
        <v>-2.1</v>
      </c>
      <c r="BC34" s="19">
        <v>-1.7</v>
      </c>
      <c r="BD34" s="19">
        <v>0.4</v>
      </c>
      <c r="BE34" s="19">
        <v>0.2</v>
      </c>
      <c r="BF34" s="19">
        <v>-12.3</v>
      </c>
      <c r="BG34" s="19"/>
      <c r="BH34" s="19"/>
      <c r="BI34" s="19">
        <v>7.6</v>
      </c>
      <c r="BJ34" s="19"/>
      <c r="BK34" s="19"/>
      <c r="BL34" s="19">
        <v>-5.4</v>
      </c>
      <c r="BM34" s="19"/>
      <c r="BN34" s="19"/>
      <c r="BO34" s="19"/>
      <c r="BP34" s="19">
        <v>8</v>
      </c>
      <c r="BQ34" s="19">
        <v>-22</v>
      </c>
      <c r="BR34" s="19">
        <v>-26</v>
      </c>
      <c r="BS34" s="19">
        <v>0</v>
      </c>
      <c r="BT34" s="19">
        <v>14.7</v>
      </c>
      <c r="BU34" s="19"/>
      <c r="BV34" s="19"/>
      <c r="BW34" s="19"/>
      <c r="BX34" s="19"/>
      <c r="BY34" s="19"/>
      <c r="BZ34" s="19"/>
      <c r="CA34" s="19"/>
      <c r="CB34" s="19"/>
      <c r="CC34" s="19">
        <v>-0.1</v>
      </c>
      <c r="CD34" s="19">
        <v>83.8</v>
      </c>
      <c r="CE34" s="19">
        <v>45.3</v>
      </c>
      <c r="CF34" s="19">
        <v>13.7</v>
      </c>
      <c r="CG34" s="19">
        <v>-2.8</v>
      </c>
      <c r="CH34" s="19">
        <v>8</v>
      </c>
      <c r="CI34" s="19"/>
      <c r="CJ34" s="19"/>
      <c r="CK34" s="19"/>
      <c r="CL34" s="19">
        <v>33.799999999999997</v>
      </c>
      <c r="CM34" s="19">
        <v>30.4</v>
      </c>
      <c r="CN34" s="19">
        <v>26.2</v>
      </c>
      <c r="CO34" s="19"/>
      <c r="CP34" s="19"/>
      <c r="CQ34" s="19"/>
      <c r="CR34" s="19"/>
      <c r="CS34" s="19"/>
      <c r="CT34" s="19">
        <v>-10.5</v>
      </c>
      <c r="CU34" s="19">
        <v>-10.1</v>
      </c>
      <c r="CV34" s="19"/>
      <c r="CW34" s="19">
        <v>-14.8</v>
      </c>
      <c r="CX34" s="19">
        <v>8.4</v>
      </c>
      <c r="CY34" s="19">
        <v>0</v>
      </c>
      <c r="CZ34" s="19"/>
      <c r="DA34" s="19">
        <v>1.3</v>
      </c>
      <c r="DB34" s="19">
        <v>0</v>
      </c>
      <c r="DC34" s="19">
        <v>0</v>
      </c>
      <c r="DD34" s="19">
        <v>0</v>
      </c>
      <c r="DE34" s="19">
        <v>0</v>
      </c>
      <c r="DF34" s="19"/>
      <c r="DG34" s="19">
        <v>0</v>
      </c>
      <c r="DH34" s="19">
        <v>0.9</v>
      </c>
      <c r="DI34" s="19"/>
      <c r="DJ34" s="19">
        <v>1</v>
      </c>
      <c r="DK34" s="19">
        <v>0.4</v>
      </c>
      <c r="DL34" s="19">
        <v>0.5</v>
      </c>
      <c r="DM34" s="19"/>
      <c r="DN34" s="19">
        <v>-0.9</v>
      </c>
      <c r="DO34" s="19">
        <v>-2.2999999999999998</v>
      </c>
      <c r="DP34" s="19">
        <v>3.1</v>
      </c>
      <c r="DQ34" s="19">
        <v>-8.5</v>
      </c>
      <c r="DR34" s="19">
        <v>-4.2</v>
      </c>
      <c r="DS34" s="19">
        <v>0</v>
      </c>
      <c r="DT34" s="19">
        <v>0.4</v>
      </c>
      <c r="DU34" s="19">
        <v>0.2</v>
      </c>
      <c r="DV34" s="19"/>
      <c r="DW34" s="19">
        <v>-3.6</v>
      </c>
      <c r="DX34" s="19">
        <v>-0.1</v>
      </c>
      <c r="DY34" s="19">
        <v>0.1</v>
      </c>
      <c r="DZ34" s="19">
        <v>0.9</v>
      </c>
      <c r="EA34" s="19">
        <v>0.8</v>
      </c>
      <c r="EB34" s="19"/>
      <c r="EC34" s="19">
        <v>2.1</v>
      </c>
      <c r="ED34" s="19">
        <v>4</v>
      </c>
      <c r="EE34" s="19">
        <v>0</v>
      </c>
      <c r="EF34" s="19">
        <v>-3</v>
      </c>
      <c r="EG34" s="19">
        <v>0</v>
      </c>
      <c r="EH34" s="19">
        <v>0</v>
      </c>
      <c r="EI34" s="19">
        <v>2.6</v>
      </c>
      <c r="EJ34" s="19">
        <v>-0.1</v>
      </c>
      <c r="EK34" s="19">
        <v>1.6</v>
      </c>
      <c r="EL34" s="19">
        <v>0.2</v>
      </c>
      <c r="EM34" s="19">
        <v>0.2</v>
      </c>
      <c r="EN34" s="19">
        <v>0.2</v>
      </c>
      <c r="EO34" s="19"/>
      <c r="EP34" s="19">
        <v>0</v>
      </c>
      <c r="EQ34" s="19">
        <v>3.3</v>
      </c>
      <c r="ER34" s="19">
        <v>19.2</v>
      </c>
      <c r="ES34" s="19">
        <v>-0.2</v>
      </c>
      <c r="ET34" s="19">
        <v>-3.9</v>
      </c>
      <c r="EU34" s="19">
        <v>0</v>
      </c>
      <c r="EV34" s="19">
        <v>-7.5</v>
      </c>
      <c r="EW34" s="19">
        <v>0.7</v>
      </c>
      <c r="EX34" s="19">
        <v>0</v>
      </c>
      <c r="EY34" s="19">
        <v>0.6</v>
      </c>
      <c r="EZ34" s="19">
        <v>0.6</v>
      </c>
      <c r="FA34" s="19">
        <v>3.2</v>
      </c>
      <c r="FB34" s="19">
        <v>1.2</v>
      </c>
      <c r="FC34" s="19">
        <v>1</v>
      </c>
      <c r="FD34" s="19">
        <v>1.9</v>
      </c>
      <c r="FE34" s="19">
        <v>9.1999999999999993</v>
      </c>
      <c r="FF34" s="19">
        <v>0.1</v>
      </c>
      <c r="FG34" s="19">
        <v>2.2000000000000002</v>
      </c>
      <c r="FH34" s="19">
        <v>0.3</v>
      </c>
      <c r="FI34" s="19">
        <v>0</v>
      </c>
      <c r="FJ34" s="19">
        <v>3.8</v>
      </c>
      <c r="FK34" s="19">
        <v>546.5</v>
      </c>
      <c r="FL34" s="15"/>
      <c r="FM34" s="19">
        <v>2.4181900000000001</v>
      </c>
      <c r="FN34" s="19">
        <v>-1.419</v>
      </c>
      <c r="FO34" s="19"/>
      <c r="FP34" s="19">
        <v>1.7</v>
      </c>
      <c r="FQ34" s="19">
        <v>0.30764000000000002</v>
      </c>
      <c r="FR34" s="19">
        <v>1.1199999999999999E-3</v>
      </c>
      <c r="FS34" s="19">
        <v>0.1</v>
      </c>
      <c r="FT34" s="19">
        <v>2</v>
      </c>
      <c r="FU34" s="19">
        <v>5.1079499999999998</v>
      </c>
    </row>
    <row r="35" spans="1:177" ht="24" customHeight="1" x14ac:dyDescent="0.35">
      <c r="A35" s="13" t="s">
        <v>79</v>
      </c>
      <c r="B35" s="13" t="s">
        <v>792</v>
      </c>
      <c r="C35" s="14">
        <v>25.5</v>
      </c>
      <c r="D35" s="14">
        <v>52.7</v>
      </c>
      <c r="E35" s="14">
        <v>24.9</v>
      </c>
      <c r="F35" s="14"/>
      <c r="G35" s="14"/>
      <c r="H35" s="14">
        <v>-4.3</v>
      </c>
      <c r="I35" s="14">
        <v>8.6999999999999993</v>
      </c>
      <c r="J35" s="14"/>
      <c r="K35" s="14"/>
      <c r="L35" s="14">
        <v>27.5</v>
      </c>
      <c r="M35" s="14">
        <v>21.3</v>
      </c>
      <c r="N35" s="14">
        <v>22.3</v>
      </c>
      <c r="O35" s="14">
        <v>33.799999999999997</v>
      </c>
      <c r="P35" s="14">
        <v>0</v>
      </c>
      <c r="Q35" s="14"/>
      <c r="R35" s="14">
        <v>27.7</v>
      </c>
      <c r="S35" s="14">
        <v>-0.1</v>
      </c>
      <c r="T35" s="14"/>
      <c r="U35" s="14"/>
      <c r="V35" s="14"/>
      <c r="W35" s="14"/>
      <c r="X35" s="14">
        <v>12.4</v>
      </c>
      <c r="Y35" s="14">
        <v>1.1000000000000001</v>
      </c>
      <c r="Z35" s="14">
        <v>0.5</v>
      </c>
      <c r="AA35" s="14">
        <v>0</v>
      </c>
      <c r="AB35" s="14">
        <v>-3.4</v>
      </c>
      <c r="AC35" s="14">
        <v>5.7</v>
      </c>
      <c r="AD35" s="14">
        <v>3.4</v>
      </c>
      <c r="AE35" s="14"/>
      <c r="AF35" s="14"/>
      <c r="AG35" s="14"/>
      <c r="AH35" s="14"/>
      <c r="AI35" s="14">
        <v>12.6</v>
      </c>
      <c r="AJ35" s="14">
        <v>18.7</v>
      </c>
      <c r="AK35" s="14"/>
      <c r="AL35" s="14"/>
      <c r="AM35" s="14"/>
      <c r="AN35" s="14">
        <v>-1.5</v>
      </c>
      <c r="AO35" s="14">
        <v>-5.8</v>
      </c>
      <c r="AP35" s="14">
        <v>8.6</v>
      </c>
      <c r="AQ35" s="14">
        <v>14.3</v>
      </c>
      <c r="AR35" s="14">
        <v>4.4000000000000004</v>
      </c>
      <c r="AS35" s="14">
        <v>-0.1</v>
      </c>
      <c r="AT35" s="14">
        <v>2.6</v>
      </c>
      <c r="AU35" s="14">
        <v>1.2</v>
      </c>
      <c r="AV35" s="14"/>
      <c r="AW35" s="14"/>
      <c r="AX35" s="14"/>
      <c r="AY35" s="14">
        <v>5.6</v>
      </c>
      <c r="AZ35" s="14">
        <v>-1</v>
      </c>
      <c r="BA35" s="14">
        <v>0.1</v>
      </c>
      <c r="BB35" s="14">
        <v>-2.9</v>
      </c>
      <c r="BC35" s="14">
        <v>-2.2999999999999998</v>
      </c>
      <c r="BD35" s="14">
        <v>0.4</v>
      </c>
      <c r="BE35" s="14">
        <v>0.2</v>
      </c>
      <c r="BF35" s="14">
        <v>-14.3</v>
      </c>
      <c r="BG35" s="14"/>
      <c r="BH35" s="14"/>
      <c r="BI35" s="14">
        <v>7.1</v>
      </c>
      <c r="BJ35" s="14"/>
      <c r="BK35" s="14"/>
      <c r="BL35" s="14">
        <v>-5.5</v>
      </c>
      <c r="BM35" s="14"/>
      <c r="BN35" s="14"/>
      <c r="BO35" s="14"/>
      <c r="BP35" s="14">
        <v>7.1</v>
      </c>
      <c r="BQ35" s="14">
        <v>-23</v>
      </c>
      <c r="BR35" s="14">
        <v>-26.8</v>
      </c>
      <c r="BS35" s="14">
        <v>0</v>
      </c>
      <c r="BT35" s="14">
        <v>13.9</v>
      </c>
      <c r="BU35" s="14"/>
      <c r="BV35" s="14"/>
      <c r="BW35" s="14"/>
      <c r="BX35" s="14"/>
      <c r="BY35" s="14"/>
      <c r="BZ35" s="14"/>
      <c r="CA35" s="14"/>
      <c r="CB35" s="14"/>
      <c r="CC35" s="14">
        <v>-0.2</v>
      </c>
      <c r="CD35" s="14">
        <v>52.3</v>
      </c>
      <c r="CE35" s="14">
        <v>27.9</v>
      </c>
      <c r="CF35" s="14">
        <v>14.3</v>
      </c>
      <c r="CG35" s="14">
        <v>-2.8</v>
      </c>
      <c r="CH35" s="14">
        <v>5.9</v>
      </c>
      <c r="CI35" s="14"/>
      <c r="CJ35" s="14"/>
      <c r="CK35" s="14"/>
      <c r="CL35" s="14">
        <v>33.4</v>
      </c>
      <c r="CM35" s="14">
        <v>29.7</v>
      </c>
      <c r="CN35" s="14">
        <v>25.8</v>
      </c>
      <c r="CO35" s="14"/>
      <c r="CP35" s="14"/>
      <c r="CQ35" s="14"/>
      <c r="CR35" s="14"/>
      <c r="CS35" s="14"/>
      <c r="CT35" s="14">
        <v>-13.5</v>
      </c>
      <c r="CU35" s="14">
        <v>-11.9</v>
      </c>
      <c r="CV35" s="14"/>
      <c r="CW35" s="14">
        <v>-15.5</v>
      </c>
      <c r="CX35" s="14">
        <v>8.4</v>
      </c>
      <c r="CY35" s="14">
        <v>0</v>
      </c>
      <c r="CZ35" s="14"/>
      <c r="DA35" s="14">
        <v>1.3</v>
      </c>
      <c r="DB35" s="14">
        <v>0.1</v>
      </c>
      <c r="DC35" s="14">
        <v>0</v>
      </c>
      <c r="DD35" s="14">
        <v>0</v>
      </c>
      <c r="DE35" s="14">
        <v>0</v>
      </c>
      <c r="DF35" s="14"/>
      <c r="DG35" s="14">
        <v>0.1</v>
      </c>
      <c r="DH35" s="14">
        <v>0.8</v>
      </c>
      <c r="DI35" s="14"/>
      <c r="DJ35" s="14">
        <v>0</v>
      </c>
      <c r="DK35" s="14">
        <v>0.4</v>
      </c>
      <c r="DL35" s="14">
        <v>0.6</v>
      </c>
      <c r="DM35" s="14"/>
      <c r="DN35" s="14">
        <v>-0.9</v>
      </c>
      <c r="DO35" s="14">
        <v>-2.2999999999999998</v>
      </c>
      <c r="DP35" s="14">
        <v>2.9</v>
      </c>
      <c r="DQ35" s="14">
        <v>-8.8000000000000007</v>
      </c>
      <c r="DR35" s="14">
        <v>-4.0999999999999996</v>
      </c>
      <c r="DS35" s="14">
        <v>-0.1</v>
      </c>
      <c r="DT35" s="14">
        <v>0.5</v>
      </c>
      <c r="DU35" s="14">
        <v>0.2</v>
      </c>
      <c r="DV35" s="14"/>
      <c r="DW35" s="14">
        <v>-4.2</v>
      </c>
      <c r="DX35" s="14">
        <v>-0.1</v>
      </c>
      <c r="DY35" s="14">
        <v>0.3</v>
      </c>
      <c r="DZ35" s="14">
        <v>0.2</v>
      </c>
      <c r="EA35" s="14">
        <v>0.5</v>
      </c>
      <c r="EB35" s="14"/>
      <c r="EC35" s="14">
        <v>10</v>
      </c>
      <c r="ED35" s="14">
        <v>4</v>
      </c>
      <c r="EE35" s="14">
        <v>0</v>
      </c>
      <c r="EF35" s="14">
        <v>-1.5</v>
      </c>
      <c r="EG35" s="14">
        <v>0</v>
      </c>
      <c r="EH35" s="14">
        <v>0</v>
      </c>
      <c r="EI35" s="14">
        <v>2.6</v>
      </c>
      <c r="EJ35" s="14">
        <v>-0.1</v>
      </c>
      <c r="EK35" s="14">
        <v>1.7</v>
      </c>
      <c r="EL35" s="14">
        <v>0.2</v>
      </c>
      <c r="EM35" s="14">
        <v>0.2</v>
      </c>
      <c r="EN35" s="14">
        <v>0.2</v>
      </c>
      <c r="EO35" s="14"/>
      <c r="EP35" s="14">
        <v>0</v>
      </c>
      <c r="EQ35" s="14">
        <v>3.3</v>
      </c>
      <c r="ER35" s="14">
        <v>21.3</v>
      </c>
      <c r="ES35" s="14">
        <v>-0.2</v>
      </c>
      <c r="ET35" s="14">
        <v>-0.7</v>
      </c>
      <c r="EU35" s="14">
        <v>0</v>
      </c>
      <c r="EV35" s="14">
        <v>-7.5</v>
      </c>
      <c r="EW35" s="14">
        <v>0.7</v>
      </c>
      <c r="EX35" s="14">
        <v>0</v>
      </c>
      <c r="EY35" s="14">
        <v>0.6</v>
      </c>
      <c r="EZ35" s="14">
        <v>0.5</v>
      </c>
      <c r="FA35" s="14">
        <v>3.1</v>
      </c>
      <c r="FB35" s="14">
        <v>1.2</v>
      </c>
      <c r="FC35" s="14">
        <v>0.8</v>
      </c>
      <c r="FD35" s="14">
        <v>2.1</v>
      </c>
      <c r="FE35" s="14">
        <v>8.9</v>
      </c>
      <c r="FF35" s="14">
        <v>0.5</v>
      </c>
      <c r="FG35" s="14">
        <v>1.9</v>
      </c>
      <c r="FH35" s="14">
        <v>0.1</v>
      </c>
      <c r="FI35" s="14">
        <v>0</v>
      </c>
      <c r="FJ35" s="14">
        <v>3.7</v>
      </c>
      <c r="FK35" s="14">
        <v>472.1</v>
      </c>
      <c r="FL35" s="15"/>
      <c r="FM35" s="14">
        <v>2.1875100000000001</v>
      </c>
      <c r="FN35" s="14">
        <v>-0.71099999999999997</v>
      </c>
      <c r="FO35" s="14"/>
      <c r="FP35" s="14">
        <v>1.7</v>
      </c>
      <c r="FQ35" s="14">
        <v>0.30245</v>
      </c>
      <c r="FR35" s="14">
        <v>7.1999999999999998E-3</v>
      </c>
      <c r="FS35" s="14">
        <v>0.2</v>
      </c>
      <c r="FT35" s="14">
        <v>2</v>
      </c>
      <c r="FU35" s="14">
        <v>5.6861600000000001</v>
      </c>
    </row>
    <row r="36" spans="1:177" ht="24" customHeight="1" x14ac:dyDescent="0.35">
      <c r="A36" s="16" t="s">
        <v>79</v>
      </c>
      <c r="B36" s="16" t="s">
        <v>793</v>
      </c>
      <c r="C36" s="17">
        <v>17.600000000000001</v>
      </c>
      <c r="D36" s="17">
        <v>42.6</v>
      </c>
      <c r="E36" s="17">
        <v>23.8</v>
      </c>
      <c r="F36" s="17"/>
      <c r="G36" s="17"/>
      <c r="H36" s="17">
        <v>-5.7</v>
      </c>
      <c r="I36" s="17">
        <v>2.2999999999999998</v>
      </c>
      <c r="J36" s="17"/>
      <c r="K36" s="17"/>
      <c r="L36" s="17">
        <v>21.8</v>
      </c>
      <c r="M36" s="17">
        <v>18.2</v>
      </c>
      <c r="N36" s="17">
        <v>19</v>
      </c>
      <c r="O36" s="17">
        <v>26.6</v>
      </c>
      <c r="P36" s="17">
        <v>0</v>
      </c>
      <c r="Q36" s="17"/>
      <c r="R36" s="17">
        <v>23.2</v>
      </c>
      <c r="S36" s="17">
        <v>0</v>
      </c>
      <c r="T36" s="17"/>
      <c r="U36" s="17"/>
      <c r="V36" s="17"/>
      <c r="W36" s="17"/>
      <c r="X36" s="17">
        <v>12.7</v>
      </c>
      <c r="Y36" s="17">
        <v>1</v>
      </c>
      <c r="Z36" s="17">
        <v>0.5</v>
      </c>
      <c r="AA36" s="17">
        <v>0</v>
      </c>
      <c r="AB36" s="17">
        <v>-3.4</v>
      </c>
      <c r="AC36" s="17">
        <v>5.9</v>
      </c>
      <c r="AD36" s="17">
        <v>1.5</v>
      </c>
      <c r="AE36" s="17"/>
      <c r="AF36" s="17"/>
      <c r="AG36" s="17"/>
      <c r="AH36" s="17"/>
      <c r="AI36" s="17">
        <v>11.4</v>
      </c>
      <c r="AJ36" s="17">
        <v>-7.5</v>
      </c>
      <c r="AK36" s="17"/>
      <c r="AL36" s="17"/>
      <c r="AM36" s="17"/>
      <c r="AN36" s="17">
        <v>-1.6</v>
      </c>
      <c r="AO36" s="17">
        <v>-7.2</v>
      </c>
      <c r="AP36" s="17">
        <v>8.6999999999999993</v>
      </c>
      <c r="AQ36" s="17">
        <v>14.8</v>
      </c>
      <c r="AR36" s="17">
        <v>4.0999999999999996</v>
      </c>
      <c r="AS36" s="17">
        <v>-0.2</v>
      </c>
      <c r="AT36" s="17">
        <v>2.6</v>
      </c>
      <c r="AU36" s="17">
        <v>1.2</v>
      </c>
      <c r="AV36" s="17"/>
      <c r="AW36" s="17"/>
      <c r="AX36" s="17"/>
      <c r="AY36" s="17">
        <v>5.8</v>
      </c>
      <c r="AZ36" s="17">
        <v>-1.1000000000000001</v>
      </c>
      <c r="BA36" s="17">
        <v>0</v>
      </c>
      <c r="BB36" s="17">
        <v>-3.1</v>
      </c>
      <c r="BC36" s="17">
        <v>-2.6</v>
      </c>
      <c r="BD36" s="17">
        <v>0.4</v>
      </c>
      <c r="BE36" s="17">
        <v>0.2</v>
      </c>
      <c r="BF36" s="17">
        <v>-12.7</v>
      </c>
      <c r="BG36" s="17"/>
      <c r="BH36" s="17"/>
      <c r="BI36" s="17">
        <v>5.4</v>
      </c>
      <c r="BJ36" s="17"/>
      <c r="BK36" s="17"/>
      <c r="BL36" s="17">
        <v>-5.7</v>
      </c>
      <c r="BM36" s="17"/>
      <c r="BN36" s="17"/>
      <c r="BO36" s="17"/>
      <c r="BP36" s="17">
        <v>5</v>
      </c>
      <c r="BQ36" s="17">
        <v>-27</v>
      </c>
      <c r="BR36" s="17">
        <v>-30.8</v>
      </c>
      <c r="BS36" s="17">
        <v>0</v>
      </c>
      <c r="BT36" s="17">
        <v>8.5</v>
      </c>
      <c r="BU36" s="17"/>
      <c r="BV36" s="17"/>
      <c r="BW36" s="17"/>
      <c r="BX36" s="17"/>
      <c r="BY36" s="17"/>
      <c r="BZ36" s="17"/>
      <c r="CA36" s="17"/>
      <c r="CB36" s="17"/>
      <c r="CC36" s="17">
        <v>-0.4</v>
      </c>
      <c r="CD36" s="17">
        <v>52.7</v>
      </c>
      <c r="CE36" s="17">
        <v>27.6</v>
      </c>
      <c r="CF36" s="17">
        <v>14.5</v>
      </c>
      <c r="CG36" s="17">
        <v>-2.8</v>
      </c>
      <c r="CH36" s="17">
        <v>5.9</v>
      </c>
      <c r="CI36" s="17"/>
      <c r="CJ36" s="17"/>
      <c r="CK36" s="17"/>
      <c r="CL36" s="17">
        <v>28.9</v>
      </c>
      <c r="CM36" s="17">
        <v>25.2</v>
      </c>
      <c r="CN36" s="17">
        <v>19.399999999999999</v>
      </c>
      <c r="CO36" s="17"/>
      <c r="CP36" s="17"/>
      <c r="CQ36" s="17"/>
      <c r="CR36" s="17"/>
      <c r="CS36" s="17"/>
      <c r="CT36" s="17">
        <v>-16.899999999999999</v>
      </c>
      <c r="CU36" s="17">
        <v>-13.9</v>
      </c>
      <c r="CV36" s="17"/>
      <c r="CW36" s="17">
        <v>-16</v>
      </c>
      <c r="CX36" s="17">
        <v>5.0999999999999996</v>
      </c>
      <c r="CY36" s="17">
        <v>0</v>
      </c>
      <c r="CZ36" s="17"/>
      <c r="DA36" s="17">
        <v>1.3</v>
      </c>
      <c r="DB36" s="17">
        <v>0</v>
      </c>
      <c r="DC36" s="17">
        <v>0</v>
      </c>
      <c r="DD36" s="17">
        <v>0</v>
      </c>
      <c r="DE36" s="17">
        <v>0</v>
      </c>
      <c r="DF36" s="17"/>
      <c r="DG36" s="17">
        <v>0</v>
      </c>
      <c r="DH36" s="17">
        <v>0.6</v>
      </c>
      <c r="DI36" s="17"/>
      <c r="DJ36" s="17">
        <v>-0.8</v>
      </c>
      <c r="DK36" s="17">
        <v>0.4</v>
      </c>
      <c r="DL36" s="17">
        <v>0.6</v>
      </c>
      <c r="DM36" s="17"/>
      <c r="DN36" s="17">
        <v>-0.9</v>
      </c>
      <c r="DO36" s="17">
        <v>-2.2999999999999998</v>
      </c>
      <c r="DP36" s="17">
        <v>2.7</v>
      </c>
      <c r="DQ36" s="17">
        <v>-9.8000000000000007</v>
      </c>
      <c r="DR36" s="17">
        <v>-4.0999999999999996</v>
      </c>
      <c r="DS36" s="17">
        <v>-0.2</v>
      </c>
      <c r="DT36" s="17">
        <v>0.6</v>
      </c>
      <c r="DU36" s="17">
        <v>0.1</v>
      </c>
      <c r="DV36" s="17"/>
      <c r="DW36" s="17">
        <v>-4.4000000000000004</v>
      </c>
      <c r="DX36" s="17">
        <v>0</v>
      </c>
      <c r="DY36" s="17">
        <v>0.1</v>
      </c>
      <c r="DZ36" s="17">
        <v>0.1</v>
      </c>
      <c r="EA36" s="17">
        <v>0.9</v>
      </c>
      <c r="EB36" s="17"/>
      <c r="EC36" s="17">
        <v>17.3</v>
      </c>
      <c r="ED36" s="17">
        <v>3.9</v>
      </c>
      <c r="EE36" s="17">
        <v>0</v>
      </c>
      <c r="EF36" s="17">
        <v>-5.2</v>
      </c>
      <c r="EG36" s="17">
        <v>0</v>
      </c>
      <c r="EH36" s="17">
        <v>0</v>
      </c>
      <c r="EI36" s="17">
        <v>2.6</v>
      </c>
      <c r="EJ36" s="17">
        <v>0</v>
      </c>
      <c r="EK36" s="17">
        <v>1.7</v>
      </c>
      <c r="EL36" s="17">
        <v>0.2</v>
      </c>
      <c r="EM36" s="17">
        <v>0.2</v>
      </c>
      <c r="EN36" s="17">
        <v>0.2</v>
      </c>
      <c r="EO36" s="17"/>
      <c r="EP36" s="17">
        <v>0</v>
      </c>
      <c r="EQ36" s="17">
        <v>3.2</v>
      </c>
      <c r="ER36" s="17">
        <v>20</v>
      </c>
      <c r="ES36" s="17">
        <v>-0.2</v>
      </c>
      <c r="ET36" s="17">
        <v>-3</v>
      </c>
      <c r="EU36" s="17">
        <v>0</v>
      </c>
      <c r="EV36" s="17">
        <v>-7.4</v>
      </c>
      <c r="EW36" s="17">
        <v>0.7</v>
      </c>
      <c r="EX36" s="17">
        <v>0</v>
      </c>
      <c r="EY36" s="17">
        <v>0.6</v>
      </c>
      <c r="EZ36" s="17">
        <v>0.5</v>
      </c>
      <c r="FA36" s="17">
        <v>2.8</v>
      </c>
      <c r="FB36" s="17">
        <v>1.2</v>
      </c>
      <c r="FC36" s="17">
        <v>1.1000000000000001</v>
      </c>
      <c r="FD36" s="17">
        <v>2</v>
      </c>
      <c r="FE36" s="17">
        <v>8.6</v>
      </c>
      <c r="FF36" s="17">
        <v>0</v>
      </c>
      <c r="FG36" s="17">
        <v>1.9</v>
      </c>
      <c r="FH36" s="17">
        <v>2.1</v>
      </c>
      <c r="FI36" s="17">
        <v>0</v>
      </c>
      <c r="FJ36" s="17">
        <v>3.8</v>
      </c>
      <c r="FK36" s="17">
        <v>349.2</v>
      </c>
      <c r="FL36" s="15"/>
      <c r="FM36" s="17">
        <v>2.1728100000000001</v>
      </c>
      <c r="FN36" s="17">
        <v>-0.71799999999999997</v>
      </c>
      <c r="FO36" s="17"/>
      <c r="FP36" s="17">
        <v>1.7</v>
      </c>
      <c r="FQ36" s="17">
        <v>0.30331999999999998</v>
      </c>
      <c r="FR36" s="17">
        <v>9.7000000000000005E-4</v>
      </c>
      <c r="FS36" s="17">
        <v>-0.1</v>
      </c>
      <c r="FT36" s="17">
        <v>1.9</v>
      </c>
      <c r="FU36" s="17">
        <v>5.2591000000000001</v>
      </c>
    </row>
    <row r="37" spans="1:177" ht="24" customHeight="1" x14ac:dyDescent="0.35">
      <c r="A37" s="16" t="s">
        <v>79</v>
      </c>
      <c r="B37" s="16" t="s">
        <v>794</v>
      </c>
      <c r="C37" s="17">
        <v>20</v>
      </c>
      <c r="D37" s="17">
        <v>43.4</v>
      </c>
      <c r="E37" s="17">
        <v>23.1</v>
      </c>
      <c r="F37" s="17"/>
      <c r="G37" s="17"/>
      <c r="H37" s="17">
        <v>-7.1</v>
      </c>
      <c r="I37" s="17">
        <v>2.2999999999999998</v>
      </c>
      <c r="J37" s="17"/>
      <c r="K37" s="17"/>
      <c r="L37" s="17">
        <v>19.7</v>
      </c>
      <c r="M37" s="17">
        <v>15.3</v>
      </c>
      <c r="N37" s="17">
        <v>16.2</v>
      </c>
      <c r="O37" s="17">
        <v>23.5</v>
      </c>
      <c r="P37" s="17">
        <v>0</v>
      </c>
      <c r="Q37" s="17"/>
      <c r="R37" s="17">
        <v>22.1</v>
      </c>
      <c r="S37" s="17">
        <v>0.1</v>
      </c>
      <c r="T37" s="17"/>
      <c r="U37" s="17"/>
      <c r="V37" s="17"/>
      <c r="W37" s="17"/>
      <c r="X37" s="17">
        <v>11.9</v>
      </c>
      <c r="Y37" s="17">
        <v>0.7</v>
      </c>
      <c r="Z37" s="17">
        <v>0.1</v>
      </c>
      <c r="AA37" s="17">
        <v>0</v>
      </c>
      <c r="AB37" s="17">
        <v>-3.4</v>
      </c>
      <c r="AC37" s="17">
        <v>6</v>
      </c>
      <c r="AD37" s="17">
        <v>1.9</v>
      </c>
      <c r="AE37" s="17"/>
      <c r="AF37" s="17"/>
      <c r="AG37" s="17"/>
      <c r="AH37" s="17"/>
      <c r="AI37" s="17">
        <v>11.5</v>
      </c>
      <c r="AJ37" s="17">
        <v>-8.6</v>
      </c>
      <c r="AK37" s="17"/>
      <c r="AL37" s="17"/>
      <c r="AM37" s="17"/>
      <c r="AN37" s="17">
        <v>-1.6</v>
      </c>
      <c r="AO37" s="17">
        <v>-7</v>
      </c>
      <c r="AP37" s="17">
        <v>8.6999999999999993</v>
      </c>
      <c r="AQ37" s="17">
        <v>15.4</v>
      </c>
      <c r="AR37" s="17">
        <v>3.9</v>
      </c>
      <c r="AS37" s="17">
        <v>-0.4</v>
      </c>
      <c r="AT37" s="17">
        <v>2.6</v>
      </c>
      <c r="AU37" s="17">
        <v>1</v>
      </c>
      <c r="AV37" s="17"/>
      <c r="AW37" s="17"/>
      <c r="AX37" s="17"/>
      <c r="AY37" s="17">
        <v>6.2</v>
      </c>
      <c r="AZ37" s="17">
        <v>-1.1000000000000001</v>
      </c>
      <c r="BA37" s="17">
        <v>0.1</v>
      </c>
      <c r="BB37" s="17">
        <v>-2.1</v>
      </c>
      <c r="BC37" s="17">
        <v>-2.6</v>
      </c>
      <c r="BD37" s="17">
        <v>0.4</v>
      </c>
      <c r="BE37" s="17">
        <v>0.2</v>
      </c>
      <c r="BF37" s="17">
        <v>-12.4</v>
      </c>
      <c r="BG37" s="17"/>
      <c r="BH37" s="17"/>
      <c r="BI37" s="17">
        <v>4.8</v>
      </c>
      <c r="BJ37" s="17"/>
      <c r="BK37" s="17"/>
      <c r="BL37" s="17">
        <v>-5.3</v>
      </c>
      <c r="BM37" s="17"/>
      <c r="BN37" s="17"/>
      <c r="BO37" s="17"/>
      <c r="BP37" s="17">
        <v>5.0999999999999996</v>
      </c>
      <c r="BQ37" s="17">
        <v>-28.3</v>
      </c>
      <c r="BR37" s="17">
        <v>-32.4</v>
      </c>
      <c r="BS37" s="17">
        <v>0</v>
      </c>
      <c r="BT37" s="17">
        <v>8.4</v>
      </c>
      <c r="BU37" s="17"/>
      <c r="BV37" s="17"/>
      <c r="BW37" s="17"/>
      <c r="BX37" s="17"/>
      <c r="BY37" s="17"/>
      <c r="BZ37" s="17"/>
      <c r="CA37" s="17"/>
      <c r="CB37" s="17"/>
      <c r="CC37" s="17">
        <v>-0.3</v>
      </c>
      <c r="CD37" s="17">
        <v>50.5</v>
      </c>
      <c r="CE37" s="17">
        <v>28</v>
      </c>
      <c r="CF37" s="17">
        <v>14.9</v>
      </c>
      <c r="CG37" s="17">
        <v>-2.9</v>
      </c>
      <c r="CH37" s="17">
        <v>5.7</v>
      </c>
      <c r="CI37" s="17"/>
      <c r="CJ37" s="17"/>
      <c r="CK37" s="17"/>
      <c r="CL37" s="17">
        <v>26.9</v>
      </c>
      <c r="CM37" s="17">
        <v>22.6</v>
      </c>
      <c r="CN37" s="17">
        <v>16.2</v>
      </c>
      <c r="CO37" s="17"/>
      <c r="CP37" s="17"/>
      <c r="CQ37" s="17"/>
      <c r="CR37" s="17"/>
      <c r="CS37" s="17"/>
      <c r="CT37" s="17">
        <v>-20.100000000000001</v>
      </c>
      <c r="CU37" s="17">
        <v>-15.8</v>
      </c>
      <c r="CV37" s="17"/>
      <c r="CW37" s="17">
        <v>-14.7</v>
      </c>
      <c r="CX37" s="17">
        <v>6.9</v>
      </c>
      <c r="CY37" s="17">
        <v>0</v>
      </c>
      <c r="CZ37" s="17"/>
      <c r="DA37" s="17">
        <v>1.3</v>
      </c>
      <c r="DB37" s="17">
        <v>0</v>
      </c>
      <c r="DC37" s="17">
        <v>0</v>
      </c>
      <c r="DD37" s="17">
        <v>0</v>
      </c>
      <c r="DE37" s="17">
        <v>0</v>
      </c>
      <c r="DF37" s="17"/>
      <c r="DG37" s="17">
        <v>0</v>
      </c>
      <c r="DH37" s="17">
        <v>0.6</v>
      </c>
      <c r="DI37" s="17"/>
      <c r="DJ37" s="17">
        <v>-1</v>
      </c>
      <c r="DK37" s="17">
        <v>0.4</v>
      </c>
      <c r="DL37" s="17">
        <v>0.6</v>
      </c>
      <c r="DM37" s="17"/>
      <c r="DN37" s="17">
        <v>-0.9</v>
      </c>
      <c r="DO37" s="17">
        <v>-2.2999999999999998</v>
      </c>
      <c r="DP37" s="17">
        <v>3.1</v>
      </c>
      <c r="DQ37" s="17">
        <v>-10</v>
      </c>
      <c r="DR37" s="17">
        <v>-4.0999999999999996</v>
      </c>
      <c r="DS37" s="17">
        <v>-0.1</v>
      </c>
      <c r="DT37" s="17">
        <v>0.4</v>
      </c>
      <c r="DU37" s="17">
        <v>0.2</v>
      </c>
      <c r="DV37" s="17"/>
      <c r="DW37" s="17">
        <v>-4.5</v>
      </c>
      <c r="DX37" s="17">
        <v>0</v>
      </c>
      <c r="DY37" s="17">
        <v>0.2</v>
      </c>
      <c r="DZ37" s="17">
        <v>0.4</v>
      </c>
      <c r="EA37" s="17">
        <v>0.7</v>
      </c>
      <c r="EB37" s="17"/>
      <c r="EC37" s="17">
        <v>21.3</v>
      </c>
      <c r="ED37" s="17">
        <v>3.7</v>
      </c>
      <c r="EE37" s="17">
        <v>0</v>
      </c>
      <c r="EF37" s="17">
        <v>-6</v>
      </c>
      <c r="EG37" s="17">
        <v>0</v>
      </c>
      <c r="EH37" s="17">
        <v>0</v>
      </c>
      <c r="EI37" s="17">
        <v>2.6</v>
      </c>
      <c r="EJ37" s="17">
        <v>0</v>
      </c>
      <c r="EK37" s="17">
        <v>1.8</v>
      </c>
      <c r="EL37" s="17">
        <v>0.2</v>
      </c>
      <c r="EM37" s="17">
        <v>0.2</v>
      </c>
      <c r="EN37" s="17">
        <v>0.2</v>
      </c>
      <c r="EO37" s="17"/>
      <c r="EP37" s="17">
        <v>0</v>
      </c>
      <c r="EQ37" s="17">
        <v>2.8</v>
      </c>
      <c r="ER37" s="17">
        <v>15.2</v>
      </c>
      <c r="ES37" s="17">
        <v>-0.2</v>
      </c>
      <c r="ET37" s="17">
        <v>1.8</v>
      </c>
      <c r="EU37" s="17">
        <v>0</v>
      </c>
      <c r="EV37" s="17">
        <v>-7.3</v>
      </c>
      <c r="EW37" s="17">
        <v>0.7</v>
      </c>
      <c r="EX37" s="17">
        <v>0</v>
      </c>
      <c r="EY37" s="17">
        <v>0.6</v>
      </c>
      <c r="EZ37" s="17">
        <v>0.5</v>
      </c>
      <c r="FA37" s="17">
        <v>2.5</v>
      </c>
      <c r="FB37" s="17">
        <v>1.2</v>
      </c>
      <c r="FC37" s="17">
        <v>1</v>
      </c>
      <c r="FD37" s="17">
        <v>2</v>
      </c>
      <c r="FE37" s="17">
        <v>8.3000000000000007</v>
      </c>
      <c r="FF37" s="17">
        <v>0.6</v>
      </c>
      <c r="FG37" s="17">
        <v>0.9</v>
      </c>
      <c r="FH37" s="17">
        <v>1.8</v>
      </c>
      <c r="FI37" s="17">
        <v>0</v>
      </c>
      <c r="FJ37" s="17">
        <v>3.8</v>
      </c>
      <c r="FK37" s="17">
        <v>325.39999999999998</v>
      </c>
      <c r="FL37" s="15"/>
      <c r="FM37" s="17">
        <v>2.2387199999999998</v>
      </c>
      <c r="FN37" s="17">
        <v>-0.59</v>
      </c>
      <c r="FO37" s="17"/>
      <c r="FP37" s="17">
        <v>1.7</v>
      </c>
      <c r="FQ37" s="17">
        <v>0.30403000000000002</v>
      </c>
      <c r="FR37" s="17">
        <v>1.1679999999999999E-2</v>
      </c>
      <c r="FS37" s="17">
        <v>-0.2</v>
      </c>
      <c r="FT37" s="17">
        <v>2.1</v>
      </c>
      <c r="FU37" s="17">
        <v>5.5644299999999998</v>
      </c>
    </row>
    <row r="38" spans="1:177" ht="24" customHeight="1" x14ac:dyDescent="0.35">
      <c r="A38" s="16" t="s">
        <v>79</v>
      </c>
      <c r="B38" s="16" t="s">
        <v>795</v>
      </c>
      <c r="C38" s="17">
        <v>28.8</v>
      </c>
      <c r="D38" s="17">
        <v>41.7</v>
      </c>
      <c r="E38" s="17">
        <v>23.2</v>
      </c>
      <c r="F38" s="17"/>
      <c r="G38" s="17"/>
      <c r="H38" s="17">
        <v>-7.1</v>
      </c>
      <c r="I38" s="17">
        <v>4.5</v>
      </c>
      <c r="J38" s="17"/>
      <c r="K38" s="17"/>
      <c r="L38" s="17">
        <v>23</v>
      </c>
      <c r="M38" s="17">
        <v>21.4</v>
      </c>
      <c r="N38" s="17">
        <v>22.4</v>
      </c>
      <c r="O38" s="17">
        <v>28.4</v>
      </c>
      <c r="P38" s="17">
        <v>0</v>
      </c>
      <c r="Q38" s="17"/>
      <c r="R38" s="17">
        <v>23</v>
      </c>
      <c r="S38" s="17">
        <v>0.1</v>
      </c>
      <c r="T38" s="17"/>
      <c r="U38" s="17"/>
      <c r="V38" s="17"/>
      <c r="W38" s="17"/>
      <c r="X38" s="17">
        <v>11.3</v>
      </c>
      <c r="Y38" s="17">
        <v>1.1000000000000001</v>
      </c>
      <c r="Z38" s="17">
        <v>0.4</v>
      </c>
      <c r="AA38" s="17">
        <v>0</v>
      </c>
      <c r="AB38" s="17">
        <v>-3.4</v>
      </c>
      <c r="AC38" s="17">
        <v>6.2</v>
      </c>
      <c r="AD38" s="17">
        <v>2.2999999999999998</v>
      </c>
      <c r="AE38" s="17"/>
      <c r="AF38" s="17"/>
      <c r="AG38" s="17"/>
      <c r="AH38" s="17"/>
      <c r="AI38" s="17">
        <v>13</v>
      </c>
      <c r="AJ38" s="17">
        <v>-7</v>
      </c>
      <c r="AK38" s="17"/>
      <c r="AL38" s="17"/>
      <c r="AM38" s="17"/>
      <c r="AN38" s="17">
        <v>-1.5</v>
      </c>
      <c r="AO38" s="17">
        <v>-11.1</v>
      </c>
      <c r="AP38" s="17">
        <v>9</v>
      </c>
      <c r="AQ38" s="17">
        <v>11</v>
      </c>
      <c r="AR38" s="17">
        <v>4</v>
      </c>
      <c r="AS38" s="17">
        <v>0.4</v>
      </c>
      <c r="AT38" s="17">
        <v>2.6</v>
      </c>
      <c r="AU38" s="17">
        <v>0.8</v>
      </c>
      <c r="AV38" s="17"/>
      <c r="AW38" s="17"/>
      <c r="AX38" s="17"/>
      <c r="AY38" s="17">
        <v>6</v>
      </c>
      <c r="AZ38" s="17">
        <v>-1.1000000000000001</v>
      </c>
      <c r="BA38" s="17">
        <v>0.1</v>
      </c>
      <c r="BB38" s="17">
        <v>-2.5</v>
      </c>
      <c r="BC38" s="17">
        <v>-2.5</v>
      </c>
      <c r="BD38" s="17">
        <v>0.4</v>
      </c>
      <c r="BE38" s="17">
        <v>0.2</v>
      </c>
      <c r="BF38" s="17">
        <v>-12.2</v>
      </c>
      <c r="BG38" s="17"/>
      <c r="BH38" s="17"/>
      <c r="BI38" s="17">
        <v>5.4</v>
      </c>
      <c r="BJ38" s="17"/>
      <c r="BK38" s="17"/>
      <c r="BL38" s="17">
        <v>-6.6</v>
      </c>
      <c r="BM38" s="17"/>
      <c r="BN38" s="17"/>
      <c r="BO38" s="17"/>
      <c r="BP38" s="17">
        <v>3.8</v>
      </c>
      <c r="BQ38" s="17">
        <v>-26.5</v>
      </c>
      <c r="BR38" s="17">
        <v>-30.1</v>
      </c>
      <c r="BS38" s="17">
        <v>0</v>
      </c>
      <c r="BT38" s="17">
        <v>10.5</v>
      </c>
      <c r="BU38" s="17"/>
      <c r="BV38" s="17"/>
      <c r="BW38" s="17"/>
      <c r="BX38" s="17"/>
      <c r="BY38" s="17"/>
      <c r="BZ38" s="17"/>
      <c r="CA38" s="17"/>
      <c r="CB38" s="17"/>
      <c r="CC38" s="17">
        <v>-0.3</v>
      </c>
      <c r="CD38" s="17">
        <v>52.5</v>
      </c>
      <c r="CE38" s="17">
        <v>28.4</v>
      </c>
      <c r="CF38" s="17">
        <v>5.7</v>
      </c>
      <c r="CG38" s="17">
        <v>-2.8</v>
      </c>
      <c r="CH38" s="17">
        <v>5.8</v>
      </c>
      <c r="CI38" s="17"/>
      <c r="CJ38" s="17"/>
      <c r="CK38" s="17"/>
      <c r="CL38" s="17">
        <v>29.4</v>
      </c>
      <c r="CM38" s="17">
        <v>25.8</v>
      </c>
      <c r="CN38" s="17">
        <v>20.2</v>
      </c>
      <c r="CO38" s="17"/>
      <c r="CP38" s="17"/>
      <c r="CQ38" s="17"/>
      <c r="CR38" s="17"/>
      <c r="CS38" s="17"/>
      <c r="CT38" s="17">
        <v>-17.100000000000001</v>
      </c>
      <c r="CU38" s="17">
        <v>-14</v>
      </c>
      <c r="CV38" s="17"/>
      <c r="CW38" s="17">
        <v>-13.7</v>
      </c>
      <c r="CX38" s="17">
        <v>8.4</v>
      </c>
      <c r="CY38" s="17">
        <v>0</v>
      </c>
      <c r="CZ38" s="17"/>
      <c r="DA38" s="17">
        <v>1.3</v>
      </c>
      <c r="DB38" s="17">
        <v>0.1</v>
      </c>
      <c r="DC38" s="17">
        <v>0</v>
      </c>
      <c r="DD38" s="17">
        <v>0</v>
      </c>
      <c r="DE38" s="17">
        <v>0</v>
      </c>
      <c r="DF38" s="17"/>
      <c r="DG38" s="17">
        <v>0</v>
      </c>
      <c r="DH38" s="17">
        <v>0.6</v>
      </c>
      <c r="DI38" s="17"/>
      <c r="DJ38" s="17">
        <v>-1.2</v>
      </c>
      <c r="DK38" s="17">
        <v>0.5</v>
      </c>
      <c r="DL38" s="17">
        <v>0.6</v>
      </c>
      <c r="DM38" s="17"/>
      <c r="DN38" s="17">
        <v>-0.9</v>
      </c>
      <c r="DO38" s="17">
        <v>-2.2999999999999998</v>
      </c>
      <c r="DP38" s="17">
        <v>3</v>
      </c>
      <c r="DQ38" s="17">
        <v>-9.3000000000000007</v>
      </c>
      <c r="DR38" s="17">
        <v>-4.0999999999999996</v>
      </c>
      <c r="DS38" s="17">
        <v>0.2</v>
      </c>
      <c r="DT38" s="17">
        <v>0.6</v>
      </c>
      <c r="DU38" s="17">
        <v>0.2</v>
      </c>
      <c r="DV38" s="17"/>
      <c r="DW38" s="17">
        <v>-4.5</v>
      </c>
      <c r="DX38" s="17">
        <v>-0.1</v>
      </c>
      <c r="DY38" s="17">
        <v>0.2</v>
      </c>
      <c r="DZ38" s="17">
        <v>0.4</v>
      </c>
      <c r="EA38" s="17">
        <v>0.7</v>
      </c>
      <c r="EB38" s="17"/>
      <c r="EC38" s="17">
        <v>15</v>
      </c>
      <c r="ED38" s="17">
        <v>3.7</v>
      </c>
      <c r="EE38" s="17">
        <v>0</v>
      </c>
      <c r="EF38" s="17">
        <v>-3.8</v>
      </c>
      <c r="EG38" s="17">
        <v>0</v>
      </c>
      <c r="EH38" s="17">
        <v>0</v>
      </c>
      <c r="EI38" s="17">
        <v>2.6</v>
      </c>
      <c r="EJ38" s="17">
        <v>0</v>
      </c>
      <c r="EK38" s="17">
        <v>1.8</v>
      </c>
      <c r="EL38" s="17">
        <v>0.2</v>
      </c>
      <c r="EM38" s="17">
        <v>0.2</v>
      </c>
      <c r="EN38" s="17">
        <v>0.2</v>
      </c>
      <c r="EO38" s="17"/>
      <c r="EP38" s="17">
        <v>0</v>
      </c>
      <c r="EQ38" s="17">
        <v>2.2999999999999998</v>
      </c>
      <c r="ER38" s="17">
        <v>21.3</v>
      </c>
      <c r="ES38" s="17">
        <v>-0.2</v>
      </c>
      <c r="ET38" s="17">
        <v>2.2000000000000002</v>
      </c>
      <c r="EU38" s="17">
        <v>0</v>
      </c>
      <c r="EV38" s="17">
        <v>-7.2</v>
      </c>
      <c r="EW38" s="17">
        <v>0.7</v>
      </c>
      <c r="EX38" s="17">
        <v>0</v>
      </c>
      <c r="EY38" s="17">
        <v>0.6</v>
      </c>
      <c r="EZ38" s="17">
        <v>0.5</v>
      </c>
      <c r="FA38" s="17">
        <v>2</v>
      </c>
      <c r="FB38" s="17">
        <v>1.2</v>
      </c>
      <c r="FC38" s="17">
        <v>1</v>
      </c>
      <c r="FD38" s="17">
        <v>2.1</v>
      </c>
      <c r="FE38" s="17">
        <v>8.8000000000000007</v>
      </c>
      <c r="FF38" s="17">
        <v>0.2</v>
      </c>
      <c r="FG38" s="17">
        <v>1.1000000000000001</v>
      </c>
      <c r="FH38" s="17">
        <v>1.7</v>
      </c>
      <c r="FI38" s="17">
        <v>0</v>
      </c>
      <c r="FJ38" s="17">
        <v>3.7</v>
      </c>
      <c r="FK38" s="17">
        <v>369.6</v>
      </c>
      <c r="FL38" s="15"/>
      <c r="FM38" s="17">
        <v>2.2218100000000001</v>
      </c>
      <c r="FN38" s="17">
        <v>-0.36499999999999999</v>
      </c>
      <c r="FO38" s="17"/>
      <c r="FP38" s="17">
        <v>1.7</v>
      </c>
      <c r="FQ38" s="17">
        <v>0.30493999999999999</v>
      </c>
      <c r="FR38" s="17">
        <v>1.3440000000000001E-2</v>
      </c>
      <c r="FS38" s="17">
        <v>-0.1</v>
      </c>
      <c r="FT38" s="17">
        <v>1.9</v>
      </c>
      <c r="FU38" s="17">
        <v>5.6751899999999997</v>
      </c>
    </row>
    <row r="39" spans="1:177" ht="24" customHeight="1" x14ac:dyDescent="0.35">
      <c r="A39" s="16" t="s">
        <v>79</v>
      </c>
      <c r="B39" s="16" t="s">
        <v>796</v>
      </c>
      <c r="C39" s="17">
        <v>28</v>
      </c>
      <c r="D39" s="17">
        <v>70.8</v>
      </c>
      <c r="E39" s="17">
        <v>28</v>
      </c>
      <c r="F39" s="17"/>
      <c r="G39" s="17"/>
      <c r="H39" s="17">
        <v>-4.5999999999999996</v>
      </c>
      <c r="I39" s="17">
        <v>10.5</v>
      </c>
      <c r="J39" s="17"/>
      <c r="K39" s="17"/>
      <c r="L39" s="17">
        <v>27.9</v>
      </c>
      <c r="M39" s="17">
        <v>25.9</v>
      </c>
      <c r="N39" s="17">
        <v>26.8</v>
      </c>
      <c r="O39" s="17">
        <v>32.700000000000003</v>
      </c>
      <c r="P39" s="17">
        <v>0</v>
      </c>
      <c r="Q39" s="17"/>
      <c r="R39" s="17">
        <v>30.7</v>
      </c>
      <c r="S39" s="17">
        <v>0.1</v>
      </c>
      <c r="T39" s="17"/>
      <c r="U39" s="17"/>
      <c r="V39" s="17"/>
      <c r="W39" s="17"/>
      <c r="X39" s="17">
        <v>9.8000000000000007</v>
      </c>
      <c r="Y39" s="17">
        <v>1.4</v>
      </c>
      <c r="Z39" s="17">
        <v>0.7</v>
      </c>
      <c r="AA39" s="17">
        <v>0</v>
      </c>
      <c r="AB39" s="17">
        <v>-3.4</v>
      </c>
      <c r="AC39" s="17">
        <v>6.2</v>
      </c>
      <c r="AD39" s="17">
        <v>4.3</v>
      </c>
      <c r="AE39" s="17"/>
      <c r="AF39" s="17"/>
      <c r="AG39" s="17"/>
      <c r="AH39" s="17"/>
      <c r="AI39" s="17">
        <v>15</v>
      </c>
      <c r="AJ39" s="17">
        <v>-5.6</v>
      </c>
      <c r="AK39" s="17"/>
      <c r="AL39" s="17"/>
      <c r="AM39" s="17"/>
      <c r="AN39" s="17">
        <v>-1.1000000000000001</v>
      </c>
      <c r="AO39" s="17">
        <v>17.2</v>
      </c>
      <c r="AP39" s="17">
        <v>9.6999999999999993</v>
      </c>
      <c r="AQ39" s="17">
        <v>10.9</v>
      </c>
      <c r="AR39" s="17">
        <v>4.0999999999999996</v>
      </c>
      <c r="AS39" s="17">
        <v>-0.1</v>
      </c>
      <c r="AT39" s="17">
        <v>2.6</v>
      </c>
      <c r="AU39" s="17">
        <v>0.1</v>
      </c>
      <c r="AV39" s="17"/>
      <c r="AW39" s="17"/>
      <c r="AX39" s="17"/>
      <c r="AY39" s="17">
        <v>9.8000000000000007</v>
      </c>
      <c r="AZ39" s="17">
        <v>-1.2</v>
      </c>
      <c r="BA39" s="17">
        <v>-0.3</v>
      </c>
      <c r="BB39" s="17">
        <v>0.7</v>
      </c>
      <c r="BC39" s="17">
        <v>-0.4</v>
      </c>
      <c r="BD39" s="17">
        <v>0.4</v>
      </c>
      <c r="BE39" s="17">
        <v>0.2</v>
      </c>
      <c r="BF39" s="17">
        <v>-9</v>
      </c>
      <c r="BG39" s="17"/>
      <c r="BH39" s="17"/>
      <c r="BI39" s="17">
        <v>9.3000000000000007</v>
      </c>
      <c r="BJ39" s="17"/>
      <c r="BK39" s="17"/>
      <c r="BL39" s="17">
        <v>-4</v>
      </c>
      <c r="BM39" s="17"/>
      <c r="BN39" s="17"/>
      <c r="BO39" s="17"/>
      <c r="BP39" s="17">
        <v>12.2</v>
      </c>
      <c r="BQ39" s="17">
        <v>-21.9</v>
      </c>
      <c r="BR39" s="17">
        <v>-25.7</v>
      </c>
      <c r="BS39" s="17">
        <v>0</v>
      </c>
      <c r="BT39" s="17">
        <v>15.1</v>
      </c>
      <c r="BU39" s="17"/>
      <c r="BV39" s="17"/>
      <c r="BW39" s="17"/>
      <c r="BX39" s="17"/>
      <c r="BY39" s="17"/>
      <c r="BZ39" s="17"/>
      <c r="CA39" s="17"/>
      <c r="CB39" s="17"/>
      <c r="CC39" s="17">
        <v>-0.3</v>
      </c>
      <c r="CD39" s="17">
        <v>50.9</v>
      </c>
      <c r="CE39" s="17">
        <v>28.8</v>
      </c>
      <c r="CF39" s="17">
        <v>11.4</v>
      </c>
      <c r="CG39" s="17">
        <v>-2.8</v>
      </c>
      <c r="CH39" s="17">
        <v>5.8</v>
      </c>
      <c r="CI39" s="17"/>
      <c r="CJ39" s="17"/>
      <c r="CK39" s="17"/>
      <c r="CL39" s="17">
        <v>38.4</v>
      </c>
      <c r="CM39" s="17">
        <v>34.700000000000003</v>
      </c>
      <c r="CN39" s="17">
        <v>33.1</v>
      </c>
      <c r="CO39" s="17"/>
      <c r="CP39" s="17"/>
      <c r="CQ39" s="17"/>
      <c r="CR39" s="17"/>
      <c r="CS39" s="17"/>
      <c r="CT39" s="17">
        <v>-10.7</v>
      </c>
      <c r="CU39" s="17">
        <v>-10.1</v>
      </c>
      <c r="CV39" s="17"/>
      <c r="CW39" s="17">
        <v>-13.1</v>
      </c>
      <c r="CX39" s="17">
        <v>9.1999999999999993</v>
      </c>
      <c r="CY39" s="17">
        <v>0</v>
      </c>
      <c r="CZ39" s="17"/>
      <c r="DA39" s="17">
        <v>1.3</v>
      </c>
      <c r="DB39" s="17">
        <v>0.1</v>
      </c>
      <c r="DC39" s="17">
        <v>0</v>
      </c>
      <c r="DD39" s="17">
        <v>0</v>
      </c>
      <c r="DE39" s="17">
        <v>0</v>
      </c>
      <c r="DF39" s="17"/>
      <c r="DG39" s="17">
        <v>0.1</v>
      </c>
      <c r="DH39" s="17">
        <v>0.8</v>
      </c>
      <c r="DI39" s="17"/>
      <c r="DJ39" s="17">
        <v>-1</v>
      </c>
      <c r="DK39" s="17">
        <v>0.5</v>
      </c>
      <c r="DL39" s="17">
        <v>0.6</v>
      </c>
      <c r="DM39" s="17"/>
      <c r="DN39" s="17">
        <v>-0.9</v>
      </c>
      <c r="DO39" s="17">
        <v>-2.2000000000000002</v>
      </c>
      <c r="DP39" s="17">
        <v>3.6</v>
      </c>
      <c r="DQ39" s="17">
        <v>-7.9</v>
      </c>
      <c r="DR39" s="17">
        <v>-4.0999999999999996</v>
      </c>
      <c r="DS39" s="17">
        <v>0</v>
      </c>
      <c r="DT39" s="17">
        <v>0.6</v>
      </c>
      <c r="DU39" s="17">
        <v>0.3</v>
      </c>
      <c r="DV39" s="17"/>
      <c r="DW39" s="17">
        <v>-4.5</v>
      </c>
      <c r="DX39" s="17">
        <v>-0.1</v>
      </c>
      <c r="DY39" s="17">
        <v>0.5</v>
      </c>
      <c r="DZ39" s="17">
        <v>1.3</v>
      </c>
      <c r="EA39" s="17">
        <v>1</v>
      </c>
      <c r="EB39" s="17"/>
      <c r="EC39" s="17">
        <v>9.5</v>
      </c>
      <c r="ED39" s="17">
        <v>3.6</v>
      </c>
      <c r="EE39" s="17">
        <v>0</v>
      </c>
      <c r="EF39" s="17">
        <v>0.3</v>
      </c>
      <c r="EG39" s="17">
        <v>0</v>
      </c>
      <c r="EH39" s="17">
        <v>0</v>
      </c>
      <c r="EI39" s="17">
        <v>2.6</v>
      </c>
      <c r="EJ39" s="17">
        <v>0</v>
      </c>
      <c r="EK39" s="17">
        <v>1.7</v>
      </c>
      <c r="EL39" s="17">
        <v>0.2</v>
      </c>
      <c r="EM39" s="17">
        <v>0.2</v>
      </c>
      <c r="EN39" s="17">
        <v>0.2</v>
      </c>
      <c r="EO39" s="17"/>
      <c r="EP39" s="17">
        <v>0</v>
      </c>
      <c r="EQ39" s="17">
        <v>1.8</v>
      </c>
      <c r="ER39" s="17">
        <v>26.5</v>
      </c>
      <c r="ES39" s="17">
        <v>-0.2</v>
      </c>
      <c r="ET39" s="17">
        <v>6.4</v>
      </c>
      <c r="EU39" s="17">
        <v>0</v>
      </c>
      <c r="EV39" s="17">
        <v>-6.9</v>
      </c>
      <c r="EW39" s="17">
        <v>0.7</v>
      </c>
      <c r="EX39" s="17">
        <v>0</v>
      </c>
      <c r="EY39" s="17">
        <v>0.6</v>
      </c>
      <c r="EZ39" s="17">
        <v>0.5</v>
      </c>
      <c r="FA39" s="17">
        <v>1.4</v>
      </c>
      <c r="FB39" s="17">
        <v>1.2</v>
      </c>
      <c r="FC39" s="17">
        <v>1.3</v>
      </c>
      <c r="FD39" s="17">
        <v>2</v>
      </c>
      <c r="FE39" s="17">
        <v>9.1</v>
      </c>
      <c r="FF39" s="17">
        <v>0.2</v>
      </c>
      <c r="FG39" s="17">
        <v>1.3</v>
      </c>
      <c r="FH39" s="17">
        <v>2.1</v>
      </c>
      <c r="FI39" s="17">
        <v>0</v>
      </c>
      <c r="FJ39" s="17">
        <v>3.7</v>
      </c>
      <c r="FK39" s="17">
        <v>569.1</v>
      </c>
      <c r="FL39" s="15"/>
      <c r="FM39" s="17">
        <v>2.5617899999999998</v>
      </c>
      <c r="FN39" s="17">
        <v>-0.23899999999999999</v>
      </c>
      <c r="FO39" s="17"/>
      <c r="FP39" s="17">
        <v>1.7</v>
      </c>
      <c r="FQ39" s="17">
        <v>0.30545</v>
      </c>
      <c r="FR39" s="17">
        <v>1.0699999999999999E-2</v>
      </c>
      <c r="FS39" s="17">
        <v>0</v>
      </c>
      <c r="FT39" s="17">
        <v>2</v>
      </c>
      <c r="FU39" s="17">
        <v>6.33894</v>
      </c>
    </row>
    <row r="40" spans="1:177" ht="24" customHeight="1" x14ac:dyDescent="0.35">
      <c r="A40" s="16" t="s">
        <v>79</v>
      </c>
      <c r="B40" s="16" t="s">
        <v>797</v>
      </c>
      <c r="C40" s="17">
        <v>37.799999999999997</v>
      </c>
      <c r="D40" s="17">
        <v>60.4</v>
      </c>
      <c r="E40" s="17">
        <v>26.2</v>
      </c>
      <c r="F40" s="17"/>
      <c r="G40" s="17"/>
      <c r="H40" s="17">
        <v>-4.3</v>
      </c>
      <c r="I40" s="17">
        <v>11.5</v>
      </c>
      <c r="J40" s="17"/>
      <c r="K40" s="17"/>
      <c r="L40" s="17">
        <v>27.9</v>
      </c>
      <c r="M40" s="17">
        <v>28.2</v>
      </c>
      <c r="N40" s="17">
        <v>29.9</v>
      </c>
      <c r="O40" s="17">
        <v>32.9</v>
      </c>
      <c r="P40" s="17">
        <v>0</v>
      </c>
      <c r="Q40" s="17"/>
      <c r="R40" s="17">
        <v>29.7</v>
      </c>
      <c r="S40" s="17">
        <v>0.2</v>
      </c>
      <c r="T40" s="17"/>
      <c r="U40" s="17"/>
      <c r="V40" s="17"/>
      <c r="W40" s="17"/>
      <c r="X40" s="17">
        <v>9.4</v>
      </c>
      <c r="Y40" s="17">
        <v>1.4</v>
      </c>
      <c r="Z40" s="17">
        <v>0.7</v>
      </c>
      <c r="AA40" s="17">
        <v>1.9</v>
      </c>
      <c r="AB40" s="17">
        <v>-3.4</v>
      </c>
      <c r="AC40" s="17">
        <v>6</v>
      </c>
      <c r="AD40" s="17">
        <v>4.5</v>
      </c>
      <c r="AE40" s="17"/>
      <c r="AF40" s="17"/>
      <c r="AG40" s="17"/>
      <c r="AH40" s="17"/>
      <c r="AI40" s="17">
        <v>17.3</v>
      </c>
      <c r="AJ40" s="17">
        <v>-5.5</v>
      </c>
      <c r="AK40" s="17"/>
      <c r="AL40" s="17"/>
      <c r="AM40" s="17"/>
      <c r="AN40" s="17">
        <v>-1.1000000000000001</v>
      </c>
      <c r="AO40" s="17">
        <v>22.1</v>
      </c>
      <c r="AP40" s="17">
        <v>10.199999999999999</v>
      </c>
      <c r="AQ40" s="17">
        <v>11</v>
      </c>
      <c r="AR40" s="17">
        <v>3.8</v>
      </c>
      <c r="AS40" s="17">
        <v>0.1</v>
      </c>
      <c r="AT40" s="17">
        <v>2.6</v>
      </c>
      <c r="AU40" s="17">
        <v>1.6</v>
      </c>
      <c r="AV40" s="17"/>
      <c r="AW40" s="17"/>
      <c r="AX40" s="17"/>
      <c r="AY40" s="17">
        <v>9.3000000000000007</v>
      </c>
      <c r="AZ40" s="17">
        <v>-1.3</v>
      </c>
      <c r="BA40" s="17">
        <v>-0.4</v>
      </c>
      <c r="BB40" s="17">
        <v>0.3</v>
      </c>
      <c r="BC40" s="17">
        <v>-1.4</v>
      </c>
      <c r="BD40" s="17">
        <v>0.4</v>
      </c>
      <c r="BE40" s="17">
        <v>0.2</v>
      </c>
      <c r="BF40" s="17">
        <v>-10.5</v>
      </c>
      <c r="BG40" s="17"/>
      <c r="BH40" s="17"/>
      <c r="BI40" s="17">
        <v>7.3</v>
      </c>
      <c r="BJ40" s="17"/>
      <c r="BK40" s="17"/>
      <c r="BL40" s="17">
        <v>-4.0999999999999996</v>
      </c>
      <c r="BM40" s="17"/>
      <c r="BN40" s="17"/>
      <c r="BO40" s="17"/>
      <c r="BP40" s="17">
        <v>11.1</v>
      </c>
      <c r="BQ40" s="17">
        <v>-20.7</v>
      </c>
      <c r="BR40" s="17">
        <v>-24.8</v>
      </c>
      <c r="BS40" s="17">
        <v>0</v>
      </c>
      <c r="BT40" s="17">
        <v>16.5</v>
      </c>
      <c r="BU40" s="17"/>
      <c r="BV40" s="17"/>
      <c r="BW40" s="17"/>
      <c r="BX40" s="17"/>
      <c r="BY40" s="17"/>
      <c r="BZ40" s="17"/>
      <c r="CA40" s="17"/>
      <c r="CB40" s="17"/>
      <c r="CC40" s="17">
        <v>-0.2</v>
      </c>
      <c r="CD40" s="17">
        <v>51.5</v>
      </c>
      <c r="CE40" s="17">
        <v>27.9</v>
      </c>
      <c r="CF40" s="17">
        <v>14.6</v>
      </c>
      <c r="CG40" s="17">
        <v>-2.8</v>
      </c>
      <c r="CH40" s="17">
        <v>5.8</v>
      </c>
      <c r="CI40" s="17"/>
      <c r="CJ40" s="17"/>
      <c r="CK40" s="17"/>
      <c r="CL40" s="17">
        <v>33.200000000000003</v>
      </c>
      <c r="CM40" s="17">
        <v>29.5</v>
      </c>
      <c r="CN40" s="17">
        <v>25.7</v>
      </c>
      <c r="CO40" s="17"/>
      <c r="CP40" s="17"/>
      <c r="CQ40" s="17"/>
      <c r="CR40" s="17"/>
      <c r="CS40" s="17"/>
      <c r="CT40" s="17">
        <v>-6.2</v>
      </c>
      <c r="CU40" s="17">
        <v>-7.4</v>
      </c>
      <c r="CV40" s="17"/>
      <c r="CW40" s="17">
        <v>-13.1</v>
      </c>
      <c r="CX40" s="17">
        <v>8.9</v>
      </c>
      <c r="CY40" s="17">
        <v>0</v>
      </c>
      <c r="CZ40" s="17"/>
      <c r="DA40" s="17">
        <v>1.3</v>
      </c>
      <c r="DB40" s="17">
        <v>0.1</v>
      </c>
      <c r="DC40" s="17">
        <v>0</v>
      </c>
      <c r="DD40" s="17">
        <v>0</v>
      </c>
      <c r="DE40" s="17">
        <v>0</v>
      </c>
      <c r="DF40" s="17"/>
      <c r="DG40" s="17">
        <v>0</v>
      </c>
      <c r="DH40" s="17">
        <v>0.9</v>
      </c>
      <c r="DI40" s="17"/>
      <c r="DJ40" s="17">
        <v>-0.1</v>
      </c>
      <c r="DK40" s="17">
        <v>0.6</v>
      </c>
      <c r="DL40" s="17">
        <v>0.6</v>
      </c>
      <c r="DM40" s="17"/>
      <c r="DN40" s="17">
        <v>-0.9</v>
      </c>
      <c r="DO40" s="17">
        <v>-2.2000000000000002</v>
      </c>
      <c r="DP40" s="17">
        <v>3.3</v>
      </c>
      <c r="DQ40" s="17">
        <v>-8</v>
      </c>
      <c r="DR40" s="17">
        <v>-4</v>
      </c>
      <c r="DS40" s="17">
        <v>0</v>
      </c>
      <c r="DT40" s="17">
        <v>0.6</v>
      </c>
      <c r="DU40" s="17">
        <v>0.3</v>
      </c>
      <c r="DV40" s="17"/>
      <c r="DW40" s="17">
        <v>-4.0999999999999996</v>
      </c>
      <c r="DX40" s="17">
        <v>-0.1</v>
      </c>
      <c r="DY40" s="17">
        <v>0.5</v>
      </c>
      <c r="DZ40" s="17">
        <v>1.3</v>
      </c>
      <c r="EA40" s="17">
        <v>1.1000000000000001</v>
      </c>
      <c r="EB40" s="17"/>
      <c r="EC40" s="17">
        <v>7.1</v>
      </c>
      <c r="ED40" s="17">
        <v>3.5</v>
      </c>
      <c r="EE40" s="17">
        <v>0</v>
      </c>
      <c r="EF40" s="17">
        <v>-1.8</v>
      </c>
      <c r="EG40" s="17">
        <v>0</v>
      </c>
      <c r="EH40" s="17">
        <v>0</v>
      </c>
      <c r="EI40" s="17">
        <v>2.6</v>
      </c>
      <c r="EJ40" s="17">
        <v>0</v>
      </c>
      <c r="EK40" s="17">
        <v>1.7</v>
      </c>
      <c r="EL40" s="17">
        <v>0.2</v>
      </c>
      <c r="EM40" s="17">
        <v>0.2</v>
      </c>
      <c r="EN40" s="17">
        <v>0.2</v>
      </c>
      <c r="EO40" s="17"/>
      <c r="EP40" s="17">
        <v>0</v>
      </c>
      <c r="EQ40" s="17">
        <v>1.2</v>
      </c>
      <c r="ER40" s="17">
        <v>25.1</v>
      </c>
      <c r="ES40" s="17">
        <v>-0.2</v>
      </c>
      <c r="ET40" s="17">
        <v>1.8</v>
      </c>
      <c r="EU40" s="17">
        <v>0</v>
      </c>
      <c r="EV40" s="17">
        <v>-6.6</v>
      </c>
      <c r="EW40" s="17">
        <v>0.7</v>
      </c>
      <c r="EX40" s="17">
        <v>0</v>
      </c>
      <c r="EY40" s="17">
        <v>0.6</v>
      </c>
      <c r="EZ40" s="17">
        <v>0.5</v>
      </c>
      <c r="FA40" s="17">
        <v>0.9</v>
      </c>
      <c r="FB40" s="17">
        <v>1.2</v>
      </c>
      <c r="FC40" s="17">
        <v>1.4</v>
      </c>
      <c r="FD40" s="17">
        <v>2</v>
      </c>
      <c r="FE40" s="17">
        <v>9.1999999999999993</v>
      </c>
      <c r="FF40" s="17">
        <v>0.4</v>
      </c>
      <c r="FG40" s="17">
        <v>3.9</v>
      </c>
      <c r="FH40" s="17">
        <v>1.9</v>
      </c>
      <c r="FI40" s="17">
        <v>0</v>
      </c>
      <c r="FJ40" s="17">
        <v>3.7</v>
      </c>
      <c r="FK40" s="17">
        <v>564.9</v>
      </c>
      <c r="FL40" s="15"/>
      <c r="FM40" s="17">
        <v>2.41974</v>
      </c>
      <c r="FN40" s="17">
        <v>-0.2</v>
      </c>
      <c r="FO40" s="17"/>
      <c r="FP40" s="17">
        <v>1.7</v>
      </c>
      <c r="FQ40" s="17">
        <v>0.29847000000000001</v>
      </c>
      <c r="FR40" s="17">
        <v>1.959E-2</v>
      </c>
      <c r="FS40" s="17">
        <v>0.1</v>
      </c>
      <c r="FT40" s="17">
        <v>2</v>
      </c>
      <c r="FU40" s="17">
        <v>6.3377999999999997</v>
      </c>
    </row>
    <row r="41" spans="1:177" ht="24" customHeight="1" x14ac:dyDescent="0.35">
      <c r="A41" s="16" t="s">
        <v>79</v>
      </c>
      <c r="B41" s="16" t="s">
        <v>798</v>
      </c>
      <c r="C41" s="17">
        <v>12.6</v>
      </c>
      <c r="D41" s="17">
        <v>68.2</v>
      </c>
      <c r="E41" s="17">
        <v>27.4</v>
      </c>
      <c r="F41" s="17"/>
      <c r="G41" s="17"/>
      <c r="H41" s="17">
        <v>-2.7</v>
      </c>
      <c r="I41" s="17">
        <v>15.4</v>
      </c>
      <c r="J41" s="17"/>
      <c r="K41" s="17"/>
      <c r="L41" s="17">
        <v>31.4</v>
      </c>
      <c r="M41" s="17">
        <v>27.7</v>
      </c>
      <c r="N41" s="17">
        <v>28.5</v>
      </c>
      <c r="O41" s="17">
        <v>44.4</v>
      </c>
      <c r="P41" s="17">
        <v>0</v>
      </c>
      <c r="Q41" s="17"/>
      <c r="R41" s="17">
        <v>34.4</v>
      </c>
      <c r="S41" s="17">
        <v>0</v>
      </c>
      <c r="T41" s="17"/>
      <c r="U41" s="17"/>
      <c r="V41" s="17"/>
      <c r="W41" s="17"/>
      <c r="X41" s="17">
        <v>12.5</v>
      </c>
      <c r="Y41" s="17">
        <v>1.4</v>
      </c>
      <c r="Z41" s="17">
        <v>0.6</v>
      </c>
      <c r="AA41" s="17">
        <v>1.9</v>
      </c>
      <c r="AB41" s="17">
        <v>-3.4</v>
      </c>
      <c r="AC41" s="17">
        <v>3.3</v>
      </c>
      <c r="AD41" s="17">
        <v>5.7</v>
      </c>
      <c r="AE41" s="17"/>
      <c r="AF41" s="17"/>
      <c r="AG41" s="17"/>
      <c r="AH41" s="17"/>
      <c r="AI41" s="17">
        <v>14.6</v>
      </c>
      <c r="AJ41" s="17">
        <v>-4.9000000000000004</v>
      </c>
      <c r="AK41" s="17"/>
      <c r="AL41" s="17"/>
      <c r="AM41" s="17"/>
      <c r="AN41" s="17">
        <v>-0.9</v>
      </c>
      <c r="AO41" s="17">
        <v>24.1</v>
      </c>
      <c r="AP41" s="17">
        <v>9.9</v>
      </c>
      <c r="AQ41" s="17">
        <v>12.2</v>
      </c>
      <c r="AR41" s="17">
        <v>3.6</v>
      </c>
      <c r="AS41" s="17">
        <v>-0.9</v>
      </c>
      <c r="AT41" s="17">
        <v>2.6</v>
      </c>
      <c r="AU41" s="17">
        <v>-0.5</v>
      </c>
      <c r="AV41" s="17"/>
      <c r="AW41" s="17"/>
      <c r="AX41" s="17"/>
      <c r="AY41" s="17">
        <v>9.1999999999999993</v>
      </c>
      <c r="AZ41" s="17">
        <v>-1.1000000000000001</v>
      </c>
      <c r="BA41" s="17">
        <v>-0.3</v>
      </c>
      <c r="BB41" s="17">
        <v>-2</v>
      </c>
      <c r="BC41" s="17">
        <v>-2.2000000000000002</v>
      </c>
      <c r="BD41" s="17">
        <v>0.4</v>
      </c>
      <c r="BE41" s="17">
        <v>0.2</v>
      </c>
      <c r="BF41" s="17">
        <v>-13.7</v>
      </c>
      <c r="BG41" s="17"/>
      <c r="BH41" s="17"/>
      <c r="BI41" s="17">
        <v>9.5</v>
      </c>
      <c r="BJ41" s="17"/>
      <c r="BK41" s="17"/>
      <c r="BL41" s="17">
        <v>-4.0999999999999996</v>
      </c>
      <c r="BM41" s="17"/>
      <c r="BN41" s="17"/>
      <c r="BO41" s="17"/>
      <c r="BP41" s="17">
        <v>14.5</v>
      </c>
      <c r="BQ41" s="17">
        <v>-18</v>
      </c>
      <c r="BR41" s="17">
        <v>-22.1</v>
      </c>
      <c r="BS41" s="17">
        <v>0</v>
      </c>
      <c r="BT41" s="17">
        <v>20</v>
      </c>
      <c r="BU41" s="17"/>
      <c r="BV41" s="17"/>
      <c r="BW41" s="17"/>
      <c r="BX41" s="17"/>
      <c r="BY41" s="17"/>
      <c r="BZ41" s="17"/>
      <c r="CA41" s="17"/>
      <c r="CB41" s="17"/>
      <c r="CC41" s="17">
        <v>-0.1</v>
      </c>
      <c r="CD41" s="17">
        <v>51.7</v>
      </c>
      <c r="CE41" s="17">
        <v>28.6</v>
      </c>
      <c r="CF41" s="17">
        <v>15.5</v>
      </c>
      <c r="CG41" s="17">
        <v>-2.9</v>
      </c>
      <c r="CH41" s="17">
        <v>5.9</v>
      </c>
      <c r="CI41" s="17"/>
      <c r="CJ41" s="17"/>
      <c r="CK41" s="17"/>
      <c r="CL41" s="17">
        <v>41.4</v>
      </c>
      <c r="CM41" s="17">
        <v>37.700000000000003</v>
      </c>
      <c r="CN41" s="17">
        <v>0</v>
      </c>
      <c r="CO41" s="17"/>
      <c r="CP41" s="17"/>
      <c r="CQ41" s="17"/>
      <c r="CR41" s="17"/>
      <c r="CS41" s="17"/>
      <c r="CT41" s="17">
        <v>-2.8</v>
      </c>
      <c r="CU41" s="17">
        <v>-5.4</v>
      </c>
      <c r="CV41" s="17"/>
      <c r="CW41" s="17">
        <v>-13</v>
      </c>
      <c r="CX41" s="17">
        <v>9.3000000000000007</v>
      </c>
      <c r="CY41" s="17">
        <v>0</v>
      </c>
      <c r="CZ41" s="17"/>
      <c r="DA41" s="17">
        <v>1.3</v>
      </c>
      <c r="DB41" s="17">
        <v>0</v>
      </c>
      <c r="DC41" s="17">
        <v>0</v>
      </c>
      <c r="DD41" s="17">
        <v>0</v>
      </c>
      <c r="DE41" s="17">
        <v>0</v>
      </c>
      <c r="DF41" s="17"/>
      <c r="DG41" s="17">
        <v>0</v>
      </c>
      <c r="DH41" s="17">
        <v>0.9</v>
      </c>
      <c r="DI41" s="17"/>
      <c r="DJ41" s="17">
        <v>0</v>
      </c>
      <c r="DK41" s="17">
        <v>0.6</v>
      </c>
      <c r="DL41" s="17">
        <v>0.6</v>
      </c>
      <c r="DM41" s="17"/>
      <c r="DN41" s="17">
        <v>-0.8</v>
      </c>
      <c r="DO41" s="17">
        <v>-2</v>
      </c>
      <c r="DP41" s="17">
        <v>3.5</v>
      </c>
      <c r="DQ41" s="17">
        <v>-8</v>
      </c>
      <c r="DR41" s="17">
        <v>-3.7</v>
      </c>
      <c r="DS41" s="17">
        <v>0.2</v>
      </c>
      <c r="DT41" s="17">
        <v>0.6</v>
      </c>
      <c r="DU41" s="17">
        <v>0.3</v>
      </c>
      <c r="DV41" s="17"/>
      <c r="DW41" s="17">
        <v>-4.3</v>
      </c>
      <c r="DX41" s="17">
        <v>-0.1</v>
      </c>
      <c r="DY41" s="17">
        <v>0.5</v>
      </c>
      <c r="DZ41" s="17">
        <v>1.4</v>
      </c>
      <c r="EA41" s="17">
        <v>0.9</v>
      </c>
      <c r="EB41" s="17"/>
      <c r="EC41" s="17">
        <v>6.5</v>
      </c>
      <c r="ED41" s="17">
        <v>3.2</v>
      </c>
      <c r="EE41" s="17">
        <v>0</v>
      </c>
      <c r="EF41" s="17">
        <v>0.2</v>
      </c>
      <c r="EG41" s="17">
        <v>0</v>
      </c>
      <c r="EH41" s="17">
        <v>0</v>
      </c>
      <c r="EI41" s="17">
        <v>2.6</v>
      </c>
      <c r="EJ41" s="17">
        <v>0</v>
      </c>
      <c r="EK41" s="17">
        <v>1.8</v>
      </c>
      <c r="EL41" s="17">
        <v>0.2</v>
      </c>
      <c r="EM41" s="17">
        <v>0.2</v>
      </c>
      <c r="EN41" s="17">
        <v>0.2</v>
      </c>
      <c r="EO41" s="17"/>
      <c r="EP41" s="17">
        <v>0</v>
      </c>
      <c r="EQ41" s="17">
        <v>0.7</v>
      </c>
      <c r="ER41" s="17">
        <v>27</v>
      </c>
      <c r="ES41" s="17">
        <v>-0.2</v>
      </c>
      <c r="ET41" s="17">
        <v>-0.1</v>
      </c>
      <c r="EU41" s="17">
        <v>0</v>
      </c>
      <c r="EV41" s="17">
        <v>-6</v>
      </c>
      <c r="EW41" s="17">
        <v>0.7</v>
      </c>
      <c r="EX41" s="17">
        <v>0</v>
      </c>
      <c r="EY41" s="17">
        <v>0.6</v>
      </c>
      <c r="EZ41" s="17">
        <v>0.5</v>
      </c>
      <c r="FA41" s="17">
        <v>0.4</v>
      </c>
      <c r="FB41" s="17">
        <v>1.2</v>
      </c>
      <c r="FC41" s="17">
        <v>1.2</v>
      </c>
      <c r="FD41" s="17">
        <v>1.9</v>
      </c>
      <c r="FE41" s="17">
        <v>9.3000000000000007</v>
      </c>
      <c r="FF41" s="17">
        <v>0.1</v>
      </c>
      <c r="FG41" s="17">
        <v>3</v>
      </c>
      <c r="FH41" s="17">
        <v>2.1</v>
      </c>
      <c r="FI41" s="17">
        <v>0</v>
      </c>
      <c r="FJ41" s="17">
        <v>3.7</v>
      </c>
      <c r="FK41" s="17">
        <v>578.20000000000005</v>
      </c>
      <c r="FL41" s="15"/>
      <c r="FM41" s="17">
        <v>2.5750999999999999</v>
      </c>
      <c r="FN41" s="17">
        <v>-4.0000000000000001E-3</v>
      </c>
      <c r="FO41" s="17"/>
      <c r="FP41" s="17">
        <v>1.7</v>
      </c>
      <c r="FQ41" s="17">
        <v>0.29808000000000001</v>
      </c>
      <c r="FR41" s="17">
        <v>8.6800000000000002E-3</v>
      </c>
      <c r="FS41" s="17">
        <v>0.1</v>
      </c>
      <c r="FT41" s="17">
        <v>2.1</v>
      </c>
      <c r="FU41" s="17">
        <v>6.7778600000000004</v>
      </c>
    </row>
    <row r="42" spans="1:177" ht="24" customHeight="1" x14ac:dyDescent="0.35">
      <c r="A42" s="18" t="s">
        <v>79</v>
      </c>
      <c r="B42" s="18" t="s">
        <v>799</v>
      </c>
      <c r="C42" s="19">
        <v>17.2</v>
      </c>
      <c r="D42" s="19">
        <v>50.9</v>
      </c>
      <c r="E42" s="19">
        <v>25.2</v>
      </c>
      <c r="F42" s="19"/>
      <c r="G42" s="19"/>
      <c r="H42" s="19">
        <v>-7.7</v>
      </c>
      <c r="I42" s="19">
        <v>9.4</v>
      </c>
      <c r="J42" s="19"/>
      <c r="K42" s="19"/>
      <c r="L42" s="19">
        <v>25.6</v>
      </c>
      <c r="M42" s="19">
        <v>20.3</v>
      </c>
      <c r="N42" s="19">
        <v>21.2</v>
      </c>
      <c r="O42" s="19">
        <v>38.9</v>
      </c>
      <c r="P42" s="19">
        <v>0</v>
      </c>
      <c r="Q42" s="19"/>
      <c r="R42" s="19">
        <v>31.2</v>
      </c>
      <c r="S42" s="19">
        <v>0</v>
      </c>
      <c r="T42" s="19"/>
      <c r="U42" s="19"/>
      <c r="V42" s="19"/>
      <c r="W42" s="19"/>
      <c r="X42" s="19">
        <v>10.4</v>
      </c>
      <c r="Y42" s="19">
        <v>1.4</v>
      </c>
      <c r="Z42" s="19">
        <v>0.5</v>
      </c>
      <c r="AA42" s="19">
        <v>2</v>
      </c>
      <c r="AB42" s="19">
        <v>-3.4</v>
      </c>
      <c r="AC42" s="19">
        <v>3.1</v>
      </c>
      <c r="AD42" s="19">
        <v>4.8</v>
      </c>
      <c r="AE42" s="19"/>
      <c r="AF42" s="19"/>
      <c r="AG42" s="19"/>
      <c r="AH42" s="19"/>
      <c r="AI42" s="19">
        <v>14.5</v>
      </c>
      <c r="AJ42" s="19">
        <v>2.8</v>
      </c>
      <c r="AK42" s="19"/>
      <c r="AL42" s="19"/>
      <c r="AM42" s="19"/>
      <c r="AN42" s="19">
        <v>-1.6</v>
      </c>
      <c r="AO42" s="19">
        <v>1</v>
      </c>
      <c r="AP42" s="19">
        <v>8.6</v>
      </c>
      <c r="AQ42" s="19">
        <v>10.5</v>
      </c>
      <c r="AR42" s="19">
        <v>4.4000000000000004</v>
      </c>
      <c r="AS42" s="19">
        <v>-0.5</v>
      </c>
      <c r="AT42" s="19">
        <v>2.6</v>
      </c>
      <c r="AU42" s="19">
        <v>1.4</v>
      </c>
      <c r="AV42" s="19"/>
      <c r="AW42" s="19"/>
      <c r="AX42" s="19"/>
      <c r="AY42" s="19">
        <v>7.5</v>
      </c>
      <c r="AZ42" s="19">
        <v>-1.4</v>
      </c>
      <c r="BA42" s="19">
        <v>-0.6</v>
      </c>
      <c r="BB42" s="19">
        <v>-4.0999999999999996</v>
      </c>
      <c r="BC42" s="19">
        <v>-2.2000000000000002</v>
      </c>
      <c r="BD42" s="19">
        <v>0.4</v>
      </c>
      <c r="BE42" s="19">
        <v>0.3</v>
      </c>
      <c r="BF42" s="19">
        <v>-12.7</v>
      </c>
      <c r="BG42" s="19"/>
      <c r="BH42" s="19"/>
      <c r="BI42" s="19">
        <v>6.4</v>
      </c>
      <c r="BJ42" s="19"/>
      <c r="BK42" s="19"/>
      <c r="BL42" s="19">
        <v>-5.4</v>
      </c>
      <c r="BM42" s="19"/>
      <c r="BN42" s="19"/>
      <c r="BO42" s="19"/>
      <c r="BP42" s="19">
        <v>9.6</v>
      </c>
      <c r="BQ42" s="19">
        <v>-19</v>
      </c>
      <c r="BR42" s="19">
        <v>-23.1</v>
      </c>
      <c r="BS42" s="19">
        <v>0</v>
      </c>
      <c r="BT42" s="19">
        <v>18.100000000000001</v>
      </c>
      <c r="BU42" s="19"/>
      <c r="BV42" s="19"/>
      <c r="BW42" s="19"/>
      <c r="BX42" s="19"/>
      <c r="BY42" s="19"/>
      <c r="BZ42" s="19"/>
      <c r="CA42" s="19"/>
      <c r="CB42" s="19"/>
      <c r="CC42" s="19">
        <v>-0.1</v>
      </c>
      <c r="CD42" s="19">
        <v>52.7</v>
      </c>
      <c r="CE42" s="19">
        <v>28.7</v>
      </c>
      <c r="CF42" s="19">
        <v>14.4</v>
      </c>
      <c r="CG42" s="19">
        <v>-2.8</v>
      </c>
      <c r="CH42" s="19">
        <v>6</v>
      </c>
      <c r="CI42" s="19"/>
      <c r="CJ42" s="19"/>
      <c r="CK42" s="19"/>
      <c r="CL42" s="19">
        <v>42.5</v>
      </c>
      <c r="CM42" s="19">
        <v>38.700000000000003</v>
      </c>
      <c r="CN42" s="19">
        <v>0</v>
      </c>
      <c r="CO42" s="19"/>
      <c r="CP42" s="19"/>
      <c r="CQ42" s="19"/>
      <c r="CR42" s="19"/>
      <c r="CS42" s="19"/>
      <c r="CT42" s="19">
        <v>-3.4</v>
      </c>
      <c r="CU42" s="19">
        <v>-5.8</v>
      </c>
      <c r="CV42" s="19"/>
      <c r="CW42" s="19">
        <v>-13.8</v>
      </c>
      <c r="CX42" s="19">
        <v>7.8</v>
      </c>
      <c r="CY42" s="19">
        <v>0</v>
      </c>
      <c r="CZ42" s="19"/>
      <c r="DA42" s="19">
        <v>1.3</v>
      </c>
      <c r="DB42" s="19">
        <v>0</v>
      </c>
      <c r="DC42" s="19">
        <v>0</v>
      </c>
      <c r="DD42" s="19">
        <v>0</v>
      </c>
      <c r="DE42" s="19">
        <v>0</v>
      </c>
      <c r="DF42" s="19"/>
      <c r="DG42" s="19">
        <v>0.1</v>
      </c>
      <c r="DH42" s="19">
        <v>0.9</v>
      </c>
      <c r="DI42" s="19"/>
      <c r="DJ42" s="19">
        <v>0</v>
      </c>
      <c r="DK42" s="19">
        <v>0.6</v>
      </c>
      <c r="DL42" s="19">
        <v>0.6</v>
      </c>
      <c r="DM42" s="19"/>
      <c r="DN42" s="19">
        <v>-0.7</v>
      </c>
      <c r="DO42" s="19">
        <v>-1.7</v>
      </c>
      <c r="DP42" s="19">
        <v>3.3</v>
      </c>
      <c r="DQ42" s="19">
        <v>-8</v>
      </c>
      <c r="DR42" s="19">
        <v>-1.6</v>
      </c>
      <c r="DS42" s="19">
        <v>0</v>
      </c>
      <c r="DT42" s="19">
        <v>0.4</v>
      </c>
      <c r="DU42" s="19">
        <v>0.3</v>
      </c>
      <c r="DV42" s="19"/>
      <c r="DW42" s="19">
        <v>-4.2</v>
      </c>
      <c r="DX42" s="19">
        <v>-0.1</v>
      </c>
      <c r="DY42" s="19">
        <v>0.4</v>
      </c>
      <c r="DZ42" s="19">
        <v>1.3</v>
      </c>
      <c r="EA42" s="19">
        <v>1.1000000000000001</v>
      </c>
      <c r="EB42" s="19"/>
      <c r="EC42" s="19">
        <v>8</v>
      </c>
      <c r="ED42" s="19">
        <v>2.8</v>
      </c>
      <c r="EE42" s="19">
        <v>0</v>
      </c>
      <c r="EF42" s="19">
        <v>-2.8</v>
      </c>
      <c r="EG42" s="19">
        <v>0</v>
      </c>
      <c r="EH42" s="19">
        <v>0</v>
      </c>
      <c r="EI42" s="19">
        <v>2.6</v>
      </c>
      <c r="EJ42" s="19">
        <v>0</v>
      </c>
      <c r="EK42" s="19">
        <v>1.7</v>
      </c>
      <c r="EL42" s="19">
        <v>0.2</v>
      </c>
      <c r="EM42" s="19">
        <v>0.2</v>
      </c>
      <c r="EN42" s="19">
        <v>0.2</v>
      </c>
      <c r="EO42" s="19"/>
      <c r="EP42" s="19">
        <v>0</v>
      </c>
      <c r="EQ42" s="19">
        <v>0.3</v>
      </c>
      <c r="ER42" s="19">
        <v>19.399999999999999</v>
      </c>
      <c r="ES42" s="19">
        <v>-0.2</v>
      </c>
      <c r="ET42" s="19">
        <v>-1.4</v>
      </c>
      <c r="EU42" s="19">
        <v>0</v>
      </c>
      <c r="EV42" s="19">
        <v>-5.0999999999999996</v>
      </c>
      <c r="EW42" s="19">
        <v>0.7</v>
      </c>
      <c r="EX42" s="19">
        <v>0</v>
      </c>
      <c r="EY42" s="19">
        <v>0.6</v>
      </c>
      <c r="EZ42" s="19">
        <v>0.5</v>
      </c>
      <c r="FA42" s="19">
        <v>0</v>
      </c>
      <c r="FB42" s="19">
        <v>0.8</v>
      </c>
      <c r="FC42" s="19">
        <v>1.3</v>
      </c>
      <c r="FD42" s="19">
        <v>1.9</v>
      </c>
      <c r="FE42" s="19">
        <v>8.9</v>
      </c>
      <c r="FF42" s="19">
        <v>0.5</v>
      </c>
      <c r="FG42" s="19">
        <v>3.7</v>
      </c>
      <c r="FH42" s="19">
        <v>3.5</v>
      </c>
      <c r="FI42" s="19">
        <v>0</v>
      </c>
      <c r="FJ42" s="19">
        <v>3.8</v>
      </c>
      <c r="FK42" s="19">
        <v>479.5</v>
      </c>
      <c r="FL42" s="15"/>
      <c r="FM42" s="19">
        <v>2.2693400000000001</v>
      </c>
      <c r="FN42" s="19">
        <v>-0.44600000000000001</v>
      </c>
      <c r="FO42" s="19"/>
      <c r="FP42" s="19">
        <v>1.6</v>
      </c>
      <c r="FQ42" s="19">
        <v>0.29405999999999999</v>
      </c>
      <c r="FR42" s="19">
        <v>1.469E-2</v>
      </c>
      <c r="FS42" s="19">
        <v>0</v>
      </c>
      <c r="FT42" s="19">
        <v>2</v>
      </c>
      <c r="FU42" s="19">
        <v>5.7320900000000004</v>
      </c>
    </row>
    <row r="43" spans="1:177" ht="24" customHeight="1" x14ac:dyDescent="0.35">
      <c r="A43" s="13" t="s">
        <v>79</v>
      </c>
      <c r="B43" s="13" t="s">
        <v>800</v>
      </c>
      <c r="C43" s="14">
        <v>36.799999999999997</v>
      </c>
      <c r="D43" s="14">
        <v>49.7</v>
      </c>
      <c r="E43" s="14">
        <v>24.4</v>
      </c>
      <c r="F43" s="14"/>
      <c r="G43" s="14"/>
      <c r="H43" s="14">
        <v>-6.1</v>
      </c>
      <c r="I43" s="14">
        <v>6.5</v>
      </c>
      <c r="J43" s="14"/>
      <c r="K43" s="14"/>
      <c r="L43" s="14">
        <v>23.9</v>
      </c>
      <c r="M43" s="14">
        <v>19.5</v>
      </c>
      <c r="N43" s="14">
        <v>20.399999999999999</v>
      </c>
      <c r="O43" s="14">
        <v>34.4</v>
      </c>
      <c r="P43" s="14">
        <v>5.0999999999999996</v>
      </c>
      <c r="Q43" s="14"/>
      <c r="R43" s="14">
        <v>27.7</v>
      </c>
      <c r="S43" s="14">
        <v>0</v>
      </c>
      <c r="T43" s="14"/>
      <c r="U43" s="14"/>
      <c r="V43" s="14"/>
      <c r="W43" s="14"/>
      <c r="X43" s="14">
        <v>10.7</v>
      </c>
      <c r="Y43" s="14">
        <v>1.2</v>
      </c>
      <c r="Z43" s="14">
        <v>0.4</v>
      </c>
      <c r="AA43" s="14">
        <v>2</v>
      </c>
      <c r="AB43" s="14">
        <v>-3.4</v>
      </c>
      <c r="AC43" s="14">
        <v>3</v>
      </c>
      <c r="AD43" s="14">
        <v>3.5</v>
      </c>
      <c r="AE43" s="14"/>
      <c r="AF43" s="14"/>
      <c r="AG43" s="14"/>
      <c r="AH43" s="14"/>
      <c r="AI43" s="14">
        <v>15.4</v>
      </c>
      <c r="AJ43" s="14">
        <v>1.2</v>
      </c>
      <c r="AK43" s="14"/>
      <c r="AL43" s="14"/>
      <c r="AM43" s="14"/>
      <c r="AN43" s="14">
        <v>-1.7</v>
      </c>
      <c r="AO43" s="14">
        <v>-0.9</v>
      </c>
      <c r="AP43" s="14">
        <v>7.4</v>
      </c>
      <c r="AQ43" s="14">
        <v>11.5</v>
      </c>
      <c r="AR43" s="14">
        <v>3.9</v>
      </c>
      <c r="AS43" s="14">
        <v>-1.7</v>
      </c>
      <c r="AT43" s="14">
        <v>2.6</v>
      </c>
      <c r="AU43" s="14">
        <v>1.1000000000000001</v>
      </c>
      <c r="AV43" s="14"/>
      <c r="AW43" s="14"/>
      <c r="AX43" s="14"/>
      <c r="AY43" s="14">
        <v>8.1</v>
      </c>
      <c r="AZ43" s="14">
        <v>-1.6</v>
      </c>
      <c r="BA43" s="14">
        <v>-0.7</v>
      </c>
      <c r="BB43" s="14">
        <v>-3.5</v>
      </c>
      <c r="BC43" s="14">
        <v>-1.8</v>
      </c>
      <c r="BD43" s="14">
        <v>0.4</v>
      </c>
      <c r="BE43" s="14">
        <v>0.3</v>
      </c>
      <c r="BF43" s="14">
        <v>-11.3</v>
      </c>
      <c r="BG43" s="14"/>
      <c r="BH43" s="14"/>
      <c r="BI43" s="14">
        <v>5.7</v>
      </c>
      <c r="BJ43" s="14"/>
      <c r="BK43" s="14"/>
      <c r="BL43" s="14">
        <v>-5</v>
      </c>
      <c r="BM43" s="14"/>
      <c r="BN43" s="14"/>
      <c r="BO43" s="14"/>
      <c r="BP43" s="14">
        <v>7.5</v>
      </c>
      <c r="BQ43" s="14">
        <v>-22.2</v>
      </c>
      <c r="BR43" s="14">
        <v>-26.3</v>
      </c>
      <c r="BS43" s="14">
        <v>0</v>
      </c>
      <c r="BT43" s="14">
        <v>12.7</v>
      </c>
      <c r="BU43" s="14"/>
      <c r="BV43" s="14"/>
      <c r="BW43" s="14"/>
      <c r="BX43" s="14"/>
      <c r="BY43" s="14"/>
      <c r="BZ43" s="14"/>
      <c r="CA43" s="14"/>
      <c r="CB43" s="14"/>
      <c r="CC43" s="14">
        <v>-0.2</v>
      </c>
      <c r="CD43" s="14">
        <v>51.5</v>
      </c>
      <c r="CE43" s="14">
        <v>28.6</v>
      </c>
      <c r="CF43" s="14">
        <v>14.8</v>
      </c>
      <c r="CG43" s="14">
        <v>-2.8</v>
      </c>
      <c r="CH43" s="14">
        <v>5.7</v>
      </c>
      <c r="CI43" s="14"/>
      <c r="CJ43" s="14"/>
      <c r="CK43" s="14"/>
      <c r="CL43" s="14">
        <v>36.799999999999997</v>
      </c>
      <c r="CM43" s="14">
        <v>32.700000000000003</v>
      </c>
      <c r="CN43" s="14">
        <v>0</v>
      </c>
      <c r="CO43" s="14"/>
      <c r="CP43" s="14"/>
      <c r="CQ43" s="14"/>
      <c r="CR43" s="14"/>
      <c r="CS43" s="14"/>
      <c r="CT43" s="14">
        <v>-6.7</v>
      </c>
      <c r="CU43" s="14">
        <v>-7.8</v>
      </c>
      <c r="CV43" s="14"/>
      <c r="CW43" s="14">
        <v>-14</v>
      </c>
      <c r="CX43" s="14">
        <v>4.4000000000000004</v>
      </c>
      <c r="CY43" s="14">
        <v>0</v>
      </c>
      <c r="CZ43" s="14"/>
      <c r="DA43" s="14">
        <v>1.3</v>
      </c>
      <c r="DB43" s="14">
        <v>0</v>
      </c>
      <c r="DC43" s="14">
        <v>0</v>
      </c>
      <c r="DD43" s="14">
        <v>0</v>
      </c>
      <c r="DE43" s="14">
        <v>0</v>
      </c>
      <c r="DF43" s="14"/>
      <c r="DG43" s="14">
        <v>0.1</v>
      </c>
      <c r="DH43" s="14">
        <v>0.6</v>
      </c>
      <c r="DI43" s="14"/>
      <c r="DJ43" s="14">
        <v>0.1</v>
      </c>
      <c r="DK43" s="14">
        <v>0.5</v>
      </c>
      <c r="DL43" s="14">
        <v>0.6</v>
      </c>
      <c r="DM43" s="14"/>
      <c r="DN43" s="14">
        <v>-0.6</v>
      </c>
      <c r="DO43" s="14">
        <v>-1</v>
      </c>
      <c r="DP43" s="14">
        <v>3.1</v>
      </c>
      <c r="DQ43" s="14">
        <v>-8.4</v>
      </c>
      <c r="DR43" s="14">
        <v>0.1</v>
      </c>
      <c r="DS43" s="14">
        <v>-0.1</v>
      </c>
      <c r="DT43" s="14">
        <v>0.6</v>
      </c>
      <c r="DU43" s="14">
        <v>0.3</v>
      </c>
      <c r="DV43" s="14"/>
      <c r="DW43" s="14">
        <v>-4.0999999999999996</v>
      </c>
      <c r="DX43" s="14">
        <v>-0.1</v>
      </c>
      <c r="DY43" s="14">
        <v>0.5</v>
      </c>
      <c r="DZ43" s="14">
        <v>1.3</v>
      </c>
      <c r="EA43" s="14">
        <v>0.9</v>
      </c>
      <c r="EB43" s="14"/>
      <c r="EC43" s="14">
        <v>12.6</v>
      </c>
      <c r="ED43" s="14">
        <v>1.4</v>
      </c>
      <c r="EE43" s="14">
        <v>0</v>
      </c>
      <c r="EF43" s="14">
        <v>-2.4</v>
      </c>
      <c r="EG43" s="14">
        <v>0</v>
      </c>
      <c r="EH43" s="14">
        <v>0</v>
      </c>
      <c r="EI43" s="14">
        <v>2.6</v>
      </c>
      <c r="EJ43" s="14">
        <v>-0.1</v>
      </c>
      <c r="EK43" s="14">
        <v>1.8</v>
      </c>
      <c r="EL43" s="14">
        <v>0.2</v>
      </c>
      <c r="EM43" s="14">
        <v>0.2</v>
      </c>
      <c r="EN43" s="14">
        <v>0.2</v>
      </c>
      <c r="EO43" s="14"/>
      <c r="EP43" s="14">
        <v>0</v>
      </c>
      <c r="EQ43" s="14">
        <v>0</v>
      </c>
      <c r="ER43" s="14">
        <v>11.9</v>
      </c>
      <c r="ES43" s="14">
        <v>-0.2</v>
      </c>
      <c r="ET43" s="14">
        <v>-1.5</v>
      </c>
      <c r="EU43" s="14">
        <v>0</v>
      </c>
      <c r="EV43" s="14">
        <v>-3.5</v>
      </c>
      <c r="EW43" s="14">
        <v>0.7</v>
      </c>
      <c r="EX43" s="14">
        <v>0</v>
      </c>
      <c r="EY43" s="14">
        <v>0.6</v>
      </c>
      <c r="EZ43" s="14">
        <v>0.5</v>
      </c>
      <c r="FA43" s="14">
        <v>0</v>
      </c>
      <c r="FB43" s="14">
        <v>0.8</v>
      </c>
      <c r="FC43" s="14">
        <v>1.2</v>
      </c>
      <c r="FD43" s="14">
        <v>1.8</v>
      </c>
      <c r="FE43" s="14">
        <v>8.8000000000000007</v>
      </c>
      <c r="FF43" s="14">
        <v>0.2</v>
      </c>
      <c r="FG43" s="14">
        <v>1</v>
      </c>
      <c r="FH43" s="14">
        <v>2.2000000000000002</v>
      </c>
      <c r="FI43" s="14">
        <v>0</v>
      </c>
      <c r="FJ43" s="14">
        <v>3.7</v>
      </c>
      <c r="FK43" s="14">
        <v>444.2</v>
      </c>
      <c r="FL43" s="15"/>
      <c r="FM43" s="14">
        <v>2.02094</v>
      </c>
      <c r="FN43" s="14">
        <v>-0.73499999999999999</v>
      </c>
      <c r="FO43" s="14"/>
      <c r="FP43" s="14">
        <v>1.6</v>
      </c>
      <c r="FQ43" s="14">
        <v>0.28658</v>
      </c>
      <c r="FR43" s="14">
        <v>5.7299999999999999E-3</v>
      </c>
      <c r="FS43" s="14">
        <v>-0.1</v>
      </c>
      <c r="FT43" s="14">
        <v>2</v>
      </c>
      <c r="FU43" s="14">
        <v>5.0782499999999997</v>
      </c>
    </row>
    <row r="44" spans="1:177" ht="24" customHeight="1" x14ac:dyDescent="0.35">
      <c r="A44" s="16" t="s">
        <v>79</v>
      </c>
      <c r="B44" s="16" t="s">
        <v>801</v>
      </c>
      <c r="C44" s="17">
        <v>38.700000000000003</v>
      </c>
      <c r="D44" s="17">
        <v>50.7</v>
      </c>
      <c r="E44" s="17">
        <v>24.8</v>
      </c>
      <c r="F44" s="17"/>
      <c r="G44" s="17"/>
      <c r="H44" s="17">
        <v>-4.4000000000000004</v>
      </c>
      <c r="I44" s="17">
        <v>16.899999999999999</v>
      </c>
      <c r="J44" s="17"/>
      <c r="K44" s="17"/>
      <c r="L44" s="17">
        <v>18.8</v>
      </c>
      <c r="M44" s="17">
        <v>16.2</v>
      </c>
      <c r="N44" s="17">
        <v>17.100000000000001</v>
      </c>
      <c r="O44" s="17">
        <v>27.7</v>
      </c>
      <c r="P44" s="17">
        <v>17.600000000000001</v>
      </c>
      <c r="Q44" s="17"/>
      <c r="R44" s="17">
        <v>29.2</v>
      </c>
      <c r="S44" s="17">
        <v>0.2</v>
      </c>
      <c r="T44" s="17"/>
      <c r="U44" s="17"/>
      <c r="V44" s="17"/>
      <c r="W44" s="17"/>
      <c r="X44" s="17">
        <v>13.6</v>
      </c>
      <c r="Y44" s="17">
        <v>1.3</v>
      </c>
      <c r="Z44" s="17">
        <v>0.6</v>
      </c>
      <c r="AA44" s="17">
        <v>2</v>
      </c>
      <c r="AB44" s="17">
        <v>-3.4</v>
      </c>
      <c r="AC44" s="17">
        <v>2.9</v>
      </c>
      <c r="AD44" s="17">
        <v>4.4000000000000004</v>
      </c>
      <c r="AE44" s="17"/>
      <c r="AF44" s="17"/>
      <c r="AG44" s="17"/>
      <c r="AH44" s="17"/>
      <c r="AI44" s="17">
        <v>16.2</v>
      </c>
      <c r="AJ44" s="17">
        <v>-0.6</v>
      </c>
      <c r="AK44" s="17"/>
      <c r="AL44" s="17"/>
      <c r="AM44" s="17"/>
      <c r="AN44" s="17">
        <v>-1.8</v>
      </c>
      <c r="AO44" s="17">
        <v>-0.9</v>
      </c>
      <c r="AP44" s="17">
        <v>6.9</v>
      </c>
      <c r="AQ44" s="17">
        <v>11.7</v>
      </c>
      <c r="AR44" s="17">
        <v>3.7</v>
      </c>
      <c r="AS44" s="17">
        <v>-1.5</v>
      </c>
      <c r="AT44" s="17">
        <v>2.6</v>
      </c>
      <c r="AU44" s="17">
        <v>0.8</v>
      </c>
      <c r="AV44" s="17"/>
      <c r="AW44" s="17"/>
      <c r="AX44" s="17"/>
      <c r="AY44" s="17">
        <v>8.5</v>
      </c>
      <c r="AZ44" s="17">
        <v>-1.3</v>
      </c>
      <c r="BA44" s="17">
        <v>-0.2</v>
      </c>
      <c r="BB44" s="17">
        <v>-1.4</v>
      </c>
      <c r="BC44" s="17">
        <v>-1.3</v>
      </c>
      <c r="BD44" s="17">
        <v>0.4</v>
      </c>
      <c r="BE44" s="17">
        <v>0.2</v>
      </c>
      <c r="BF44" s="17">
        <v>-4.0999999999999996</v>
      </c>
      <c r="BG44" s="17"/>
      <c r="BH44" s="17"/>
      <c r="BI44" s="17">
        <v>5.3</v>
      </c>
      <c r="BJ44" s="17"/>
      <c r="BK44" s="17"/>
      <c r="BL44" s="17">
        <v>-5</v>
      </c>
      <c r="BM44" s="17"/>
      <c r="BN44" s="17"/>
      <c r="BO44" s="17"/>
      <c r="BP44" s="17">
        <v>6.7</v>
      </c>
      <c r="BQ44" s="17">
        <v>-19.399999999999999</v>
      </c>
      <c r="BR44" s="17">
        <v>-23.9</v>
      </c>
      <c r="BS44" s="17">
        <v>0</v>
      </c>
      <c r="BT44" s="17">
        <v>19</v>
      </c>
      <c r="BU44" s="17"/>
      <c r="BV44" s="17"/>
      <c r="BW44" s="17"/>
      <c r="BX44" s="17"/>
      <c r="BY44" s="17"/>
      <c r="BZ44" s="17"/>
      <c r="CA44" s="17"/>
      <c r="CB44" s="17"/>
      <c r="CC44" s="17">
        <v>-0.2</v>
      </c>
      <c r="CD44" s="17">
        <v>50.2</v>
      </c>
      <c r="CE44" s="17">
        <v>28.7</v>
      </c>
      <c r="CF44" s="17">
        <v>15.1</v>
      </c>
      <c r="CG44" s="17">
        <v>-2.9</v>
      </c>
      <c r="CH44" s="17">
        <v>5.5</v>
      </c>
      <c r="CI44" s="17"/>
      <c r="CJ44" s="17"/>
      <c r="CK44" s="17"/>
      <c r="CL44" s="17">
        <v>35.4</v>
      </c>
      <c r="CM44" s="17">
        <v>31</v>
      </c>
      <c r="CN44" s="17">
        <v>0</v>
      </c>
      <c r="CO44" s="17"/>
      <c r="CP44" s="17"/>
      <c r="CQ44" s="17"/>
      <c r="CR44" s="17"/>
      <c r="CS44" s="17"/>
      <c r="CT44" s="17">
        <v>-8.6</v>
      </c>
      <c r="CU44" s="17">
        <v>-8.9</v>
      </c>
      <c r="CV44" s="17"/>
      <c r="CW44" s="17">
        <v>-13.1</v>
      </c>
      <c r="CX44" s="17">
        <v>1.1000000000000001</v>
      </c>
      <c r="CY44" s="17">
        <v>0</v>
      </c>
      <c r="CZ44" s="17"/>
      <c r="DA44" s="17">
        <v>1.3</v>
      </c>
      <c r="DB44" s="17">
        <v>0.1</v>
      </c>
      <c r="DC44" s="17">
        <v>0</v>
      </c>
      <c r="DD44" s="17">
        <v>-0.1</v>
      </c>
      <c r="DE44" s="17">
        <v>0</v>
      </c>
      <c r="DF44" s="17"/>
      <c r="DG44" s="17">
        <v>0.1</v>
      </c>
      <c r="DH44" s="17">
        <v>0.6</v>
      </c>
      <c r="DI44" s="17"/>
      <c r="DJ44" s="17">
        <v>0.1</v>
      </c>
      <c r="DK44" s="17">
        <v>0.4</v>
      </c>
      <c r="DL44" s="17">
        <v>0.6</v>
      </c>
      <c r="DM44" s="17"/>
      <c r="DN44" s="17">
        <v>-0.2</v>
      </c>
      <c r="DO44" s="17">
        <v>-0.1</v>
      </c>
      <c r="DP44" s="17">
        <v>3.3</v>
      </c>
      <c r="DQ44" s="17">
        <v>-8.1999999999999993</v>
      </c>
      <c r="DR44" s="17">
        <v>0.3</v>
      </c>
      <c r="DS44" s="17">
        <v>0.2</v>
      </c>
      <c r="DT44" s="17">
        <v>0.6</v>
      </c>
      <c r="DU44" s="17">
        <v>0.3</v>
      </c>
      <c r="DV44" s="17"/>
      <c r="DW44" s="17">
        <v>-4.0999999999999996</v>
      </c>
      <c r="DX44" s="17">
        <v>-0.1</v>
      </c>
      <c r="DY44" s="17">
        <v>0.5</v>
      </c>
      <c r="DZ44" s="17">
        <v>1.5</v>
      </c>
      <c r="EA44" s="17">
        <v>0.7</v>
      </c>
      <c r="EB44" s="17"/>
      <c r="EC44" s="17">
        <v>11.3</v>
      </c>
      <c r="ED44" s="17">
        <v>0.3</v>
      </c>
      <c r="EE44" s="17">
        <v>0</v>
      </c>
      <c r="EF44" s="17">
        <v>-4.5</v>
      </c>
      <c r="EG44" s="17">
        <v>0</v>
      </c>
      <c r="EH44" s="17">
        <v>0</v>
      </c>
      <c r="EI44" s="17">
        <v>2.6</v>
      </c>
      <c r="EJ44" s="17">
        <v>-0.1</v>
      </c>
      <c r="EK44" s="17">
        <v>1.7</v>
      </c>
      <c r="EL44" s="17">
        <v>0.2</v>
      </c>
      <c r="EM44" s="17">
        <v>0.2</v>
      </c>
      <c r="EN44" s="17">
        <v>0.2</v>
      </c>
      <c r="EO44" s="17"/>
      <c r="EP44" s="17">
        <v>0</v>
      </c>
      <c r="EQ44" s="17">
        <v>0</v>
      </c>
      <c r="ER44" s="17">
        <v>10.3</v>
      </c>
      <c r="ES44" s="17">
        <v>-0.2</v>
      </c>
      <c r="ET44" s="17">
        <v>-0.2</v>
      </c>
      <c r="EU44" s="17">
        <v>0</v>
      </c>
      <c r="EV44" s="17">
        <v>-0.3</v>
      </c>
      <c r="EW44" s="17">
        <v>0.7</v>
      </c>
      <c r="EX44" s="17">
        <v>0</v>
      </c>
      <c r="EY44" s="17">
        <v>0.6</v>
      </c>
      <c r="EZ44" s="17">
        <v>0.5</v>
      </c>
      <c r="FA44" s="17">
        <v>0</v>
      </c>
      <c r="FB44" s="17">
        <v>0.8</v>
      </c>
      <c r="FC44" s="17">
        <v>1</v>
      </c>
      <c r="FD44" s="17">
        <v>1.9</v>
      </c>
      <c r="FE44" s="17">
        <v>8.6</v>
      </c>
      <c r="FF44" s="17">
        <v>0.1</v>
      </c>
      <c r="FG44" s="17">
        <v>3.4</v>
      </c>
      <c r="FH44" s="17">
        <v>1.3</v>
      </c>
      <c r="FI44" s="17">
        <v>0</v>
      </c>
      <c r="FJ44" s="17">
        <v>3.7</v>
      </c>
      <c r="FK44" s="17">
        <v>470.7</v>
      </c>
      <c r="FL44" s="15"/>
      <c r="FM44" s="17">
        <v>2.0502099999999999</v>
      </c>
      <c r="FN44" s="17">
        <v>-1.274</v>
      </c>
      <c r="FO44" s="17"/>
      <c r="FP44" s="17">
        <v>1.6</v>
      </c>
      <c r="FQ44" s="17">
        <v>0.28661999999999999</v>
      </c>
      <c r="FR44" s="17">
        <v>1.8799999999999999E-3</v>
      </c>
      <c r="FS44" s="17">
        <v>-0.2</v>
      </c>
      <c r="FT44" s="17">
        <v>1.9</v>
      </c>
      <c r="FU44" s="17">
        <v>4.3647099999999996</v>
      </c>
    </row>
    <row r="45" spans="1:177" ht="24" customHeight="1" x14ac:dyDescent="0.35">
      <c r="A45" s="16" t="s">
        <v>79</v>
      </c>
      <c r="B45" s="16" t="s">
        <v>802</v>
      </c>
      <c r="C45" s="17">
        <v>39.299999999999997</v>
      </c>
      <c r="D45" s="17">
        <v>44</v>
      </c>
      <c r="E45" s="17">
        <v>23.7</v>
      </c>
      <c r="F45" s="17"/>
      <c r="G45" s="17"/>
      <c r="H45" s="17">
        <v>-6.5</v>
      </c>
      <c r="I45" s="17">
        <v>12.9</v>
      </c>
      <c r="J45" s="17"/>
      <c r="K45" s="17"/>
      <c r="L45" s="17">
        <v>16.5</v>
      </c>
      <c r="M45" s="17">
        <v>13.1</v>
      </c>
      <c r="N45" s="17">
        <v>14</v>
      </c>
      <c r="O45" s="17">
        <v>26.2</v>
      </c>
      <c r="P45" s="17">
        <v>17.100000000000001</v>
      </c>
      <c r="Q45" s="17"/>
      <c r="R45" s="17">
        <v>29.3</v>
      </c>
      <c r="S45" s="17">
        <v>0.1</v>
      </c>
      <c r="T45" s="17"/>
      <c r="U45" s="17"/>
      <c r="V45" s="17"/>
      <c r="W45" s="17"/>
      <c r="X45" s="17">
        <v>13</v>
      </c>
      <c r="Y45" s="17">
        <v>1.1000000000000001</v>
      </c>
      <c r="Z45" s="17">
        <v>0.4</v>
      </c>
      <c r="AA45" s="17">
        <v>1.2</v>
      </c>
      <c r="AB45" s="17">
        <v>-3.5</v>
      </c>
      <c r="AC45" s="17">
        <v>3.1</v>
      </c>
      <c r="AD45" s="17">
        <v>3.2</v>
      </c>
      <c r="AE45" s="17"/>
      <c r="AF45" s="17"/>
      <c r="AG45" s="17"/>
      <c r="AH45" s="17"/>
      <c r="AI45" s="17">
        <v>15.6</v>
      </c>
      <c r="AJ45" s="17">
        <v>-10.7</v>
      </c>
      <c r="AK45" s="17"/>
      <c r="AL45" s="17"/>
      <c r="AM45" s="17"/>
      <c r="AN45" s="17">
        <v>-1.5</v>
      </c>
      <c r="AO45" s="17">
        <v>-3.7</v>
      </c>
      <c r="AP45" s="17">
        <v>6.8</v>
      </c>
      <c r="AQ45" s="17">
        <v>11.3</v>
      </c>
      <c r="AR45" s="17">
        <v>3.9</v>
      </c>
      <c r="AS45" s="17">
        <v>-1.2</v>
      </c>
      <c r="AT45" s="17">
        <v>2.6</v>
      </c>
      <c r="AU45" s="17">
        <v>-0.3</v>
      </c>
      <c r="AV45" s="17"/>
      <c r="AW45" s="17"/>
      <c r="AX45" s="17"/>
      <c r="AY45" s="17">
        <v>7.2</v>
      </c>
      <c r="AZ45" s="17">
        <v>-1.3</v>
      </c>
      <c r="BA45" s="17">
        <v>-0.5</v>
      </c>
      <c r="BB45" s="17">
        <v>-3.3</v>
      </c>
      <c r="BC45" s="17">
        <v>-1.9</v>
      </c>
      <c r="BD45" s="17">
        <v>0.4</v>
      </c>
      <c r="BE45" s="17">
        <v>0.2</v>
      </c>
      <c r="BF45" s="17">
        <v>-5.4</v>
      </c>
      <c r="BG45" s="17"/>
      <c r="BH45" s="17"/>
      <c r="BI45" s="17">
        <v>2.1</v>
      </c>
      <c r="BJ45" s="17"/>
      <c r="BK45" s="17"/>
      <c r="BL45" s="17">
        <v>-5.8</v>
      </c>
      <c r="BM45" s="17"/>
      <c r="BN45" s="17"/>
      <c r="BO45" s="17"/>
      <c r="BP45" s="17">
        <v>5</v>
      </c>
      <c r="BQ45" s="17">
        <v>-20.9</v>
      </c>
      <c r="BR45" s="17">
        <v>-24.8</v>
      </c>
      <c r="BS45" s="17">
        <v>0</v>
      </c>
      <c r="BT45" s="17">
        <v>17</v>
      </c>
      <c r="BU45" s="17"/>
      <c r="BV45" s="17"/>
      <c r="BW45" s="17"/>
      <c r="BX45" s="17"/>
      <c r="BY45" s="17"/>
      <c r="BZ45" s="17"/>
      <c r="CA45" s="17"/>
      <c r="CB45" s="17"/>
      <c r="CC45" s="17">
        <v>-0.4</v>
      </c>
      <c r="CD45" s="17">
        <v>51.1</v>
      </c>
      <c r="CE45" s="17">
        <v>28.3</v>
      </c>
      <c r="CF45" s="17">
        <v>14.8</v>
      </c>
      <c r="CG45" s="17">
        <v>-2.9</v>
      </c>
      <c r="CH45" s="17">
        <v>5.6</v>
      </c>
      <c r="CI45" s="17"/>
      <c r="CJ45" s="17"/>
      <c r="CK45" s="17"/>
      <c r="CL45" s="17">
        <v>31.3</v>
      </c>
      <c r="CM45" s="17">
        <v>27</v>
      </c>
      <c r="CN45" s="17">
        <v>0</v>
      </c>
      <c r="CO45" s="17"/>
      <c r="CP45" s="17"/>
      <c r="CQ45" s="17"/>
      <c r="CR45" s="17"/>
      <c r="CS45" s="17"/>
      <c r="CT45" s="17">
        <v>-7.2</v>
      </c>
      <c r="CU45" s="17">
        <v>-8</v>
      </c>
      <c r="CV45" s="17"/>
      <c r="CW45" s="17">
        <v>-13.3</v>
      </c>
      <c r="CX45" s="17">
        <v>0</v>
      </c>
      <c r="CY45" s="17">
        <v>0</v>
      </c>
      <c r="CZ45" s="17"/>
      <c r="DA45" s="17">
        <v>1.3</v>
      </c>
      <c r="DB45" s="17">
        <v>0</v>
      </c>
      <c r="DC45" s="17">
        <v>0</v>
      </c>
      <c r="DD45" s="17">
        <v>-0.2</v>
      </c>
      <c r="DE45" s="17">
        <v>0</v>
      </c>
      <c r="DF45" s="17"/>
      <c r="DG45" s="17">
        <v>0</v>
      </c>
      <c r="DH45" s="17">
        <v>0.7</v>
      </c>
      <c r="DI45" s="17"/>
      <c r="DJ45" s="17">
        <v>0.5</v>
      </c>
      <c r="DK45" s="17">
        <v>0.4</v>
      </c>
      <c r="DL45" s="17">
        <v>0.6</v>
      </c>
      <c r="DM45" s="17"/>
      <c r="DN45" s="17">
        <v>0</v>
      </c>
      <c r="DO45" s="17">
        <v>0</v>
      </c>
      <c r="DP45" s="17">
        <v>3.5</v>
      </c>
      <c r="DQ45" s="17">
        <v>-7.8</v>
      </c>
      <c r="DR45" s="17">
        <v>0.9</v>
      </c>
      <c r="DS45" s="17">
        <v>-0.1</v>
      </c>
      <c r="DT45" s="17">
        <v>0.6</v>
      </c>
      <c r="DU45" s="17">
        <v>0.3</v>
      </c>
      <c r="DV45" s="17"/>
      <c r="DW45" s="17">
        <v>-4.2</v>
      </c>
      <c r="DX45" s="17">
        <v>-0.1</v>
      </c>
      <c r="DY45" s="17">
        <v>0.4</v>
      </c>
      <c r="DZ45" s="17">
        <v>1.5</v>
      </c>
      <c r="EA45" s="17">
        <v>0.5</v>
      </c>
      <c r="EB45" s="17"/>
      <c r="EC45" s="17">
        <v>2.1</v>
      </c>
      <c r="ED45" s="17">
        <v>-0.1</v>
      </c>
      <c r="EE45" s="17">
        <v>0</v>
      </c>
      <c r="EF45" s="17">
        <v>-9.6999999999999993</v>
      </c>
      <c r="EG45" s="17">
        <v>0.6</v>
      </c>
      <c r="EH45" s="17">
        <v>0</v>
      </c>
      <c r="EI45" s="17">
        <v>2.6</v>
      </c>
      <c r="EJ45" s="17">
        <v>0.4</v>
      </c>
      <c r="EK45" s="17">
        <v>1.7</v>
      </c>
      <c r="EL45" s="17">
        <v>0.2</v>
      </c>
      <c r="EM45" s="17">
        <v>0.2</v>
      </c>
      <c r="EN45" s="17">
        <v>0.2</v>
      </c>
      <c r="EO45" s="17"/>
      <c r="EP45" s="17">
        <v>0</v>
      </c>
      <c r="EQ45" s="17">
        <v>0</v>
      </c>
      <c r="ER45" s="17">
        <v>14.3</v>
      </c>
      <c r="ES45" s="17">
        <v>-0.2</v>
      </c>
      <c r="ET45" s="17">
        <v>0.4</v>
      </c>
      <c r="EU45" s="17">
        <v>0</v>
      </c>
      <c r="EV45" s="17">
        <v>1.1000000000000001</v>
      </c>
      <c r="EW45" s="17">
        <v>0.7</v>
      </c>
      <c r="EX45" s="17">
        <v>0</v>
      </c>
      <c r="EY45" s="17">
        <v>0.6</v>
      </c>
      <c r="EZ45" s="17">
        <v>0.5</v>
      </c>
      <c r="FA45" s="17">
        <v>0</v>
      </c>
      <c r="FB45" s="17">
        <v>0.8</v>
      </c>
      <c r="FC45" s="17">
        <v>0.8</v>
      </c>
      <c r="FD45" s="17">
        <v>2.1</v>
      </c>
      <c r="FE45" s="17">
        <v>7.9</v>
      </c>
      <c r="FF45" s="17">
        <v>0.5</v>
      </c>
      <c r="FG45" s="17">
        <v>3.8</v>
      </c>
      <c r="FH45" s="17">
        <v>0.8</v>
      </c>
      <c r="FI45" s="17">
        <v>0</v>
      </c>
      <c r="FJ45" s="17">
        <v>3.5</v>
      </c>
      <c r="FK45" s="17">
        <v>399.9</v>
      </c>
      <c r="FL45" s="15"/>
      <c r="FM45" s="17">
        <v>2.0920100000000001</v>
      </c>
      <c r="FN45" s="17">
        <v>-0.67800000000000005</v>
      </c>
      <c r="FO45" s="17"/>
      <c r="FP45" s="17">
        <v>1.6</v>
      </c>
      <c r="FQ45" s="17">
        <v>0.28538000000000002</v>
      </c>
      <c r="FR45" s="17">
        <v>3.8400000000000001E-3</v>
      </c>
      <c r="FS45" s="17">
        <v>-0.5</v>
      </c>
      <c r="FT45" s="17">
        <v>1.9</v>
      </c>
      <c r="FU45" s="17">
        <v>4.7032299999999996</v>
      </c>
    </row>
    <row r="46" spans="1:177" ht="24" customHeight="1" x14ac:dyDescent="0.35">
      <c r="A46" s="16" t="s">
        <v>79</v>
      </c>
      <c r="B46" s="16" t="s">
        <v>803</v>
      </c>
      <c r="C46" s="17">
        <v>38.5</v>
      </c>
      <c r="D46" s="17">
        <v>18.5</v>
      </c>
      <c r="E46" s="17">
        <v>19.399999999999999</v>
      </c>
      <c r="F46" s="17"/>
      <c r="G46" s="17"/>
      <c r="H46" s="17">
        <v>-8.9</v>
      </c>
      <c r="I46" s="17">
        <v>5.6</v>
      </c>
      <c r="J46" s="17"/>
      <c r="K46" s="17"/>
      <c r="L46" s="17">
        <v>-2.2999999999999998</v>
      </c>
      <c r="M46" s="17">
        <v>-4.0999999999999996</v>
      </c>
      <c r="N46" s="17">
        <v>-2.9</v>
      </c>
      <c r="O46" s="17">
        <v>4.5999999999999996</v>
      </c>
      <c r="P46" s="17">
        <v>8.1999999999999993</v>
      </c>
      <c r="Q46" s="17"/>
      <c r="R46" s="17">
        <v>19.899999999999999</v>
      </c>
      <c r="S46" s="17">
        <v>0.2</v>
      </c>
      <c r="T46" s="17"/>
      <c r="U46" s="17"/>
      <c r="V46" s="17"/>
      <c r="W46" s="17"/>
      <c r="X46" s="17">
        <v>12.8</v>
      </c>
      <c r="Y46" s="17">
        <v>1.2</v>
      </c>
      <c r="Z46" s="17">
        <v>0.4</v>
      </c>
      <c r="AA46" s="17">
        <v>2</v>
      </c>
      <c r="AB46" s="17">
        <v>-3.4</v>
      </c>
      <c r="AC46" s="17">
        <v>3.2</v>
      </c>
      <c r="AD46" s="17">
        <v>2.5</v>
      </c>
      <c r="AE46" s="17"/>
      <c r="AF46" s="17"/>
      <c r="AG46" s="17"/>
      <c r="AH46" s="17"/>
      <c r="AI46" s="17">
        <v>17.8</v>
      </c>
      <c r="AJ46" s="17">
        <v>-14.9</v>
      </c>
      <c r="AK46" s="17"/>
      <c r="AL46" s="17"/>
      <c r="AM46" s="17"/>
      <c r="AN46" s="17">
        <v>-1.4</v>
      </c>
      <c r="AO46" s="17">
        <v>-10.7</v>
      </c>
      <c r="AP46" s="17">
        <v>6.4</v>
      </c>
      <c r="AQ46" s="17">
        <v>10.4</v>
      </c>
      <c r="AR46" s="17">
        <v>4</v>
      </c>
      <c r="AS46" s="17">
        <v>-2</v>
      </c>
      <c r="AT46" s="17">
        <v>2.6</v>
      </c>
      <c r="AU46" s="17">
        <v>0.4</v>
      </c>
      <c r="AV46" s="17"/>
      <c r="AW46" s="17"/>
      <c r="AX46" s="17"/>
      <c r="AY46" s="17">
        <v>7.6</v>
      </c>
      <c r="AZ46" s="17">
        <v>-1</v>
      </c>
      <c r="BA46" s="17">
        <v>-0.2</v>
      </c>
      <c r="BB46" s="17">
        <v>-0.4</v>
      </c>
      <c r="BC46" s="17">
        <v>-3.6</v>
      </c>
      <c r="BD46" s="17">
        <v>0.4</v>
      </c>
      <c r="BE46" s="17">
        <v>0.3</v>
      </c>
      <c r="BF46" s="17">
        <v>-5.2</v>
      </c>
      <c r="BG46" s="17"/>
      <c r="BH46" s="17"/>
      <c r="BI46" s="17">
        <v>-2.5</v>
      </c>
      <c r="BJ46" s="17"/>
      <c r="BK46" s="17"/>
      <c r="BL46" s="17">
        <v>-7.5</v>
      </c>
      <c r="BM46" s="17"/>
      <c r="BN46" s="17"/>
      <c r="BO46" s="17"/>
      <c r="BP46" s="17">
        <v>0.1</v>
      </c>
      <c r="BQ46" s="17">
        <v>-29.3</v>
      </c>
      <c r="BR46" s="17">
        <v>-33.299999999999997</v>
      </c>
      <c r="BS46" s="17">
        <v>0</v>
      </c>
      <c r="BT46" s="17">
        <v>9.6999999999999993</v>
      </c>
      <c r="BU46" s="17"/>
      <c r="BV46" s="17"/>
      <c r="BW46" s="17"/>
      <c r="BX46" s="17"/>
      <c r="BY46" s="17"/>
      <c r="BZ46" s="17"/>
      <c r="CA46" s="17"/>
      <c r="CB46" s="17"/>
      <c r="CC46" s="17">
        <v>-0.4</v>
      </c>
      <c r="CD46" s="17">
        <v>51.3</v>
      </c>
      <c r="CE46" s="17">
        <v>27.3</v>
      </c>
      <c r="CF46" s="17">
        <v>5.2</v>
      </c>
      <c r="CG46" s="17">
        <v>-2.8</v>
      </c>
      <c r="CH46" s="17">
        <v>3.7</v>
      </c>
      <c r="CI46" s="17"/>
      <c r="CJ46" s="17"/>
      <c r="CK46" s="17"/>
      <c r="CL46" s="17">
        <v>9.3000000000000007</v>
      </c>
      <c r="CM46" s="17">
        <v>5.6</v>
      </c>
      <c r="CN46" s="17">
        <v>0</v>
      </c>
      <c r="CO46" s="17"/>
      <c r="CP46" s="17"/>
      <c r="CQ46" s="17"/>
      <c r="CR46" s="17"/>
      <c r="CS46" s="17"/>
      <c r="CT46" s="17">
        <v>-17.3</v>
      </c>
      <c r="CU46" s="17">
        <v>-14</v>
      </c>
      <c r="CV46" s="17"/>
      <c r="CW46" s="17">
        <v>-11.6</v>
      </c>
      <c r="CX46" s="17">
        <v>0</v>
      </c>
      <c r="CY46" s="17">
        <v>0</v>
      </c>
      <c r="CZ46" s="17"/>
      <c r="DA46" s="17">
        <v>1.3</v>
      </c>
      <c r="DB46" s="17">
        <v>0.1</v>
      </c>
      <c r="DC46" s="17">
        <v>0</v>
      </c>
      <c r="DD46" s="17">
        <v>-0.2</v>
      </c>
      <c r="DE46" s="17">
        <v>0</v>
      </c>
      <c r="DF46" s="17"/>
      <c r="DG46" s="17">
        <v>0</v>
      </c>
      <c r="DH46" s="17">
        <v>1</v>
      </c>
      <c r="DI46" s="17"/>
      <c r="DJ46" s="17">
        <v>-0.1</v>
      </c>
      <c r="DK46" s="17">
        <v>0.4</v>
      </c>
      <c r="DL46" s="17">
        <v>0.6</v>
      </c>
      <c r="DM46" s="17"/>
      <c r="DN46" s="17">
        <v>0</v>
      </c>
      <c r="DO46" s="17">
        <v>0</v>
      </c>
      <c r="DP46" s="17">
        <v>3</v>
      </c>
      <c r="DQ46" s="17">
        <v>-9.3000000000000007</v>
      </c>
      <c r="DR46" s="17">
        <v>0.2</v>
      </c>
      <c r="DS46" s="17">
        <v>-0.1</v>
      </c>
      <c r="DT46" s="17">
        <v>0.6</v>
      </c>
      <c r="DU46" s="17">
        <v>0.3</v>
      </c>
      <c r="DV46" s="17"/>
      <c r="DW46" s="17">
        <v>-4.0999999999999996</v>
      </c>
      <c r="DX46" s="17">
        <v>-0.1</v>
      </c>
      <c r="DY46" s="17">
        <v>0</v>
      </c>
      <c r="DZ46" s="17">
        <v>0.2</v>
      </c>
      <c r="EA46" s="17">
        <v>0.3</v>
      </c>
      <c r="EB46" s="17"/>
      <c r="EC46" s="17">
        <v>7.5</v>
      </c>
      <c r="ED46" s="17">
        <v>0.3</v>
      </c>
      <c r="EE46" s="17">
        <v>0</v>
      </c>
      <c r="EF46" s="17">
        <v>-9.8000000000000007</v>
      </c>
      <c r="EG46" s="17">
        <v>0</v>
      </c>
      <c r="EH46" s="17">
        <v>0</v>
      </c>
      <c r="EI46" s="17">
        <v>2.6</v>
      </c>
      <c r="EJ46" s="17">
        <v>-0.1</v>
      </c>
      <c r="EK46" s="17">
        <v>1.5</v>
      </c>
      <c r="EL46" s="17">
        <v>0.2</v>
      </c>
      <c r="EM46" s="17">
        <v>0.2</v>
      </c>
      <c r="EN46" s="17">
        <v>0.2</v>
      </c>
      <c r="EO46" s="17"/>
      <c r="EP46" s="17">
        <v>0</v>
      </c>
      <c r="EQ46" s="17">
        <v>0</v>
      </c>
      <c r="ER46" s="17">
        <v>0</v>
      </c>
      <c r="ES46" s="17">
        <v>-0.2</v>
      </c>
      <c r="ET46" s="17">
        <v>-1.4</v>
      </c>
      <c r="EU46" s="17">
        <v>0</v>
      </c>
      <c r="EV46" s="17">
        <v>0</v>
      </c>
      <c r="EW46" s="17">
        <v>0.7</v>
      </c>
      <c r="EX46" s="17">
        <v>0</v>
      </c>
      <c r="EY46" s="17">
        <v>0.6</v>
      </c>
      <c r="EZ46" s="17">
        <v>0.6</v>
      </c>
      <c r="FA46" s="17">
        <v>0</v>
      </c>
      <c r="FB46" s="17">
        <v>0.4</v>
      </c>
      <c r="FC46" s="17">
        <v>0.6</v>
      </c>
      <c r="FD46" s="17">
        <v>2</v>
      </c>
      <c r="FE46" s="17">
        <v>10.3</v>
      </c>
      <c r="FF46" s="17">
        <v>0.2</v>
      </c>
      <c r="FG46" s="17">
        <v>1.3</v>
      </c>
      <c r="FH46" s="17">
        <v>0.8</v>
      </c>
      <c r="FI46" s="17">
        <v>0</v>
      </c>
      <c r="FJ46" s="17">
        <v>3.6</v>
      </c>
      <c r="FK46" s="17">
        <v>135.6</v>
      </c>
      <c r="FL46" s="15"/>
      <c r="FM46" s="17">
        <v>1.5897600000000001</v>
      </c>
      <c r="FN46" s="17">
        <v>-0.49199999999999999</v>
      </c>
      <c r="FO46" s="17"/>
      <c r="FP46" s="17">
        <v>1.6</v>
      </c>
      <c r="FQ46" s="17">
        <v>0.30908000000000002</v>
      </c>
      <c r="FR46" s="17">
        <v>2.7779999999999999E-2</v>
      </c>
      <c r="FS46" s="17">
        <v>-0.7</v>
      </c>
      <c r="FT46" s="17">
        <v>1</v>
      </c>
      <c r="FU46" s="17">
        <v>3.3346200000000001</v>
      </c>
    </row>
    <row r="47" spans="1:177" ht="24" customHeight="1" x14ac:dyDescent="0.35">
      <c r="A47" s="16" t="s">
        <v>79</v>
      </c>
      <c r="B47" s="16" t="s">
        <v>804</v>
      </c>
      <c r="C47" s="17">
        <v>37.799999999999997</v>
      </c>
      <c r="D47" s="17">
        <v>0.2</v>
      </c>
      <c r="E47" s="17">
        <v>8.9</v>
      </c>
      <c r="F47" s="17"/>
      <c r="G47" s="17"/>
      <c r="H47" s="17">
        <v>-5.8</v>
      </c>
      <c r="I47" s="17">
        <v>15.1</v>
      </c>
      <c r="J47" s="17"/>
      <c r="K47" s="17"/>
      <c r="L47" s="17">
        <v>-21.3</v>
      </c>
      <c r="M47" s="17">
        <v>-20.399999999999999</v>
      </c>
      <c r="N47" s="17">
        <v>5.5</v>
      </c>
      <c r="O47" s="17">
        <v>43</v>
      </c>
      <c r="P47" s="17">
        <v>24.4</v>
      </c>
      <c r="Q47" s="17"/>
      <c r="R47" s="17">
        <v>48.5</v>
      </c>
      <c r="S47" s="17">
        <v>0.1</v>
      </c>
      <c r="T47" s="17"/>
      <c r="U47" s="17"/>
      <c r="V47" s="17"/>
      <c r="W47" s="17"/>
      <c r="X47" s="17">
        <v>4.8</v>
      </c>
      <c r="Y47" s="17">
        <v>1.6</v>
      </c>
      <c r="Z47" s="17">
        <v>0.6</v>
      </c>
      <c r="AA47" s="17">
        <v>2.1</v>
      </c>
      <c r="AB47" s="17">
        <v>-3.4</v>
      </c>
      <c r="AC47" s="17">
        <v>3.8</v>
      </c>
      <c r="AD47" s="17">
        <v>5.4</v>
      </c>
      <c r="AE47" s="17"/>
      <c r="AF47" s="17"/>
      <c r="AG47" s="17"/>
      <c r="AH47" s="17"/>
      <c r="AI47" s="17">
        <v>9.5</v>
      </c>
      <c r="AJ47" s="17">
        <v>-4.5</v>
      </c>
      <c r="AK47" s="17"/>
      <c r="AL47" s="17"/>
      <c r="AM47" s="17"/>
      <c r="AN47" s="17">
        <v>-1.1000000000000001</v>
      </c>
      <c r="AO47" s="17">
        <v>-3.9</v>
      </c>
      <c r="AP47" s="17">
        <v>6.5</v>
      </c>
      <c r="AQ47" s="17">
        <v>14.7</v>
      </c>
      <c r="AR47" s="17">
        <v>1.2</v>
      </c>
      <c r="AS47" s="17">
        <v>-1.6</v>
      </c>
      <c r="AT47" s="17">
        <v>2.6</v>
      </c>
      <c r="AU47" s="17">
        <v>1.8</v>
      </c>
      <c r="AV47" s="17"/>
      <c r="AW47" s="17"/>
      <c r="AX47" s="17"/>
      <c r="AY47" s="17">
        <v>9.5</v>
      </c>
      <c r="AZ47" s="17">
        <v>-1</v>
      </c>
      <c r="BA47" s="17">
        <v>-0.2</v>
      </c>
      <c r="BB47" s="17">
        <v>0</v>
      </c>
      <c r="BC47" s="17">
        <v>-3.9</v>
      </c>
      <c r="BD47" s="17">
        <v>0.4</v>
      </c>
      <c r="BE47" s="17">
        <v>0.4</v>
      </c>
      <c r="BF47" s="17">
        <v>-4.2</v>
      </c>
      <c r="BG47" s="17"/>
      <c r="BH47" s="17"/>
      <c r="BI47" s="17">
        <v>6.2</v>
      </c>
      <c r="BJ47" s="17"/>
      <c r="BK47" s="17"/>
      <c r="BL47" s="17">
        <v>8.8000000000000007</v>
      </c>
      <c r="BM47" s="17"/>
      <c r="BN47" s="17"/>
      <c r="BO47" s="17"/>
      <c r="BP47" s="17">
        <v>6.2</v>
      </c>
      <c r="BQ47" s="17">
        <v>-14.2</v>
      </c>
      <c r="BR47" s="17">
        <v>-18</v>
      </c>
      <c r="BS47" s="17">
        <v>0</v>
      </c>
      <c r="BT47" s="17">
        <v>23.3</v>
      </c>
      <c r="BU47" s="17"/>
      <c r="BV47" s="17"/>
      <c r="BW47" s="17"/>
      <c r="BX47" s="17"/>
      <c r="BY47" s="17"/>
      <c r="BZ47" s="17"/>
      <c r="CA47" s="17"/>
      <c r="CB47" s="17"/>
      <c r="CC47" s="17">
        <v>-0.3</v>
      </c>
      <c r="CD47" s="17">
        <v>51.5</v>
      </c>
      <c r="CE47" s="17">
        <v>27.9</v>
      </c>
      <c r="CF47" s="17">
        <v>11.5</v>
      </c>
      <c r="CG47" s="17">
        <v>-2.8</v>
      </c>
      <c r="CH47" s="17">
        <v>5.9</v>
      </c>
      <c r="CI47" s="17"/>
      <c r="CJ47" s="17"/>
      <c r="CK47" s="17"/>
      <c r="CL47" s="17">
        <v>31.8</v>
      </c>
      <c r="CM47" s="17">
        <v>28.1</v>
      </c>
      <c r="CN47" s="17">
        <v>0</v>
      </c>
      <c r="CO47" s="17"/>
      <c r="CP47" s="17"/>
      <c r="CQ47" s="17"/>
      <c r="CR47" s="17"/>
      <c r="CS47" s="17"/>
      <c r="CT47" s="17">
        <v>-5.9</v>
      </c>
      <c r="CU47" s="17">
        <v>-7.3</v>
      </c>
      <c r="CV47" s="17"/>
      <c r="CW47" s="17">
        <v>-11.4</v>
      </c>
      <c r="CX47" s="17">
        <v>0</v>
      </c>
      <c r="CY47" s="17">
        <v>0</v>
      </c>
      <c r="CZ47" s="17"/>
      <c r="DA47" s="17">
        <v>1.3</v>
      </c>
      <c r="DB47" s="17">
        <v>0</v>
      </c>
      <c r="DC47" s="17">
        <v>0</v>
      </c>
      <c r="DD47" s="17">
        <v>-0.2</v>
      </c>
      <c r="DE47" s="17">
        <v>0</v>
      </c>
      <c r="DF47" s="17"/>
      <c r="DG47" s="17">
        <v>0</v>
      </c>
      <c r="DH47" s="17">
        <v>1.2</v>
      </c>
      <c r="DI47" s="17"/>
      <c r="DJ47" s="17">
        <v>1.4</v>
      </c>
      <c r="DK47" s="17">
        <v>0.4</v>
      </c>
      <c r="DL47" s="17">
        <v>0.5</v>
      </c>
      <c r="DM47" s="17"/>
      <c r="DN47" s="17">
        <v>0</v>
      </c>
      <c r="DO47" s="17">
        <v>0</v>
      </c>
      <c r="DP47" s="17">
        <v>5.8</v>
      </c>
      <c r="DQ47" s="17">
        <v>-2</v>
      </c>
      <c r="DR47" s="17">
        <v>0.2</v>
      </c>
      <c r="DS47" s="17">
        <v>0</v>
      </c>
      <c r="DT47" s="17">
        <v>0.4</v>
      </c>
      <c r="DU47" s="17">
        <v>0.3</v>
      </c>
      <c r="DV47" s="17"/>
      <c r="DW47" s="17">
        <v>-3.8</v>
      </c>
      <c r="DX47" s="17">
        <v>-0.1</v>
      </c>
      <c r="DY47" s="17">
        <v>0.5</v>
      </c>
      <c r="DZ47" s="17">
        <v>1.7</v>
      </c>
      <c r="EA47" s="17">
        <v>0.7</v>
      </c>
      <c r="EB47" s="17"/>
      <c r="EC47" s="17">
        <v>5.7</v>
      </c>
      <c r="ED47" s="17">
        <v>0.3</v>
      </c>
      <c r="EE47" s="17">
        <v>-0.4</v>
      </c>
      <c r="EF47" s="17">
        <v>0</v>
      </c>
      <c r="EG47" s="17">
        <v>0.4</v>
      </c>
      <c r="EH47" s="17">
        <v>0.3</v>
      </c>
      <c r="EI47" s="17">
        <v>2.6</v>
      </c>
      <c r="EJ47" s="17">
        <v>-0.1</v>
      </c>
      <c r="EK47" s="17">
        <v>1.5</v>
      </c>
      <c r="EL47" s="17">
        <v>0.2</v>
      </c>
      <c r="EM47" s="17">
        <v>0.2</v>
      </c>
      <c r="EN47" s="17">
        <v>0.2</v>
      </c>
      <c r="EO47" s="17"/>
      <c r="EP47" s="17">
        <v>0</v>
      </c>
      <c r="EQ47" s="17">
        <v>0</v>
      </c>
      <c r="ER47" s="17">
        <v>0</v>
      </c>
      <c r="ES47" s="17">
        <v>-0.2</v>
      </c>
      <c r="ET47" s="17">
        <v>2</v>
      </c>
      <c r="EU47" s="17">
        <v>3.6</v>
      </c>
      <c r="EV47" s="17">
        <v>0</v>
      </c>
      <c r="EW47" s="17">
        <v>0.7</v>
      </c>
      <c r="EX47" s="17">
        <v>0</v>
      </c>
      <c r="EY47" s="17">
        <v>0.6</v>
      </c>
      <c r="EZ47" s="17">
        <v>0.6</v>
      </c>
      <c r="FA47" s="17">
        <v>0</v>
      </c>
      <c r="FB47" s="17">
        <v>0.4</v>
      </c>
      <c r="FC47" s="17">
        <v>1</v>
      </c>
      <c r="FD47" s="17">
        <v>2</v>
      </c>
      <c r="FE47" s="17">
        <v>8.5</v>
      </c>
      <c r="FF47" s="17">
        <v>0.5</v>
      </c>
      <c r="FG47" s="17">
        <v>1.6</v>
      </c>
      <c r="FH47" s="17">
        <v>0.4</v>
      </c>
      <c r="FI47" s="17">
        <v>0</v>
      </c>
      <c r="FJ47" s="17">
        <v>3.6</v>
      </c>
      <c r="FK47" s="17">
        <v>362.9</v>
      </c>
      <c r="FL47" s="15"/>
      <c r="FM47" s="17">
        <v>1.7778099999999999</v>
      </c>
      <c r="FN47" s="17">
        <v>2.1999999999999999E-2</v>
      </c>
      <c r="FO47" s="17"/>
      <c r="FP47" s="17">
        <v>1.7</v>
      </c>
      <c r="FQ47" s="17">
        <v>0.32862000000000002</v>
      </c>
      <c r="FR47" s="17">
        <v>1.307E-2</v>
      </c>
      <c r="FS47" s="17">
        <v>-0.6</v>
      </c>
      <c r="FT47" s="17">
        <v>0.9</v>
      </c>
      <c r="FU47" s="17">
        <v>4.1414999999999997</v>
      </c>
    </row>
    <row r="48" spans="1:177" ht="24" customHeight="1" x14ac:dyDescent="0.35">
      <c r="A48" s="16" t="s">
        <v>79</v>
      </c>
      <c r="B48" s="16" t="s">
        <v>805</v>
      </c>
      <c r="C48" s="17">
        <v>38.1</v>
      </c>
      <c r="D48" s="17">
        <v>3.3</v>
      </c>
      <c r="E48" s="17">
        <v>9</v>
      </c>
      <c r="F48" s="17"/>
      <c r="G48" s="17"/>
      <c r="H48" s="17">
        <v>-5.2</v>
      </c>
      <c r="I48" s="17">
        <v>14.1</v>
      </c>
      <c r="J48" s="17"/>
      <c r="K48" s="17"/>
      <c r="L48" s="17">
        <v>-20.9</v>
      </c>
      <c r="M48" s="17">
        <v>-19.399999999999999</v>
      </c>
      <c r="N48" s="17">
        <v>6.7</v>
      </c>
      <c r="O48" s="17">
        <v>43.6</v>
      </c>
      <c r="P48" s="17">
        <v>24.8</v>
      </c>
      <c r="Q48" s="17"/>
      <c r="R48" s="17">
        <v>48.6</v>
      </c>
      <c r="S48" s="17">
        <v>0.1</v>
      </c>
      <c r="T48" s="17"/>
      <c r="U48" s="17"/>
      <c r="V48" s="17"/>
      <c r="W48" s="17"/>
      <c r="X48" s="17">
        <v>5.6</v>
      </c>
      <c r="Y48" s="17">
        <v>1</v>
      </c>
      <c r="Z48" s="17">
        <v>0.4</v>
      </c>
      <c r="AA48" s="17">
        <v>2.1</v>
      </c>
      <c r="AB48" s="17">
        <v>-3.4</v>
      </c>
      <c r="AC48" s="17">
        <v>3.5</v>
      </c>
      <c r="AD48" s="17">
        <v>4.5</v>
      </c>
      <c r="AE48" s="17"/>
      <c r="AF48" s="17"/>
      <c r="AG48" s="17"/>
      <c r="AH48" s="17"/>
      <c r="AI48" s="17">
        <v>8.4</v>
      </c>
      <c r="AJ48" s="17">
        <v>23.4</v>
      </c>
      <c r="AK48" s="17"/>
      <c r="AL48" s="17"/>
      <c r="AM48" s="17"/>
      <c r="AN48" s="17">
        <v>-0.6</v>
      </c>
      <c r="AO48" s="17">
        <v>-1.5</v>
      </c>
      <c r="AP48" s="17">
        <v>6.3</v>
      </c>
      <c r="AQ48" s="17">
        <v>14.8</v>
      </c>
      <c r="AR48" s="17">
        <v>1.1000000000000001</v>
      </c>
      <c r="AS48" s="17">
        <v>-2.1</v>
      </c>
      <c r="AT48" s="17">
        <v>2.6</v>
      </c>
      <c r="AU48" s="17">
        <v>2.1</v>
      </c>
      <c r="AV48" s="17"/>
      <c r="AW48" s="17"/>
      <c r="AX48" s="17"/>
      <c r="AY48" s="17">
        <v>8</v>
      </c>
      <c r="AZ48" s="17">
        <v>-1.1000000000000001</v>
      </c>
      <c r="BA48" s="17">
        <v>-0.4</v>
      </c>
      <c r="BB48" s="17">
        <v>-0.3</v>
      </c>
      <c r="BC48" s="17">
        <v>-2.2999999999999998</v>
      </c>
      <c r="BD48" s="17">
        <v>0.4</v>
      </c>
      <c r="BE48" s="17">
        <v>0.3</v>
      </c>
      <c r="BF48" s="17">
        <v>-3.9</v>
      </c>
      <c r="BG48" s="17"/>
      <c r="BH48" s="17"/>
      <c r="BI48" s="17">
        <v>6.7</v>
      </c>
      <c r="BJ48" s="17"/>
      <c r="BK48" s="17"/>
      <c r="BL48" s="17">
        <v>4</v>
      </c>
      <c r="BM48" s="17"/>
      <c r="BN48" s="17"/>
      <c r="BO48" s="17"/>
      <c r="BP48" s="17">
        <v>6.1</v>
      </c>
      <c r="BQ48" s="17">
        <v>-13.9</v>
      </c>
      <c r="BR48" s="17">
        <v>-17.899999999999999</v>
      </c>
      <c r="BS48" s="17">
        <v>0</v>
      </c>
      <c r="BT48" s="17">
        <v>23.9</v>
      </c>
      <c r="BU48" s="17"/>
      <c r="BV48" s="17"/>
      <c r="BW48" s="17"/>
      <c r="BX48" s="17"/>
      <c r="BY48" s="17"/>
      <c r="BZ48" s="17"/>
      <c r="CA48" s="17"/>
      <c r="CB48" s="17"/>
      <c r="CC48" s="17">
        <v>-0.3</v>
      </c>
      <c r="CD48" s="17">
        <v>50.8</v>
      </c>
      <c r="CE48" s="17">
        <v>28</v>
      </c>
      <c r="CF48" s="17">
        <v>11.4</v>
      </c>
      <c r="CG48" s="17">
        <v>-2.8</v>
      </c>
      <c r="CH48" s="17">
        <v>5.9</v>
      </c>
      <c r="CI48" s="17"/>
      <c r="CJ48" s="17"/>
      <c r="CK48" s="17"/>
      <c r="CL48" s="17">
        <v>32.200000000000003</v>
      </c>
      <c r="CM48" s="17">
        <v>28.1</v>
      </c>
      <c r="CN48" s="17">
        <v>0</v>
      </c>
      <c r="CO48" s="17"/>
      <c r="CP48" s="17"/>
      <c r="CQ48" s="17"/>
      <c r="CR48" s="17"/>
      <c r="CS48" s="17"/>
      <c r="CT48" s="17">
        <v>-1.6</v>
      </c>
      <c r="CU48" s="17">
        <v>-4.8</v>
      </c>
      <c r="CV48" s="17"/>
      <c r="CW48" s="17">
        <v>-11.9</v>
      </c>
      <c r="CX48" s="17">
        <v>0</v>
      </c>
      <c r="CY48" s="17">
        <v>0</v>
      </c>
      <c r="CZ48" s="17"/>
      <c r="DA48" s="17">
        <v>1.3</v>
      </c>
      <c r="DB48" s="17">
        <v>0</v>
      </c>
      <c r="DC48" s="17">
        <v>0</v>
      </c>
      <c r="DD48" s="17">
        <v>-0.2</v>
      </c>
      <c r="DE48" s="17">
        <v>0</v>
      </c>
      <c r="DF48" s="17"/>
      <c r="DG48" s="17">
        <v>0.1</v>
      </c>
      <c r="DH48" s="17">
        <v>1.2</v>
      </c>
      <c r="DI48" s="17"/>
      <c r="DJ48" s="17">
        <v>-1.2</v>
      </c>
      <c r="DK48" s="17">
        <v>0.3</v>
      </c>
      <c r="DL48" s="17">
        <v>0.6</v>
      </c>
      <c r="DM48" s="17"/>
      <c r="DN48" s="17">
        <v>0</v>
      </c>
      <c r="DO48" s="17">
        <v>0</v>
      </c>
      <c r="DP48" s="17">
        <v>5.6</v>
      </c>
      <c r="DQ48" s="17">
        <v>-2.6</v>
      </c>
      <c r="DR48" s="17">
        <v>0.2</v>
      </c>
      <c r="DS48" s="17">
        <v>0</v>
      </c>
      <c r="DT48" s="17">
        <v>0.6</v>
      </c>
      <c r="DU48" s="17">
        <v>0.4</v>
      </c>
      <c r="DV48" s="17"/>
      <c r="DW48" s="17">
        <v>-3.8</v>
      </c>
      <c r="DX48" s="17">
        <v>-0.1</v>
      </c>
      <c r="DY48" s="17">
        <v>0.5</v>
      </c>
      <c r="DZ48" s="17">
        <v>1.6</v>
      </c>
      <c r="EA48" s="17">
        <v>1.1000000000000001</v>
      </c>
      <c r="EB48" s="17"/>
      <c r="EC48" s="17">
        <v>0</v>
      </c>
      <c r="ED48" s="17">
        <v>0.4</v>
      </c>
      <c r="EE48" s="17">
        <v>-0.8</v>
      </c>
      <c r="EF48" s="17">
        <v>-1.3</v>
      </c>
      <c r="EG48" s="17">
        <v>0.3</v>
      </c>
      <c r="EH48" s="17">
        <v>0.1</v>
      </c>
      <c r="EI48" s="17">
        <v>2.6</v>
      </c>
      <c r="EJ48" s="17">
        <v>-0.1</v>
      </c>
      <c r="EK48" s="17">
        <v>1.6</v>
      </c>
      <c r="EL48" s="17">
        <v>0.2</v>
      </c>
      <c r="EM48" s="17">
        <v>0.2</v>
      </c>
      <c r="EN48" s="17">
        <v>0.2</v>
      </c>
      <c r="EO48" s="17"/>
      <c r="EP48" s="17">
        <v>0</v>
      </c>
      <c r="EQ48" s="17">
        <v>0</v>
      </c>
      <c r="ER48" s="17">
        <v>0</v>
      </c>
      <c r="ES48" s="17">
        <v>-0.2</v>
      </c>
      <c r="ET48" s="17">
        <v>1.5</v>
      </c>
      <c r="EU48" s="17">
        <v>3.6</v>
      </c>
      <c r="EV48" s="17">
        <v>0</v>
      </c>
      <c r="EW48" s="17">
        <v>0.7</v>
      </c>
      <c r="EX48" s="17">
        <v>0</v>
      </c>
      <c r="EY48" s="17">
        <v>0.6</v>
      </c>
      <c r="EZ48" s="17">
        <v>0.6</v>
      </c>
      <c r="FA48" s="17">
        <v>0</v>
      </c>
      <c r="FB48" s="17">
        <v>0.4</v>
      </c>
      <c r="FC48" s="17">
        <v>1.4</v>
      </c>
      <c r="FD48" s="17">
        <v>2</v>
      </c>
      <c r="FE48" s="17">
        <v>9.5</v>
      </c>
      <c r="FF48" s="17">
        <v>0.1</v>
      </c>
      <c r="FG48" s="17">
        <v>3.2</v>
      </c>
      <c r="FH48" s="17">
        <v>0.6</v>
      </c>
      <c r="FI48" s="17">
        <v>0</v>
      </c>
      <c r="FJ48" s="17">
        <v>3.7</v>
      </c>
      <c r="FK48" s="17">
        <v>392.3</v>
      </c>
      <c r="FL48" s="15"/>
      <c r="FM48" s="17">
        <v>1.7067699999999999</v>
      </c>
      <c r="FN48" s="17">
        <v>-0.127</v>
      </c>
      <c r="FO48" s="17"/>
      <c r="FP48" s="17">
        <v>1.7</v>
      </c>
      <c r="FQ48" s="17">
        <v>0.34273999999999999</v>
      </c>
      <c r="FR48" s="17">
        <v>6.3899999999999998E-2</v>
      </c>
      <c r="FS48" s="17">
        <v>-0.5</v>
      </c>
      <c r="FT48" s="17">
        <v>1</v>
      </c>
      <c r="FU48" s="17">
        <v>4.1864100000000004</v>
      </c>
    </row>
    <row r="49" spans="1:177" ht="24" customHeight="1" x14ac:dyDescent="0.35">
      <c r="A49" s="16" t="s">
        <v>79</v>
      </c>
      <c r="B49" s="16" t="s">
        <v>806</v>
      </c>
      <c r="C49" s="17">
        <v>36.1</v>
      </c>
      <c r="D49" s="17">
        <v>0.5</v>
      </c>
      <c r="E49" s="17">
        <v>10.1</v>
      </c>
      <c r="F49" s="17"/>
      <c r="G49" s="17"/>
      <c r="H49" s="17">
        <v>-5.4</v>
      </c>
      <c r="I49" s="17">
        <v>11.2</v>
      </c>
      <c r="J49" s="17"/>
      <c r="K49" s="17"/>
      <c r="L49" s="17">
        <v>-16.5</v>
      </c>
      <c r="M49" s="17">
        <v>-19</v>
      </c>
      <c r="N49" s="17">
        <v>6.4</v>
      </c>
      <c r="O49" s="17">
        <v>49.2</v>
      </c>
      <c r="P49" s="17">
        <v>25.4</v>
      </c>
      <c r="Q49" s="17"/>
      <c r="R49" s="17">
        <v>46.5</v>
      </c>
      <c r="S49" s="17">
        <v>-0.1</v>
      </c>
      <c r="T49" s="17"/>
      <c r="U49" s="17"/>
      <c r="V49" s="17"/>
      <c r="W49" s="17"/>
      <c r="X49" s="17">
        <v>5.2</v>
      </c>
      <c r="Y49" s="17">
        <v>1</v>
      </c>
      <c r="Z49" s="17">
        <v>0.4</v>
      </c>
      <c r="AA49" s="17">
        <v>2</v>
      </c>
      <c r="AB49" s="17">
        <v>-3.4</v>
      </c>
      <c r="AC49" s="17">
        <v>3.3</v>
      </c>
      <c r="AD49" s="17">
        <v>3.8</v>
      </c>
      <c r="AE49" s="17"/>
      <c r="AF49" s="17"/>
      <c r="AG49" s="17"/>
      <c r="AH49" s="17"/>
      <c r="AI49" s="17">
        <v>6.5</v>
      </c>
      <c r="AJ49" s="17">
        <v>24</v>
      </c>
      <c r="AK49" s="17"/>
      <c r="AL49" s="17"/>
      <c r="AM49" s="17"/>
      <c r="AN49" s="17">
        <v>-0.9</v>
      </c>
      <c r="AO49" s="17">
        <v>-12.8</v>
      </c>
      <c r="AP49" s="17">
        <v>5</v>
      </c>
      <c r="AQ49" s="17">
        <v>15.8</v>
      </c>
      <c r="AR49" s="17">
        <v>0.9</v>
      </c>
      <c r="AS49" s="17">
        <v>-1.7</v>
      </c>
      <c r="AT49" s="17">
        <v>2.6</v>
      </c>
      <c r="AU49" s="17">
        <v>0.1</v>
      </c>
      <c r="AV49" s="17"/>
      <c r="AW49" s="17"/>
      <c r="AX49" s="17"/>
      <c r="AY49" s="17">
        <v>5.7</v>
      </c>
      <c r="AZ49" s="17">
        <v>-0.9</v>
      </c>
      <c r="BA49" s="17">
        <v>-0.4</v>
      </c>
      <c r="BB49" s="17">
        <v>-2.4</v>
      </c>
      <c r="BC49" s="17">
        <v>-1.9</v>
      </c>
      <c r="BD49" s="17">
        <v>0.4</v>
      </c>
      <c r="BE49" s="17">
        <v>0.4</v>
      </c>
      <c r="BF49" s="17">
        <v>-8.5</v>
      </c>
      <c r="BG49" s="17"/>
      <c r="BH49" s="17"/>
      <c r="BI49" s="17">
        <v>5.8</v>
      </c>
      <c r="BJ49" s="17"/>
      <c r="BK49" s="17"/>
      <c r="BL49" s="17">
        <v>3.4</v>
      </c>
      <c r="BM49" s="17"/>
      <c r="BN49" s="17"/>
      <c r="BO49" s="17"/>
      <c r="BP49" s="17">
        <v>3.1</v>
      </c>
      <c r="BQ49" s="17">
        <v>-13.2</v>
      </c>
      <c r="BR49" s="17">
        <v>-17</v>
      </c>
      <c r="BS49" s="17">
        <v>0</v>
      </c>
      <c r="BT49" s="17">
        <v>24</v>
      </c>
      <c r="BU49" s="17"/>
      <c r="BV49" s="17"/>
      <c r="BW49" s="17"/>
      <c r="BX49" s="17"/>
      <c r="BY49" s="17"/>
      <c r="BZ49" s="17"/>
      <c r="CA49" s="17"/>
      <c r="CB49" s="17"/>
      <c r="CC49" s="17">
        <v>-0.3</v>
      </c>
      <c r="CD49" s="17">
        <v>51.8</v>
      </c>
      <c r="CE49" s="17">
        <v>28.8</v>
      </c>
      <c r="CF49" s="17">
        <v>12.5</v>
      </c>
      <c r="CG49" s="17">
        <v>-2.8</v>
      </c>
      <c r="CH49" s="17">
        <v>5.8</v>
      </c>
      <c r="CI49" s="17"/>
      <c r="CJ49" s="17"/>
      <c r="CK49" s="17"/>
      <c r="CL49" s="17">
        <v>31.9</v>
      </c>
      <c r="CM49" s="17">
        <v>27.9</v>
      </c>
      <c r="CN49" s="17">
        <v>0</v>
      </c>
      <c r="CO49" s="17"/>
      <c r="CP49" s="17"/>
      <c r="CQ49" s="17"/>
      <c r="CR49" s="17"/>
      <c r="CS49" s="17"/>
      <c r="CT49" s="17">
        <v>-2.5</v>
      </c>
      <c r="CU49" s="17">
        <v>-5.3</v>
      </c>
      <c r="CV49" s="17"/>
      <c r="CW49" s="17">
        <v>-11.6</v>
      </c>
      <c r="CX49" s="17">
        <v>0</v>
      </c>
      <c r="CY49" s="17">
        <v>0</v>
      </c>
      <c r="CZ49" s="17"/>
      <c r="DA49" s="17">
        <v>1.3</v>
      </c>
      <c r="DB49" s="17">
        <v>0</v>
      </c>
      <c r="DC49" s="17">
        <v>0</v>
      </c>
      <c r="DD49" s="17">
        <v>-0.3</v>
      </c>
      <c r="DE49" s="17">
        <v>0</v>
      </c>
      <c r="DF49" s="17"/>
      <c r="DG49" s="17">
        <v>0.1</v>
      </c>
      <c r="DH49" s="17">
        <v>1.1000000000000001</v>
      </c>
      <c r="DI49" s="17"/>
      <c r="DJ49" s="17">
        <v>-1.1000000000000001</v>
      </c>
      <c r="DK49" s="17">
        <v>0.3</v>
      </c>
      <c r="DL49" s="17">
        <v>0.5</v>
      </c>
      <c r="DM49" s="17"/>
      <c r="DN49" s="17">
        <v>0</v>
      </c>
      <c r="DO49" s="17">
        <v>0</v>
      </c>
      <c r="DP49" s="17">
        <v>5.5</v>
      </c>
      <c r="DQ49" s="17">
        <v>-2.2999999999999998</v>
      </c>
      <c r="DR49" s="17">
        <v>0.2</v>
      </c>
      <c r="DS49" s="17">
        <v>-0.1</v>
      </c>
      <c r="DT49" s="17">
        <v>0.6</v>
      </c>
      <c r="DU49" s="17">
        <v>0.3</v>
      </c>
      <c r="DV49" s="17"/>
      <c r="DW49" s="17">
        <v>-3.9</v>
      </c>
      <c r="DX49" s="17">
        <v>-0.2</v>
      </c>
      <c r="DY49" s="17">
        <v>0.5</v>
      </c>
      <c r="DZ49" s="17">
        <v>1.6</v>
      </c>
      <c r="EA49" s="17">
        <v>0.9</v>
      </c>
      <c r="EB49" s="17"/>
      <c r="EC49" s="17">
        <v>0.1</v>
      </c>
      <c r="ED49" s="17">
        <v>0.4</v>
      </c>
      <c r="EE49" s="17">
        <v>0.3</v>
      </c>
      <c r="EF49" s="17">
        <v>-0.7</v>
      </c>
      <c r="EG49" s="17">
        <v>0.6</v>
      </c>
      <c r="EH49" s="17">
        <v>0.3</v>
      </c>
      <c r="EI49" s="17">
        <v>2.6</v>
      </c>
      <c r="EJ49" s="17">
        <v>-0.1</v>
      </c>
      <c r="EK49" s="17">
        <v>1.5</v>
      </c>
      <c r="EL49" s="17">
        <v>0.2</v>
      </c>
      <c r="EM49" s="17">
        <v>0.2</v>
      </c>
      <c r="EN49" s="17">
        <v>0.2</v>
      </c>
      <c r="EO49" s="17"/>
      <c r="EP49" s="17">
        <v>0</v>
      </c>
      <c r="EQ49" s="17">
        <v>0</v>
      </c>
      <c r="ER49" s="17">
        <v>0</v>
      </c>
      <c r="ES49" s="17">
        <v>-0.2</v>
      </c>
      <c r="ET49" s="17">
        <v>2</v>
      </c>
      <c r="EU49" s="17">
        <v>0.6</v>
      </c>
      <c r="EV49" s="17">
        <v>0</v>
      </c>
      <c r="EW49" s="17">
        <v>0.7</v>
      </c>
      <c r="EX49" s="17">
        <v>0</v>
      </c>
      <c r="EY49" s="17">
        <v>0.6</v>
      </c>
      <c r="EZ49" s="17">
        <v>0.6</v>
      </c>
      <c r="FA49" s="17">
        <v>0</v>
      </c>
      <c r="FB49" s="17">
        <v>0.4</v>
      </c>
      <c r="FC49" s="17">
        <v>1.2</v>
      </c>
      <c r="FD49" s="17">
        <v>1.9</v>
      </c>
      <c r="FE49" s="17">
        <v>9.3000000000000007</v>
      </c>
      <c r="FF49" s="17">
        <v>0.1</v>
      </c>
      <c r="FG49" s="17">
        <v>3.6</v>
      </c>
      <c r="FH49" s="17">
        <v>0</v>
      </c>
      <c r="FI49" s="17">
        <v>0</v>
      </c>
      <c r="FJ49" s="17">
        <v>4.0999999999999996</v>
      </c>
      <c r="FK49" s="17">
        <v>366.4</v>
      </c>
      <c r="FL49" s="15"/>
      <c r="FM49" s="17">
        <v>1.4362699999999999</v>
      </c>
      <c r="FN49" s="17">
        <v>-0.54400000000000004</v>
      </c>
      <c r="FO49" s="17"/>
      <c r="FP49" s="17">
        <v>1.7</v>
      </c>
      <c r="FQ49" s="17">
        <v>0.33534999999999998</v>
      </c>
      <c r="FR49" s="17">
        <v>0.15423999999999999</v>
      </c>
      <c r="FS49" s="17">
        <v>-0.6</v>
      </c>
      <c r="FT49" s="17">
        <v>1</v>
      </c>
      <c r="FU49" s="17">
        <v>3.4818600000000002</v>
      </c>
    </row>
    <row r="50" spans="1:177" ht="24" customHeight="1" x14ac:dyDescent="0.35">
      <c r="A50" s="18" t="s">
        <v>79</v>
      </c>
      <c r="B50" s="18" t="s">
        <v>807</v>
      </c>
      <c r="C50" s="19">
        <v>39</v>
      </c>
      <c r="D50" s="19">
        <v>1.5</v>
      </c>
      <c r="E50" s="19">
        <v>10.8</v>
      </c>
      <c r="F50" s="19"/>
      <c r="G50" s="19"/>
      <c r="H50" s="19">
        <v>-7.1</v>
      </c>
      <c r="I50" s="19">
        <v>10.9</v>
      </c>
      <c r="J50" s="19"/>
      <c r="K50" s="19"/>
      <c r="L50" s="19">
        <v>-20.2</v>
      </c>
      <c r="M50" s="19">
        <v>-21.3</v>
      </c>
      <c r="N50" s="19">
        <v>4.4000000000000004</v>
      </c>
      <c r="O50" s="19">
        <v>46</v>
      </c>
      <c r="P50" s="19">
        <v>24</v>
      </c>
      <c r="Q50" s="19"/>
      <c r="R50" s="19">
        <v>48.1</v>
      </c>
      <c r="S50" s="19">
        <v>0</v>
      </c>
      <c r="T50" s="19"/>
      <c r="U50" s="19"/>
      <c r="V50" s="19"/>
      <c r="W50" s="19"/>
      <c r="X50" s="19">
        <v>8.4</v>
      </c>
      <c r="Y50" s="19">
        <v>1.2</v>
      </c>
      <c r="Z50" s="19">
        <v>0.6</v>
      </c>
      <c r="AA50" s="19">
        <v>2.1</v>
      </c>
      <c r="AB50" s="19">
        <v>-3.4</v>
      </c>
      <c r="AC50" s="19">
        <v>3.3</v>
      </c>
      <c r="AD50" s="19">
        <v>4.7</v>
      </c>
      <c r="AE50" s="19"/>
      <c r="AF50" s="19"/>
      <c r="AG50" s="19"/>
      <c r="AH50" s="19"/>
      <c r="AI50" s="19">
        <v>6.6</v>
      </c>
      <c r="AJ50" s="19">
        <v>23.3</v>
      </c>
      <c r="AK50" s="19"/>
      <c r="AL50" s="19"/>
      <c r="AM50" s="19"/>
      <c r="AN50" s="19">
        <v>-0.9</v>
      </c>
      <c r="AO50" s="19">
        <v>-5.7</v>
      </c>
      <c r="AP50" s="19">
        <v>4.7</v>
      </c>
      <c r="AQ50" s="19">
        <v>15.2</v>
      </c>
      <c r="AR50" s="19">
        <v>1</v>
      </c>
      <c r="AS50" s="19">
        <v>-0.9</v>
      </c>
      <c r="AT50" s="19">
        <v>2.6</v>
      </c>
      <c r="AU50" s="19">
        <v>0.9</v>
      </c>
      <c r="AV50" s="19"/>
      <c r="AW50" s="19"/>
      <c r="AX50" s="19"/>
      <c r="AY50" s="19">
        <v>6.7</v>
      </c>
      <c r="AZ50" s="19">
        <v>-0.9</v>
      </c>
      <c r="BA50" s="19">
        <v>-0.2</v>
      </c>
      <c r="BB50" s="19">
        <v>-0.9</v>
      </c>
      <c r="BC50" s="19">
        <v>-1.3</v>
      </c>
      <c r="BD50" s="19">
        <v>0.4</v>
      </c>
      <c r="BE50" s="19">
        <v>0.3</v>
      </c>
      <c r="BF50" s="19">
        <v>-6.6</v>
      </c>
      <c r="BG50" s="19"/>
      <c r="BH50" s="19"/>
      <c r="BI50" s="19">
        <v>5.4</v>
      </c>
      <c r="BJ50" s="19"/>
      <c r="BK50" s="19"/>
      <c r="BL50" s="19">
        <v>3.1</v>
      </c>
      <c r="BM50" s="19"/>
      <c r="BN50" s="19"/>
      <c r="BO50" s="19"/>
      <c r="BP50" s="19">
        <v>3.8</v>
      </c>
      <c r="BQ50" s="19">
        <v>-14.4</v>
      </c>
      <c r="BR50" s="19">
        <v>-18.399999999999999</v>
      </c>
      <c r="BS50" s="19">
        <v>0</v>
      </c>
      <c r="BT50" s="19">
        <v>23.7</v>
      </c>
      <c r="BU50" s="19"/>
      <c r="BV50" s="19"/>
      <c r="BW50" s="19"/>
      <c r="BX50" s="19"/>
      <c r="BY50" s="19"/>
      <c r="BZ50" s="19"/>
      <c r="CA50" s="19"/>
      <c r="CB50" s="19"/>
      <c r="CC50" s="19">
        <v>-0.4</v>
      </c>
      <c r="CD50" s="19">
        <v>50.9</v>
      </c>
      <c r="CE50" s="19">
        <v>27.7</v>
      </c>
      <c r="CF50" s="19">
        <v>11.8</v>
      </c>
      <c r="CG50" s="19">
        <v>-2.9</v>
      </c>
      <c r="CH50" s="19">
        <v>5.8</v>
      </c>
      <c r="CI50" s="19"/>
      <c r="CJ50" s="19"/>
      <c r="CK50" s="19"/>
      <c r="CL50" s="19">
        <v>30.3</v>
      </c>
      <c r="CM50" s="19">
        <v>26.1</v>
      </c>
      <c r="CN50" s="19">
        <v>0</v>
      </c>
      <c r="CO50" s="19"/>
      <c r="CP50" s="19"/>
      <c r="CQ50" s="19"/>
      <c r="CR50" s="19"/>
      <c r="CS50" s="19"/>
      <c r="CT50" s="19">
        <v>-4</v>
      </c>
      <c r="CU50" s="19">
        <v>-6.2</v>
      </c>
      <c r="CV50" s="19"/>
      <c r="CW50" s="19">
        <v>-10.7</v>
      </c>
      <c r="CX50" s="19">
        <v>0</v>
      </c>
      <c r="CY50" s="19">
        <v>0</v>
      </c>
      <c r="CZ50" s="19"/>
      <c r="DA50" s="19">
        <v>1.3</v>
      </c>
      <c r="DB50" s="19">
        <v>0.1</v>
      </c>
      <c r="DC50" s="19">
        <v>0</v>
      </c>
      <c r="DD50" s="19">
        <v>-0.3</v>
      </c>
      <c r="DE50" s="19">
        <v>0</v>
      </c>
      <c r="DF50" s="19"/>
      <c r="DG50" s="19">
        <v>0.1</v>
      </c>
      <c r="DH50" s="19">
        <v>1.2</v>
      </c>
      <c r="DI50" s="19"/>
      <c r="DJ50" s="19">
        <v>-1.2</v>
      </c>
      <c r="DK50" s="19">
        <v>0.3</v>
      </c>
      <c r="DL50" s="19">
        <v>0.6</v>
      </c>
      <c r="DM50" s="19"/>
      <c r="DN50" s="19">
        <v>0</v>
      </c>
      <c r="DO50" s="19">
        <v>0</v>
      </c>
      <c r="DP50" s="19">
        <v>5.6</v>
      </c>
      <c r="DQ50" s="19">
        <v>-1.8</v>
      </c>
      <c r="DR50" s="19">
        <v>0</v>
      </c>
      <c r="DS50" s="19">
        <v>-0.2</v>
      </c>
      <c r="DT50" s="19">
        <v>0.6</v>
      </c>
      <c r="DU50" s="19">
        <v>0.3</v>
      </c>
      <c r="DV50" s="19"/>
      <c r="DW50" s="19">
        <v>-3.9</v>
      </c>
      <c r="DX50" s="19">
        <v>0</v>
      </c>
      <c r="DY50" s="19">
        <v>0.5</v>
      </c>
      <c r="DZ50" s="19">
        <v>1.5</v>
      </c>
      <c r="EA50" s="19">
        <v>0.9</v>
      </c>
      <c r="EB50" s="19"/>
      <c r="EC50" s="19">
        <v>1.3</v>
      </c>
      <c r="ED50" s="19">
        <v>0</v>
      </c>
      <c r="EE50" s="19">
        <v>2.2999999999999998</v>
      </c>
      <c r="EF50" s="19">
        <v>1.5</v>
      </c>
      <c r="EG50" s="19">
        <v>0.8</v>
      </c>
      <c r="EH50" s="19">
        <v>0.6</v>
      </c>
      <c r="EI50" s="19">
        <v>2.6</v>
      </c>
      <c r="EJ50" s="19">
        <v>-0.1</v>
      </c>
      <c r="EK50" s="19">
        <v>1.5</v>
      </c>
      <c r="EL50" s="19">
        <v>0.2</v>
      </c>
      <c r="EM50" s="19">
        <v>0.2</v>
      </c>
      <c r="EN50" s="19">
        <v>0.2</v>
      </c>
      <c r="EO50" s="19"/>
      <c r="EP50" s="19">
        <v>0</v>
      </c>
      <c r="EQ50" s="19">
        <v>0</v>
      </c>
      <c r="ER50" s="19">
        <v>0</v>
      </c>
      <c r="ES50" s="19">
        <v>-0.2</v>
      </c>
      <c r="ET50" s="19">
        <v>3</v>
      </c>
      <c r="EU50" s="19">
        <v>1.9</v>
      </c>
      <c r="EV50" s="19">
        <v>0</v>
      </c>
      <c r="EW50" s="19">
        <v>0.7</v>
      </c>
      <c r="EX50" s="19">
        <v>0</v>
      </c>
      <c r="EY50" s="19">
        <v>0.6</v>
      </c>
      <c r="EZ50" s="19">
        <v>0.6</v>
      </c>
      <c r="FA50" s="19">
        <v>0</v>
      </c>
      <c r="FB50" s="19">
        <v>0.4</v>
      </c>
      <c r="FC50" s="19">
        <v>1.2</v>
      </c>
      <c r="FD50" s="19">
        <v>2</v>
      </c>
      <c r="FE50" s="19">
        <v>8.6999999999999993</v>
      </c>
      <c r="FF50" s="19">
        <v>0.3</v>
      </c>
      <c r="FG50" s="19">
        <v>3.7</v>
      </c>
      <c r="FH50" s="19">
        <v>0.1</v>
      </c>
      <c r="FI50" s="19">
        <v>0</v>
      </c>
      <c r="FJ50" s="19">
        <v>4.2</v>
      </c>
      <c r="FK50" s="19">
        <v>372.8</v>
      </c>
      <c r="FL50" s="15"/>
      <c r="FM50" s="19">
        <v>1.52302</v>
      </c>
      <c r="FN50" s="19">
        <v>-0.43</v>
      </c>
      <c r="FO50" s="19"/>
      <c r="FP50" s="19">
        <v>1.7</v>
      </c>
      <c r="FQ50" s="19">
        <v>0.33648</v>
      </c>
      <c r="FR50" s="19">
        <v>0.26391999999999999</v>
      </c>
      <c r="FS50" s="19">
        <v>-0.4</v>
      </c>
      <c r="FT50" s="19">
        <v>1</v>
      </c>
      <c r="FU50" s="19">
        <v>3.99342</v>
      </c>
    </row>
    <row r="51" spans="1:177" ht="24" customHeight="1" x14ac:dyDescent="0.35">
      <c r="A51" s="13" t="s">
        <v>79</v>
      </c>
      <c r="B51" s="13" t="s">
        <v>808</v>
      </c>
      <c r="C51" s="14">
        <v>37.6</v>
      </c>
      <c r="D51" s="14">
        <v>1.1000000000000001</v>
      </c>
      <c r="E51" s="14">
        <v>10.9</v>
      </c>
      <c r="F51" s="14"/>
      <c r="G51" s="14"/>
      <c r="H51" s="14">
        <v>-8.3000000000000007</v>
      </c>
      <c r="I51" s="14">
        <v>9.9</v>
      </c>
      <c r="J51" s="14"/>
      <c r="K51" s="14"/>
      <c r="L51" s="14">
        <v>-19.2</v>
      </c>
      <c r="M51" s="14">
        <v>-18.7</v>
      </c>
      <c r="N51" s="14">
        <v>7</v>
      </c>
      <c r="O51" s="14">
        <v>46.7</v>
      </c>
      <c r="P51" s="14">
        <v>23.7</v>
      </c>
      <c r="Q51" s="14"/>
      <c r="R51" s="14">
        <v>46.5</v>
      </c>
      <c r="S51" s="14">
        <v>0.1</v>
      </c>
      <c r="T51" s="14"/>
      <c r="U51" s="14"/>
      <c r="V51" s="14"/>
      <c r="W51" s="14"/>
      <c r="X51" s="14">
        <v>6.7</v>
      </c>
      <c r="Y51" s="14">
        <v>1.3</v>
      </c>
      <c r="Z51" s="14">
        <v>0.7</v>
      </c>
      <c r="AA51" s="14">
        <v>2</v>
      </c>
      <c r="AB51" s="14">
        <v>-3.4</v>
      </c>
      <c r="AC51" s="14">
        <v>3.1</v>
      </c>
      <c r="AD51" s="14">
        <v>3.8</v>
      </c>
      <c r="AE51" s="14"/>
      <c r="AF51" s="14"/>
      <c r="AG51" s="14"/>
      <c r="AH51" s="14"/>
      <c r="AI51" s="14">
        <v>5.4</v>
      </c>
      <c r="AJ51" s="14">
        <v>23.5</v>
      </c>
      <c r="AK51" s="14"/>
      <c r="AL51" s="14"/>
      <c r="AM51" s="14"/>
      <c r="AN51" s="14">
        <v>-1.1000000000000001</v>
      </c>
      <c r="AO51" s="14">
        <v>-12.6</v>
      </c>
      <c r="AP51" s="14">
        <v>4.7</v>
      </c>
      <c r="AQ51" s="14">
        <v>14.7</v>
      </c>
      <c r="AR51" s="14">
        <v>1.1000000000000001</v>
      </c>
      <c r="AS51" s="14">
        <v>0</v>
      </c>
      <c r="AT51" s="14">
        <v>2.6</v>
      </c>
      <c r="AU51" s="14">
        <v>0.8</v>
      </c>
      <c r="AV51" s="14"/>
      <c r="AW51" s="14"/>
      <c r="AX51" s="14"/>
      <c r="AY51" s="14">
        <v>7.3</v>
      </c>
      <c r="AZ51" s="14">
        <v>-0.8</v>
      </c>
      <c r="BA51" s="14">
        <v>-0.1</v>
      </c>
      <c r="BB51" s="14">
        <v>-0.7</v>
      </c>
      <c r="BC51" s="14">
        <v>-0.9</v>
      </c>
      <c r="BD51" s="14">
        <v>0.4</v>
      </c>
      <c r="BE51" s="14">
        <v>0.3</v>
      </c>
      <c r="BF51" s="14">
        <v>-6.1</v>
      </c>
      <c r="BG51" s="14"/>
      <c r="BH51" s="14"/>
      <c r="BI51" s="14">
        <v>4.7</v>
      </c>
      <c r="BJ51" s="14"/>
      <c r="BK51" s="14"/>
      <c r="BL51" s="14">
        <v>2.7</v>
      </c>
      <c r="BM51" s="14"/>
      <c r="BN51" s="14"/>
      <c r="BO51" s="14"/>
      <c r="BP51" s="14">
        <v>3.4</v>
      </c>
      <c r="BQ51" s="14">
        <v>-14.8</v>
      </c>
      <c r="BR51" s="14">
        <v>-18.8</v>
      </c>
      <c r="BS51" s="14">
        <v>0</v>
      </c>
      <c r="BT51" s="14">
        <v>22</v>
      </c>
      <c r="BU51" s="14"/>
      <c r="BV51" s="14"/>
      <c r="BW51" s="14"/>
      <c r="BX51" s="14"/>
      <c r="BY51" s="14"/>
      <c r="BZ51" s="14"/>
      <c r="CA51" s="14"/>
      <c r="CB51" s="14"/>
      <c r="CC51" s="14">
        <v>-0.4</v>
      </c>
      <c r="CD51" s="14">
        <v>51.5</v>
      </c>
      <c r="CE51" s="14">
        <v>27.8</v>
      </c>
      <c r="CF51" s="14">
        <v>11.8</v>
      </c>
      <c r="CG51" s="14">
        <v>-1</v>
      </c>
      <c r="CH51" s="14">
        <v>5.8</v>
      </c>
      <c r="CI51" s="14"/>
      <c r="CJ51" s="14"/>
      <c r="CK51" s="14"/>
      <c r="CL51" s="14">
        <v>28.3</v>
      </c>
      <c r="CM51" s="14">
        <v>24.2</v>
      </c>
      <c r="CN51" s="14">
        <v>0</v>
      </c>
      <c r="CO51" s="14"/>
      <c r="CP51" s="14"/>
      <c r="CQ51" s="14"/>
      <c r="CR51" s="14"/>
      <c r="CS51" s="14"/>
      <c r="CT51" s="14">
        <v>-5</v>
      </c>
      <c r="CU51" s="14">
        <v>-6.8</v>
      </c>
      <c r="CV51" s="14"/>
      <c r="CW51" s="14">
        <v>-11.2</v>
      </c>
      <c r="CX51" s="14">
        <v>0</v>
      </c>
      <c r="CY51" s="14">
        <v>0</v>
      </c>
      <c r="CZ51" s="14"/>
      <c r="DA51" s="14">
        <v>1.3</v>
      </c>
      <c r="DB51" s="14">
        <v>0.1</v>
      </c>
      <c r="DC51" s="14">
        <v>0</v>
      </c>
      <c r="DD51" s="14">
        <v>-0.3</v>
      </c>
      <c r="DE51" s="14">
        <v>0</v>
      </c>
      <c r="DF51" s="14"/>
      <c r="DG51" s="14">
        <v>0.1</v>
      </c>
      <c r="DH51" s="14">
        <v>1</v>
      </c>
      <c r="DI51" s="14"/>
      <c r="DJ51" s="14">
        <v>-0.9</v>
      </c>
      <c r="DK51" s="14">
        <v>0.3</v>
      </c>
      <c r="DL51" s="14">
        <v>0.6</v>
      </c>
      <c r="DM51" s="14"/>
      <c r="DN51" s="14">
        <v>0</v>
      </c>
      <c r="DO51" s="14">
        <v>0</v>
      </c>
      <c r="DP51" s="14">
        <v>5.7</v>
      </c>
      <c r="DQ51" s="14">
        <v>-1.5</v>
      </c>
      <c r="DR51" s="14">
        <v>0</v>
      </c>
      <c r="DS51" s="14">
        <v>0</v>
      </c>
      <c r="DT51" s="14">
        <v>0.6</v>
      </c>
      <c r="DU51" s="14">
        <v>0.3</v>
      </c>
      <c r="DV51" s="14"/>
      <c r="DW51" s="14">
        <v>-3.9</v>
      </c>
      <c r="DX51" s="14">
        <v>0</v>
      </c>
      <c r="DY51" s="14">
        <v>0.5</v>
      </c>
      <c r="DZ51" s="14">
        <v>1.5</v>
      </c>
      <c r="EA51" s="14">
        <v>1.1000000000000001</v>
      </c>
      <c r="EB51" s="14"/>
      <c r="EC51" s="14">
        <v>4.9000000000000004</v>
      </c>
      <c r="ED51" s="14">
        <v>0</v>
      </c>
      <c r="EE51" s="14">
        <v>0.9</v>
      </c>
      <c r="EF51" s="14">
        <v>1.3</v>
      </c>
      <c r="EG51" s="14">
        <v>0.8</v>
      </c>
      <c r="EH51" s="14">
        <v>0.5</v>
      </c>
      <c r="EI51" s="14">
        <v>2.6</v>
      </c>
      <c r="EJ51" s="14">
        <v>-0.1</v>
      </c>
      <c r="EK51" s="14">
        <v>1.5</v>
      </c>
      <c r="EL51" s="14">
        <v>0.2</v>
      </c>
      <c r="EM51" s="14">
        <v>0.2</v>
      </c>
      <c r="EN51" s="14">
        <v>0.2</v>
      </c>
      <c r="EO51" s="14"/>
      <c r="EP51" s="14">
        <v>0</v>
      </c>
      <c r="EQ51" s="14">
        <v>0</v>
      </c>
      <c r="ER51" s="14">
        <v>0</v>
      </c>
      <c r="ES51" s="14">
        <v>-0.2</v>
      </c>
      <c r="ET51" s="14">
        <v>1.7</v>
      </c>
      <c r="EU51" s="14">
        <v>0</v>
      </c>
      <c r="EV51" s="14">
        <v>0</v>
      </c>
      <c r="EW51" s="14">
        <v>0.7</v>
      </c>
      <c r="EX51" s="14">
        <v>0</v>
      </c>
      <c r="EY51" s="14">
        <v>0.6</v>
      </c>
      <c r="EZ51" s="14">
        <v>0.6</v>
      </c>
      <c r="FA51" s="14">
        <v>0</v>
      </c>
      <c r="FB51" s="14">
        <v>0.4</v>
      </c>
      <c r="FC51" s="14">
        <v>1.3</v>
      </c>
      <c r="FD51" s="14">
        <v>2.1</v>
      </c>
      <c r="FE51" s="14">
        <v>8.6</v>
      </c>
      <c r="FF51" s="14">
        <v>0.4</v>
      </c>
      <c r="FG51" s="14">
        <v>2.5</v>
      </c>
      <c r="FH51" s="14">
        <v>0</v>
      </c>
      <c r="FI51" s="14">
        <v>0</v>
      </c>
      <c r="FJ51" s="14">
        <v>4.3</v>
      </c>
      <c r="FK51" s="14">
        <v>356.7</v>
      </c>
      <c r="FL51" s="15"/>
      <c r="FM51" s="14">
        <v>1.51861</v>
      </c>
      <c r="FN51" s="14">
        <v>-0.69899999999999995</v>
      </c>
      <c r="FO51" s="14"/>
      <c r="FP51" s="14">
        <v>1.7</v>
      </c>
      <c r="FQ51" s="14">
        <v>0.34072999999999998</v>
      </c>
      <c r="FR51" s="14">
        <v>4.47E-3</v>
      </c>
      <c r="FS51" s="14">
        <v>-0.5</v>
      </c>
      <c r="FT51" s="14">
        <v>1</v>
      </c>
      <c r="FU51" s="14">
        <v>3.3648099999999999</v>
      </c>
    </row>
    <row r="52" spans="1:177" ht="24" customHeight="1" x14ac:dyDescent="0.35">
      <c r="A52" s="16" t="s">
        <v>79</v>
      </c>
      <c r="B52" s="16" t="s">
        <v>809</v>
      </c>
      <c r="C52" s="17">
        <v>38.4</v>
      </c>
      <c r="D52" s="17">
        <v>-0.9</v>
      </c>
      <c r="E52" s="17">
        <v>9.9</v>
      </c>
      <c r="F52" s="17"/>
      <c r="G52" s="17"/>
      <c r="H52" s="17">
        <v>-9.3000000000000007</v>
      </c>
      <c r="I52" s="17">
        <v>9.3000000000000007</v>
      </c>
      <c r="J52" s="17"/>
      <c r="K52" s="17"/>
      <c r="L52" s="17">
        <v>-23.8</v>
      </c>
      <c r="M52" s="17">
        <v>-19.399999999999999</v>
      </c>
      <c r="N52" s="17">
        <v>6.7</v>
      </c>
      <c r="O52" s="17">
        <v>40.200000000000003</v>
      </c>
      <c r="P52" s="17">
        <v>21.3</v>
      </c>
      <c r="Q52" s="17"/>
      <c r="R52" s="17">
        <v>40.9</v>
      </c>
      <c r="S52" s="17">
        <v>0.3</v>
      </c>
      <c r="T52" s="17"/>
      <c r="U52" s="17"/>
      <c r="V52" s="17"/>
      <c r="W52" s="17"/>
      <c r="X52" s="17">
        <v>5.0999999999999996</v>
      </c>
      <c r="Y52" s="17">
        <v>1.3</v>
      </c>
      <c r="Z52" s="17">
        <v>0.7</v>
      </c>
      <c r="AA52" s="17">
        <v>2.4</v>
      </c>
      <c r="AB52" s="17">
        <v>-3.4</v>
      </c>
      <c r="AC52" s="17">
        <v>2.9</v>
      </c>
      <c r="AD52" s="17">
        <v>3.3</v>
      </c>
      <c r="AE52" s="17"/>
      <c r="AF52" s="17"/>
      <c r="AG52" s="17"/>
      <c r="AH52" s="17"/>
      <c r="AI52" s="17">
        <v>6.1</v>
      </c>
      <c r="AJ52" s="17">
        <v>22.3</v>
      </c>
      <c r="AK52" s="17"/>
      <c r="AL52" s="17"/>
      <c r="AM52" s="17"/>
      <c r="AN52" s="17">
        <v>-1.2</v>
      </c>
      <c r="AO52" s="17">
        <v>-13.5</v>
      </c>
      <c r="AP52" s="17">
        <v>4.3</v>
      </c>
      <c r="AQ52" s="17">
        <v>14.3</v>
      </c>
      <c r="AR52" s="17">
        <v>0.6</v>
      </c>
      <c r="AS52" s="17">
        <v>0</v>
      </c>
      <c r="AT52" s="17">
        <v>2.6</v>
      </c>
      <c r="AU52" s="17">
        <v>0.8</v>
      </c>
      <c r="AV52" s="17"/>
      <c r="AW52" s="17"/>
      <c r="AX52" s="17"/>
      <c r="AY52" s="17">
        <v>6.5</v>
      </c>
      <c r="AZ52" s="17">
        <v>-0.9</v>
      </c>
      <c r="BA52" s="17">
        <v>-0.2</v>
      </c>
      <c r="BB52" s="17">
        <v>0.4</v>
      </c>
      <c r="BC52" s="17">
        <v>-0.3</v>
      </c>
      <c r="BD52" s="17">
        <v>0.4</v>
      </c>
      <c r="BE52" s="17">
        <v>0.3</v>
      </c>
      <c r="BF52" s="17">
        <v>-1.8</v>
      </c>
      <c r="BG52" s="17"/>
      <c r="BH52" s="17"/>
      <c r="BI52" s="17">
        <v>2.7</v>
      </c>
      <c r="BJ52" s="17"/>
      <c r="BK52" s="17"/>
      <c r="BL52" s="17">
        <v>3.1</v>
      </c>
      <c r="BM52" s="17"/>
      <c r="BN52" s="17"/>
      <c r="BO52" s="17"/>
      <c r="BP52" s="17">
        <v>1.2</v>
      </c>
      <c r="BQ52" s="17">
        <v>-18.100000000000001</v>
      </c>
      <c r="BR52" s="17">
        <v>-22</v>
      </c>
      <c r="BS52" s="17">
        <v>0</v>
      </c>
      <c r="BT52" s="17">
        <v>21.9</v>
      </c>
      <c r="BU52" s="17"/>
      <c r="BV52" s="17"/>
      <c r="BW52" s="17"/>
      <c r="BX52" s="17"/>
      <c r="BY52" s="17"/>
      <c r="BZ52" s="17"/>
      <c r="CA52" s="17"/>
      <c r="CB52" s="17"/>
      <c r="CC52" s="17">
        <v>-0.3</v>
      </c>
      <c r="CD52" s="17">
        <v>49</v>
      </c>
      <c r="CE52" s="17">
        <v>27.5</v>
      </c>
      <c r="CF52" s="17">
        <v>12.1</v>
      </c>
      <c r="CG52" s="17">
        <v>-1.1000000000000001</v>
      </c>
      <c r="CH52" s="17">
        <v>5.8</v>
      </c>
      <c r="CI52" s="17"/>
      <c r="CJ52" s="17"/>
      <c r="CK52" s="17"/>
      <c r="CL52" s="17">
        <v>22.6</v>
      </c>
      <c r="CM52" s="17">
        <v>18.600000000000001</v>
      </c>
      <c r="CN52" s="17">
        <v>0</v>
      </c>
      <c r="CO52" s="17"/>
      <c r="CP52" s="17"/>
      <c r="CQ52" s="17"/>
      <c r="CR52" s="17"/>
      <c r="CS52" s="17"/>
      <c r="CT52" s="17">
        <v>-7.5</v>
      </c>
      <c r="CU52" s="17">
        <v>-8.3000000000000007</v>
      </c>
      <c r="CV52" s="17"/>
      <c r="CW52" s="17">
        <v>-12</v>
      </c>
      <c r="CX52" s="17">
        <v>0</v>
      </c>
      <c r="CY52" s="17">
        <v>0</v>
      </c>
      <c r="CZ52" s="17"/>
      <c r="DA52" s="17">
        <v>1.3</v>
      </c>
      <c r="DB52" s="17">
        <v>0.1</v>
      </c>
      <c r="DC52" s="17">
        <v>0</v>
      </c>
      <c r="DD52" s="17">
        <v>-0.3</v>
      </c>
      <c r="DE52" s="17">
        <v>0</v>
      </c>
      <c r="DF52" s="17"/>
      <c r="DG52" s="17">
        <v>0.1</v>
      </c>
      <c r="DH52" s="17">
        <v>0.9</v>
      </c>
      <c r="DI52" s="17"/>
      <c r="DJ52" s="17">
        <v>0.2</v>
      </c>
      <c r="DK52" s="17">
        <v>0.3</v>
      </c>
      <c r="DL52" s="17">
        <v>0.6</v>
      </c>
      <c r="DM52" s="17"/>
      <c r="DN52" s="17">
        <v>0</v>
      </c>
      <c r="DO52" s="17">
        <v>0</v>
      </c>
      <c r="DP52" s="17">
        <v>5.2</v>
      </c>
      <c r="DQ52" s="17">
        <v>-2.8</v>
      </c>
      <c r="DR52" s="17">
        <v>0</v>
      </c>
      <c r="DS52" s="17">
        <v>-0.2</v>
      </c>
      <c r="DT52" s="17">
        <v>0.4</v>
      </c>
      <c r="DU52" s="17">
        <v>0.3</v>
      </c>
      <c r="DV52" s="17"/>
      <c r="DW52" s="17">
        <v>-3.8</v>
      </c>
      <c r="DX52" s="17">
        <v>0</v>
      </c>
      <c r="DY52" s="17">
        <v>0.4</v>
      </c>
      <c r="DZ52" s="17">
        <v>1.3</v>
      </c>
      <c r="EA52" s="17">
        <v>1.1000000000000001</v>
      </c>
      <c r="EB52" s="17"/>
      <c r="EC52" s="17">
        <v>8.5</v>
      </c>
      <c r="ED52" s="17">
        <v>0</v>
      </c>
      <c r="EE52" s="17">
        <v>0.4</v>
      </c>
      <c r="EF52" s="17">
        <v>1</v>
      </c>
      <c r="EG52" s="17">
        <v>0.5</v>
      </c>
      <c r="EH52" s="17">
        <v>0.3</v>
      </c>
      <c r="EI52" s="17">
        <v>2.6</v>
      </c>
      <c r="EJ52" s="17">
        <v>-0.1</v>
      </c>
      <c r="EK52" s="17">
        <v>1.5</v>
      </c>
      <c r="EL52" s="17">
        <v>0.2</v>
      </c>
      <c r="EM52" s="17">
        <v>0.2</v>
      </c>
      <c r="EN52" s="17">
        <v>0.2</v>
      </c>
      <c r="EO52" s="17"/>
      <c r="EP52" s="17">
        <v>0</v>
      </c>
      <c r="EQ52" s="17">
        <v>0</v>
      </c>
      <c r="ER52" s="17">
        <v>0</v>
      </c>
      <c r="ES52" s="17">
        <v>-0.2</v>
      </c>
      <c r="ET52" s="17">
        <v>0.1</v>
      </c>
      <c r="EU52" s="17">
        <v>0</v>
      </c>
      <c r="EV52" s="17">
        <v>0</v>
      </c>
      <c r="EW52" s="17">
        <v>0.7</v>
      </c>
      <c r="EX52" s="17">
        <v>0</v>
      </c>
      <c r="EY52" s="17">
        <v>0.6</v>
      </c>
      <c r="EZ52" s="17">
        <v>0.6</v>
      </c>
      <c r="FA52" s="17">
        <v>0</v>
      </c>
      <c r="FB52" s="17">
        <v>0.3</v>
      </c>
      <c r="FC52" s="17">
        <v>1.2</v>
      </c>
      <c r="FD52" s="17">
        <v>1.9</v>
      </c>
      <c r="FE52" s="17">
        <v>8.3000000000000007</v>
      </c>
      <c r="FF52" s="17">
        <v>0.3</v>
      </c>
      <c r="FG52" s="17">
        <v>3.2</v>
      </c>
      <c r="FH52" s="17">
        <v>0</v>
      </c>
      <c r="FI52" s="17">
        <v>0</v>
      </c>
      <c r="FJ52" s="17">
        <v>4.2</v>
      </c>
      <c r="FK52" s="17">
        <v>303.39999999999998</v>
      </c>
      <c r="FL52" s="15"/>
      <c r="FM52" s="17">
        <v>1.4782599999999999</v>
      </c>
      <c r="FN52" s="17">
        <v>-0.69799999999999995</v>
      </c>
      <c r="FO52" s="17"/>
      <c r="FP52" s="17">
        <v>1.7</v>
      </c>
      <c r="FQ52" s="17">
        <v>0.33576</v>
      </c>
      <c r="FR52" s="17">
        <v>1.2999999999999999E-3</v>
      </c>
      <c r="FS52" s="17">
        <v>-0.6</v>
      </c>
      <c r="FT52" s="17">
        <v>0.9</v>
      </c>
      <c r="FU52" s="17">
        <v>3.1173199999999999</v>
      </c>
    </row>
    <row r="53" spans="1:177" ht="24" customHeight="1" x14ac:dyDescent="0.35">
      <c r="A53" s="16" t="s">
        <v>79</v>
      </c>
      <c r="B53" s="16" t="s">
        <v>810</v>
      </c>
      <c r="C53" s="17">
        <v>38.799999999999997</v>
      </c>
      <c r="D53" s="17">
        <v>0</v>
      </c>
      <c r="E53" s="17">
        <v>0</v>
      </c>
      <c r="F53" s="17"/>
      <c r="G53" s="17"/>
      <c r="H53" s="17">
        <v>-13</v>
      </c>
      <c r="I53" s="17">
        <v>5.6</v>
      </c>
      <c r="J53" s="17"/>
      <c r="K53" s="17"/>
      <c r="L53" s="17">
        <v>-26.2</v>
      </c>
      <c r="M53" s="17">
        <v>-27.5</v>
      </c>
      <c r="N53" s="17">
        <v>-2</v>
      </c>
      <c r="O53" s="17">
        <v>37.4</v>
      </c>
      <c r="P53" s="17">
        <v>19.7</v>
      </c>
      <c r="Q53" s="17"/>
      <c r="R53" s="17">
        <v>40.9</v>
      </c>
      <c r="S53" s="17">
        <v>0</v>
      </c>
      <c r="T53" s="17"/>
      <c r="U53" s="17"/>
      <c r="V53" s="17"/>
      <c r="W53" s="17"/>
      <c r="X53" s="17">
        <v>5.0999999999999996</v>
      </c>
      <c r="Y53" s="17">
        <v>1.1000000000000001</v>
      </c>
      <c r="Z53" s="17">
        <v>0.7</v>
      </c>
      <c r="AA53" s="17">
        <v>2.4</v>
      </c>
      <c r="AB53" s="17">
        <v>-3.4</v>
      </c>
      <c r="AC53" s="17">
        <v>3.5</v>
      </c>
      <c r="AD53" s="17">
        <v>0.5</v>
      </c>
      <c r="AE53" s="17"/>
      <c r="AF53" s="17"/>
      <c r="AG53" s="17"/>
      <c r="AH53" s="17"/>
      <c r="AI53" s="17">
        <v>5.4</v>
      </c>
      <c r="AJ53" s="17">
        <v>21</v>
      </c>
      <c r="AK53" s="17"/>
      <c r="AL53" s="17"/>
      <c r="AM53" s="17"/>
      <c r="AN53" s="17">
        <v>-1.4</v>
      </c>
      <c r="AO53" s="17">
        <v>-17.5</v>
      </c>
      <c r="AP53" s="17">
        <v>4.0999999999999996</v>
      </c>
      <c r="AQ53" s="17">
        <v>14.2</v>
      </c>
      <c r="AR53" s="17">
        <v>1</v>
      </c>
      <c r="AS53" s="17">
        <v>0.5</v>
      </c>
      <c r="AT53" s="17">
        <v>2.6</v>
      </c>
      <c r="AU53" s="17">
        <v>1.4</v>
      </c>
      <c r="AV53" s="17"/>
      <c r="AW53" s="17"/>
      <c r="AX53" s="17"/>
      <c r="AY53" s="17">
        <v>5.7</v>
      </c>
      <c r="AZ53" s="17">
        <v>-0.9</v>
      </c>
      <c r="BA53" s="17">
        <v>-0.2</v>
      </c>
      <c r="BB53" s="17">
        <v>-1</v>
      </c>
      <c r="BC53" s="17">
        <v>-1.6</v>
      </c>
      <c r="BD53" s="17">
        <v>0.4</v>
      </c>
      <c r="BE53" s="17">
        <v>0.3</v>
      </c>
      <c r="BF53" s="17">
        <v>-6.2</v>
      </c>
      <c r="BG53" s="17"/>
      <c r="BH53" s="17"/>
      <c r="BI53" s="17">
        <v>0.5</v>
      </c>
      <c r="BJ53" s="17"/>
      <c r="BK53" s="17"/>
      <c r="BL53" s="17">
        <v>2</v>
      </c>
      <c r="BM53" s="17"/>
      <c r="BN53" s="17"/>
      <c r="BO53" s="17"/>
      <c r="BP53" s="17">
        <v>1.3</v>
      </c>
      <c r="BQ53" s="17">
        <v>-18.600000000000001</v>
      </c>
      <c r="BR53" s="17">
        <v>-22.3</v>
      </c>
      <c r="BS53" s="17">
        <v>0</v>
      </c>
      <c r="BT53" s="17">
        <v>18.8</v>
      </c>
      <c r="BU53" s="17"/>
      <c r="BV53" s="17"/>
      <c r="BW53" s="17"/>
      <c r="BX53" s="17"/>
      <c r="BY53" s="17"/>
      <c r="BZ53" s="17"/>
      <c r="CA53" s="17"/>
      <c r="CB53" s="17"/>
      <c r="CC53" s="17">
        <v>-0.4</v>
      </c>
      <c r="CD53" s="17">
        <v>51.8</v>
      </c>
      <c r="CE53" s="17">
        <v>51.4</v>
      </c>
      <c r="CF53" s="17">
        <v>11.7</v>
      </c>
      <c r="CG53" s="17">
        <v>-1</v>
      </c>
      <c r="CH53" s="17">
        <v>6</v>
      </c>
      <c r="CI53" s="17"/>
      <c r="CJ53" s="17"/>
      <c r="CK53" s="17"/>
      <c r="CL53" s="17">
        <v>20.5</v>
      </c>
      <c r="CM53" s="17">
        <v>16.8</v>
      </c>
      <c r="CN53" s="17">
        <v>0</v>
      </c>
      <c r="CO53" s="17"/>
      <c r="CP53" s="17"/>
      <c r="CQ53" s="17"/>
      <c r="CR53" s="17"/>
      <c r="CS53" s="17"/>
      <c r="CT53" s="17">
        <v>-11</v>
      </c>
      <c r="CU53" s="17">
        <v>-10.4</v>
      </c>
      <c r="CV53" s="17"/>
      <c r="CW53" s="17">
        <v>-12.4</v>
      </c>
      <c r="CX53" s="17">
        <v>0</v>
      </c>
      <c r="CY53" s="17">
        <v>0</v>
      </c>
      <c r="CZ53" s="17"/>
      <c r="DA53" s="17">
        <v>1.3</v>
      </c>
      <c r="DB53" s="17">
        <v>0.2</v>
      </c>
      <c r="DC53" s="17">
        <v>0</v>
      </c>
      <c r="DD53" s="17">
        <v>-0.3</v>
      </c>
      <c r="DE53" s="17">
        <v>0</v>
      </c>
      <c r="DF53" s="17"/>
      <c r="DG53" s="17">
        <v>0.1</v>
      </c>
      <c r="DH53" s="17">
        <v>0.9</v>
      </c>
      <c r="DI53" s="17"/>
      <c r="DJ53" s="17">
        <v>0.2</v>
      </c>
      <c r="DK53" s="17">
        <v>0.1</v>
      </c>
      <c r="DL53" s="17">
        <v>0.6</v>
      </c>
      <c r="DM53" s="17"/>
      <c r="DN53" s="17">
        <v>0</v>
      </c>
      <c r="DO53" s="17">
        <v>0</v>
      </c>
      <c r="DP53" s="17">
        <v>4.9000000000000004</v>
      </c>
      <c r="DQ53" s="17">
        <v>-3.5</v>
      </c>
      <c r="DR53" s="17">
        <v>0</v>
      </c>
      <c r="DS53" s="17">
        <v>-0.1</v>
      </c>
      <c r="DT53" s="17">
        <v>0.6</v>
      </c>
      <c r="DU53" s="17">
        <v>0.3</v>
      </c>
      <c r="DV53" s="17"/>
      <c r="DW53" s="17">
        <v>-3.8</v>
      </c>
      <c r="DX53" s="17">
        <v>0</v>
      </c>
      <c r="DY53" s="17">
        <v>0.2</v>
      </c>
      <c r="DZ53" s="17">
        <v>1.3</v>
      </c>
      <c r="EA53" s="17">
        <v>0.9</v>
      </c>
      <c r="EB53" s="17"/>
      <c r="EC53" s="17">
        <v>12.1</v>
      </c>
      <c r="ED53" s="17">
        <v>0</v>
      </c>
      <c r="EE53" s="17">
        <v>0</v>
      </c>
      <c r="EF53" s="17">
        <v>0.9</v>
      </c>
      <c r="EG53" s="17">
        <v>0.4</v>
      </c>
      <c r="EH53" s="17">
        <v>0.4</v>
      </c>
      <c r="EI53" s="17">
        <v>2.6</v>
      </c>
      <c r="EJ53" s="17">
        <v>-0.1</v>
      </c>
      <c r="EK53" s="17">
        <v>1.4</v>
      </c>
      <c r="EL53" s="17">
        <v>0.2</v>
      </c>
      <c r="EM53" s="17">
        <v>0.2</v>
      </c>
      <c r="EN53" s="17">
        <v>0.2</v>
      </c>
      <c r="EO53" s="17"/>
      <c r="EP53" s="17">
        <v>0</v>
      </c>
      <c r="EQ53" s="17">
        <v>0</v>
      </c>
      <c r="ER53" s="17">
        <v>0</v>
      </c>
      <c r="ES53" s="17">
        <v>-0.2</v>
      </c>
      <c r="ET53" s="17">
        <v>-1.9</v>
      </c>
      <c r="EU53" s="17">
        <v>0</v>
      </c>
      <c r="EV53" s="17">
        <v>0</v>
      </c>
      <c r="EW53" s="17">
        <v>0.7</v>
      </c>
      <c r="EX53" s="17">
        <v>0</v>
      </c>
      <c r="EY53" s="17">
        <v>0.6</v>
      </c>
      <c r="EZ53" s="17">
        <v>0.6</v>
      </c>
      <c r="FA53" s="17">
        <v>0</v>
      </c>
      <c r="FB53" s="17">
        <v>0.4</v>
      </c>
      <c r="FC53" s="17">
        <v>1</v>
      </c>
      <c r="FD53" s="17">
        <v>1.9</v>
      </c>
      <c r="FE53" s="17">
        <v>8.3000000000000007</v>
      </c>
      <c r="FF53" s="17">
        <v>0.1</v>
      </c>
      <c r="FG53" s="17">
        <v>2.8</v>
      </c>
      <c r="FH53" s="17">
        <v>0</v>
      </c>
      <c r="FI53" s="17">
        <v>0</v>
      </c>
      <c r="FJ53" s="17">
        <v>4.2</v>
      </c>
      <c r="FK53" s="17">
        <v>256.8</v>
      </c>
      <c r="FL53" s="15"/>
      <c r="FM53" s="17">
        <v>1.57213</v>
      </c>
      <c r="FN53" s="17">
        <v>5.6000000000000001E-2</v>
      </c>
      <c r="FO53" s="17"/>
      <c r="FP53" s="17">
        <v>1.7</v>
      </c>
      <c r="FQ53" s="17">
        <v>0.33006999999999997</v>
      </c>
      <c r="FR53" s="17">
        <v>2.0600000000000002E-3</v>
      </c>
      <c r="FS53" s="17">
        <v>-0.6</v>
      </c>
      <c r="FT53" s="17">
        <v>1</v>
      </c>
      <c r="FU53" s="17">
        <v>4.0602600000000004</v>
      </c>
    </row>
    <row r="54" spans="1:177" ht="24" customHeight="1" x14ac:dyDescent="0.35">
      <c r="A54" s="16" t="s">
        <v>79</v>
      </c>
      <c r="B54" s="16" t="s">
        <v>811</v>
      </c>
      <c r="C54" s="17">
        <v>38.9</v>
      </c>
      <c r="D54" s="17">
        <v>0</v>
      </c>
      <c r="E54" s="17">
        <v>0</v>
      </c>
      <c r="F54" s="17"/>
      <c r="G54" s="17"/>
      <c r="H54" s="17">
        <v>-13.5</v>
      </c>
      <c r="I54" s="17">
        <v>6.9</v>
      </c>
      <c r="J54" s="17"/>
      <c r="K54" s="17"/>
      <c r="L54" s="17">
        <v>-25.5</v>
      </c>
      <c r="M54" s="17">
        <v>-27.2</v>
      </c>
      <c r="N54" s="17">
        <v>-1.6</v>
      </c>
      <c r="O54" s="17">
        <v>38.799999999999997</v>
      </c>
      <c r="P54" s="17">
        <v>19.3</v>
      </c>
      <c r="Q54" s="17"/>
      <c r="R54" s="17">
        <v>41.3</v>
      </c>
      <c r="S54" s="17">
        <v>0</v>
      </c>
      <c r="T54" s="17"/>
      <c r="U54" s="17"/>
      <c r="V54" s="17"/>
      <c r="W54" s="17"/>
      <c r="X54" s="17">
        <v>3.1</v>
      </c>
      <c r="Y54" s="17">
        <v>1.2</v>
      </c>
      <c r="Z54" s="17">
        <v>0.8</v>
      </c>
      <c r="AA54" s="17">
        <v>2.4</v>
      </c>
      <c r="AB54" s="17">
        <v>-3.4</v>
      </c>
      <c r="AC54" s="17">
        <v>3.4</v>
      </c>
      <c r="AD54" s="17">
        <v>-0.5</v>
      </c>
      <c r="AE54" s="17"/>
      <c r="AF54" s="17"/>
      <c r="AG54" s="17"/>
      <c r="AH54" s="17"/>
      <c r="AI54" s="17">
        <v>12.1</v>
      </c>
      <c r="AJ54" s="17">
        <v>21.5</v>
      </c>
      <c r="AK54" s="17"/>
      <c r="AL54" s="17"/>
      <c r="AM54" s="17"/>
      <c r="AN54" s="17">
        <v>-1.7</v>
      </c>
      <c r="AO54" s="17">
        <v>-17.899999999999999</v>
      </c>
      <c r="AP54" s="17">
        <v>5</v>
      </c>
      <c r="AQ54" s="17">
        <v>14.4</v>
      </c>
      <c r="AR54" s="17">
        <v>1</v>
      </c>
      <c r="AS54" s="17">
        <v>0.4</v>
      </c>
      <c r="AT54" s="17">
        <v>2.6</v>
      </c>
      <c r="AU54" s="17">
        <v>1.2</v>
      </c>
      <c r="AV54" s="17"/>
      <c r="AW54" s="17"/>
      <c r="AX54" s="17"/>
      <c r="AY54" s="17">
        <v>6.5</v>
      </c>
      <c r="AZ54" s="17">
        <v>-0.8</v>
      </c>
      <c r="BA54" s="17">
        <v>-0.1</v>
      </c>
      <c r="BB54" s="17">
        <v>-0.3</v>
      </c>
      <c r="BC54" s="17">
        <v>-1.5</v>
      </c>
      <c r="BD54" s="17">
        <v>0.4</v>
      </c>
      <c r="BE54" s="17">
        <v>0.2</v>
      </c>
      <c r="BF54" s="17">
        <v>-5.7</v>
      </c>
      <c r="BG54" s="17"/>
      <c r="BH54" s="17"/>
      <c r="BI54" s="17">
        <v>0.5</v>
      </c>
      <c r="BJ54" s="17"/>
      <c r="BK54" s="17"/>
      <c r="BL54" s="17">
        <v>1</v>
      </c>
      <c r="BM54" s="17"/>
      <c r="BN54" s="17"/>
      <c r="BO54" s="17"/>
      <c r="BP54" s="17">
        <v>0.8</v>
      </c>
      <c r="BQ54" s="17">
        <v>-19.100000000000001</v>
      </c>
      <c r="BR54" s="17">
        <v>-23.1</v>
      </c>
      <c r="BS54" s="17">
        <v>0</v>
      </c>
      <c r="BT54" s="17">
        <v>17.899999999999999</v>
      </c>
      <c r="BU54" s="17"/>
      <c r="BV54" s="17"/>
      <c r="BW54" s="17"/>
      <c r="BX54" s="17"/>
      <c r="BY54" s="17"/>
      <c r="BZ54" s="17"/>
      <c r="CA54" s="17"/>
      <c r="CB54" s="17"/>
      <c r="CC54" s="17">
        <v>-0.4</v>
      </c>
      <c r="CD54" s="17">
        <v>51.2</v>
      </c>
      <c r="CE54" s="17">
        <v>51.2</v>
      </c>
      <c r="CF54" s="17">
        <v>12</v>
      </c>
      <c r="CG54" s="17">
        <v>-1</v>
      </c>
      <c r="CH54" s="17">
        <v>5.8</v>
      </c>
      <c r="CI54" s="17"/>
      <c r="CJ54" s="17"/>
      <c r="CK54" s="17"/>
      <c r="CL54" s="17">
        <v>20.9</v>
      </c>
      <c r="CM54" s="17">
        <v>16.8</v>
      </c>
      <c r="CN54" s="17">
        <v>0</v>
      </c>
      <c r="CO54" s="17"/>
      <c r="CP54" s="17"/>
      <c r="CQ54" s="17"/>
      <c r="CR54" s="17"/>
      <c r="CS54" s="17"/>
      <c r="CT54" s="17">
        <v>-10.9</v>
      </c>
      <c r="CU54" s="17">
        <v>-10.3</v>
      </c>
      <c r="CV54" s="17"/>
      <c r="CW54" s="17">
        <v>-13.3</v>
      </c>
      <c r="CX54" s="17">
        <v>0</v>
      </c>
      <c r="CY54" s="17">
        <v>0</v>
      </c>
      <c r="CZ54" s="17"/>
      <c r="DA54" s="17">
        <v>1.3</v>
      </c>
      <c r="DB54" s="17">
        <v>0.1</v>
      </c>
      <c r="DC54" s="17">
        <v>0</v>
      </c>
      <c r="DD54" s="17">
        <v>-0.3</v>
      </c>
      <c r="DE54" s="17">
        <v>0</v>
      </c>
      <c r="DF54" s="17"/>
      <c r="DG54" s="17">
        <v>0.1</v>
      </c>
      <c r="DH54" s="17">
        <v>0.9</v>
      </c>
      <c r="DI54" s="17"/>
      <c r="DJ54" s="17">
        <v>0.4</v>
      </c>
      <c r="DK54" s="17">
        <v>0.1</v>
      </c>
      <c r="DL54" s="17">
        <v>0.5</v>
      </c>
      <c r="DM54" s="17"/>
      <c r="DN54" s="17">
        <v>0</v>
      </c>
      <c r="DO54" s="17">
        <v>0</v>
      </c>
      <c r="DP54" s="17">
        <v>5.0999999999999996</v>
      </c>
      <c r="DQ54" s="17">
        <v>-3.3</v>
      </c>
      <c r="DR54" s="17">
        <v>0</v>
      </c>
      <c r="DS54" s="17">
        <v>-0.2</v>
      </c>
      <c r="DT54" s="17">
        <v>0.5</v>
      </c>
      <c r="DU54" s="17">
        <v>0.3</v>
      </c>
      <c r="DV54" s="17"/>
      <c r="DW54" s="17">
        <v>-3.8</v>
      </c>
      <c r="DX54" s="17">
        <v>0</v>
      </c>
      <c r="DY54" s="17">
        <v>0.1</v>
      </c>
      <c r="DZ54" s="17">
        <v>0.1</v>
      </c>
      <c r="EA54" s="17">
        <v>0.9</v>
      </c>
      <c r="EB54" s="17"/>
      <c r="EC54" s="17">
        <v>16</v>
      </c>
      <c r="ED54" s="17">
        <v>0</v>
      </c>
      <c r="EE54" s="17">
        <v>0</v>
      </c>
      <c r="EF54" s="17">
        <v>-0.9</v>
      </c>
      <c r="EG54" s="17">
        <v>0.5</v>
      </c>
      <c r="EH54" s="17">
        <v>0.3</v>
      </c>
      <c r="EI54" s="17">
        <v>2.6</v>
      </c>
      <c r="EJ54" s="17">
        <v>-0.1</v>
      </c>
      <c r="EK54" s="17">
        <v>1.4</v>
      </c>
      <c r="EL54" s="17">
        <v>0.2</v>
      </c>
      <c r="EM54" s="17">
        <v>0.2</v>
      </c>
      <c r="EN54" s="17">
        <v>0.2</v>
      </c>
      <c r="EO54" s="17"/>
      <c r="EP54" s="17">
        <v>0</v>
      </c>
      <c r="EQ54" s="17">
        <v>0</v>
      </c>
      <c r="ER54" s="17">
        <v>0</v>
      </c>
      <c r="ES54" s="17">
        <v>-0.2</v>
      </c>
      <c r="ET54" s="17">
        <v>-3.3</v>
      </c>
      <c r="EU54" s="17">
        <v>0</v>
      </c>
      <c r="EV54" s="17">
        <v>0</v>
      </c>
      <c r="EW54" s="17">
        <v>0.7</v>
      </c>
      <c r="EX54" s="17">
        <v>0</v>
      </c>
      <c r="EY54" s="17">
        <v>0.6</v>
      </c>
      <c r="EZ54" s="17">
        <v>0.6</v>
      </c>
      <c r="FA54" s="17">
        <v>0</v>
      </c>
      <c r="FB54" s="17">
        <v>0.4</v>
      </c>
      <c r="FC54" s="17">
        <v>1.2</v>
      </c>
      <c r="FD54" s="17">
        <v>2</v>
      </c>
      <c r="FE54" s="17">
        <v>7.3</v>
      </c>
      <c r="FF54" s="17">
        <v>0.2</v>
      </c>
      <c r="FG54" s="17">
        <v>3</v>
      </c>
      <c r="FH54" s="17">
        <v>0</v>
      </c>
      <c r="FI54" s="17">
        <v>0</v>
      </c>
      <c r="FJ54" s="17">
        <v>4.2</v>
      </c>
      <c r="FK54" s="17">
        <v>261.60000000000002</v>
      </c>
      <c r="FL54" s="15"/>
      <c r="FM54" s="17">
        <v>2.17272</v>
      </c>
      <c r="FN54" s="17">
        <v>-0.54</v>
      </c>
      <c r="FO54" s="17"/>
      <c r="FP54" s="17">
        <v>1.7</v>
      </c>
      <c r="FQ54" s="17">
        <v>0.31746000000000002</v>
      </c>
      <c r="FR54" s="17">
        <v>5.5799999999999999E-3</v>
      </c>
      <c r="FS54" s="17">
        <v>-0.4</v>
      </c>
      <c r="FT54" s="17">
        <v>0.8</v>
      </c>
      <c r="FU54" s="17">
        <v>4.0557600000000003</v>
      </c>
    </row>
    <row r="55" spans="1:177" ht="24" customHeight="1" x14ac:dyDescent="0.35">
      <c r="A55" s="16" t="s">
        <v>79</v>
      </c>
      <c r="B55" s="16" t="s">
        <v>812</v>
      </c>
      <c r="C55" s="17">
        <v>37.700000000000003</v>
      </c>
      <c r="D55" s="17">
        <v>0</v>
      </c>
      <c r="E55" s="17">
        <v>0</v>
      </c>
      <c r="F55" s="17"/>
      <c r="G55" s="17"/>
      <c r="H55" s="17">
        <v>-12.6</v>
      </c>
      <c r="I55" s="17">
        <v>7.3</v>
      </c>
      <c r="J55" s="17"/>
      <c r="K55" s="17"/>
      <c r="L55" s="17">
        <v>-30.5</v>
      </c>
      <c r="M55" s="17">
        <v>-30.2</v>
      </c>
      <c r="N55" s="17">
        <v>-5.3</v>
      </c>
      <c r="O55" s="17">
        <v>32.299999999999997</v>
      </c>
      <c r="P55" s="17">
        <v>15.9</v>
      </c>
      <c r="Q55" s="17"/>
      <c r="R55" s="17">
        <v>36.200000000000003</v>
      </c>
      <c r="S55" s="17">
        <v>0</v>
      </c>
      <c r="T55" s="17"/>
      <c r="U55" s="17"/>
      <c r="V55" s="17"/>
      <c r="W55" s="17"/>
      <c r="X55" s="17">
        <v>-0.6</v>
      </c>
      <c r="Y55" s="17">
        <v>1</v>
      </c>
      <c r="Z55" s="17">
        <v>0.6</v>
      </c>
      <c r="AA55" s="17">
        <v>2.7</v>
      </c>
      <c r="AB55" s="17">
        <v>-3.4</v>
      </c>
      <c r="AC55" s="17">
        <v>3</v>
      </c>
      <c r="AD55" s="17">
        <v>-3.1</v>
      </c>
      <c r="AE55" s="17"/>
      <c r="AF55" s="17"/>
      <c r="AG55" s="17"/>
      <c r="AH55" s="17"/>
      <c r="AI55" s="17">
        <v>10.4</v>
      </c>
      <c r="AJ55" s="17">
        <v>19.899999999999999</v>
      </c>
      <c r="AK55" s="17"/>
      <c r="AL55" s="17"/>
      <c r="AM55" s="17"/>
      <c r="AN55" s="17">
        <v>-1.3</v>
      </c>
      <c r="AO55" s="17">
        <v>-19.7</v>
      </c>
      <c r="AP55" s="17">
        <v>4.3</v>
      </c>
      <c r="AQ55" s="17">
        <v>14.1</v>
      </c>
      <c r="AR55" s="17">
        <v>1</v>
      </c>
      <c r="AS55" s="17">
        <v>0.4</v>
      </c>
      <c r="AT55" s="17">
        <v>2.6</v>
      </c>
      <c r="AU55" s="17">
        <v>1.8</v>
      </c>
      <c r="AV55" s="17"/>
      <c r="AW55" s="17"/>
      <c r="AX55" s="17"/>
      <c r="AY55" s="17">
        <v>4.2</v>
      </c>
      <c r="AZ55" s="17">
        <v>-0.9</v>
      </c>
      <c r="BA55" s="17">
        <v>-0.3</v>
      </c>
      <c r="BB55" s="17">
        <v>-1.2</v>
      </c>
      <c r="BC55" s="17">
        <v>-1.2</v>
      </c>
      <c r="BD55" s="17">
        <v>0.4</v>
      </c>
      <c r="BE55" s="17">
        <v>0.2</v>
      </c>
      <c r="BF55" s="17">
        <v>-5.2</v>
      </c>
      <c r="BG55" s="17"/>
      <c r="BH55" s="17"/>
      <c r="BI55" s="17">
        <v>-0.5</v>
      </c>
      <c r="BJ55" s="17"/>
      <c r="BK55" s="17"/>
      <c r="BL55" s="17">
        <v>4.2</v>
      </c>
      <c r="BM55" s="17"/>
      <c r="BN55" s="17"/>
      <c r="BO55" s="17"/>
      <c r="BP55" s="17">
        <v>-0.9</v>
      </c>
      <c r="BQ55" s="17">
        <v>-22.7</v>
      </c>
      <c r="BR55" s="17">
        <v>-26.8</v>
      </c>
      <c r="BS55" s="17">
        <v>0</v>
      </c>
      <c r="BT55" s="17">
        <v>15.1</v>
      </c>
      <c r="BU55" s="17"/>
      <c r="BV55" s="17"/>
      <c r="BW55" s="17"/>
      <c r="BX55" s="17"/>
      <c r="BY55" s="17"/>
      <c r="BZ55" s="17"/>
      <c r="CA55" s="17"/>
      <c r="CB55" s="17"/>
      <c r="CC55" s="17">
        <v>-0.4</v>
      </c>
      <c r="CD55" s="17">
        <v>51.3</v>
      </c>
      <c r="CE55" s="17">
        <v>51.3</v>
      </c>
      <c r="CF55" s="17">
        <v>12</v>
      </c>
      <c r="CG55" s="17">
        <v>-1</v>
      </c>
      <c r="CH55" s="17">
        <v>5.8</v>
      </c>
      <c r="CI55" s="17"/>
      <c r="CJ55" s="17"/>
      <c r="CK55" s="17"/>
      <c r="CL55" s="17">
        <v>10.3</v>
      </c>
      <c r="CM55" s="17">
        <v>10.3</v>
      </c>
      <c r="CN55" s="17">
        <v>0</v>
      </c>
      <c r="CO55" s="17"/>
      <c r="CP55" s="17"/>
      <c r="CQ55" s="17"/>
      <c r="CR55" s="17"/>
      <c r="CS55" s="17"/>
      <c r="CT55" s="17">
        <v>-17.399999999999999</v>
      </c>
      <c r="CU55" s="17">
        <v>-14.2</v>
      </c>
      <c r="CV55" s="17"/>
      <c r="CW55" s="17">
        <v>-14.3</v>
      </c>
      <c r="CX55" s="17">
        <v>0</v>
      </c>
      <c r="CY55" s="17">
        <v>0</v>
      </c>
      <c r="CZ55" s="17"/>
      <c r="DA55" s="17">
        <v>1.3</v>
      </c>
      <c r="DB55" s="17">
        <v>0.1</v>
      </c>
      <c r="DC55" s="17">
        <v>0</v>
      </c>
      <c r="DD55" s="17">
        <v>-0.3</v>
      </c>
      <c r="DE55" s="17">
        <v>0</v>
      </c>
      <c r="DF55" s="17"/>
      <c r="DG55" s="17">
        <v>0.1</v>
      </c>
      <c r="DH55" s="17">
        <v>0.8</v>
      </c>
      <c r="DI55" s="17"/>
      <c r="DJ55" s="17">
        <v>0.6</v>
      </c>
      <c r="DK55" s="17">
        <v>0.3</v>
      </c>
      <c r="DL55" s="17">
        <v>0.5</v>
      </c>
      <c r="DM55" s="17"/>
      <c r="DN55" s="17">
        <v>0</v>
      </c>
      <c r="DO55" s="17">
        <v>0</v>
      </c>
      <c r="DP55" s="17">
        <v>4.7</v>
      </c>
      <c r="DQ55" s="17">
        <v>-4.5999999999999996</v>
      </c>
      <c r="DR55" s="17">
        <v>0</v>
      </c>
      <c r="DS55" s="17">
        <v>-0.2</v>
      </c>
      <c r="DT55" s="17">
        <v>0.5</v>
      </c>
      <c r="DU55" s="17">
        <v>0.2</v>
      </c>
      <c r="DV55" s="17"/>
      <c r="DW55" s="17">
        <v>-3.5</v>
      </c>
      <c r="DX55" s="17">
        <v>0</v>
      </c>
      <c r="DY55" s="17">
        <v>0.2</v>
      </c>
      <c r="DZ55" s="17">
        <v>0.2</v>
      </c>
      <c r="EA55" s="17">
        <v>0.7</v>
      </c>
      <c r="EB55" s="17"/>
      <c r="EC55" s="17">
        <v>0.7</v>
      </c>
      <c r="ED55" s="17">
        <v>0</v>
      </c>
      <c r="EE55" s="17">
        <v>1.1000000000000001</v>
      </c>
      <c r="EF55" s="17">
        <v>0.3</v>
      </c>
      <c r="EG55" s="17">
        <v>0.5</v>
      </c>
      <c r="EH55" s="17">
        <v>0.5</v>
      </c>
      <c r="EI55" s="17">
        <v>2.6</v>
      </c>
      <c r="EJ55" s="17">
        <v>-0.1</v>
      </c>
      <c r="EK55" s="17">
        <v>1.5</v>
      </c>
      <c r="EL55" s="17">
        <v>0.2</v>
      </c>
      <c r="EM55" s="17">
        <v>0.2</v>
      </c>
      <c r="EN55" s="17">
        <v>0.2</v>
      </c>
      <c r="EO55" s="17"/>
      <c r="EP55" s="17">
        <v>0</v>
      </c>
      <c r="EQ55" s="17">
        <v>0</v>
      </c>
      <c r="ER55" s="17">
        <v>0</v>
      </c>
      <c r="ES55" s="17">
        <v>-0.2</v>
      </c>
      <c r="ET55" s="17">
        <v>-4.9000000000000004</v>
      </c>
      <c r="EU55" s="17">
        <v>0</v>
      </c>
      <c r="EV55" s="17">
        <v>0</v>
      </c>
      <c r="EW55" s="17">
        <v>0.7</v>
      </c>
      <c r="EX55" s="17">
        <v>0</v>
      </c>
      <c r="EY55" s="17">
        <v>0.6</v>
      </c>
      <c r="EZ55" s="17">
        <v>0.6</v>
      </c>
      <c r="FA55" s="17">
        <v>0</v>
      </c>
      <c r="FB55" s="17">
        <v>0.4</v>
      </c>
      <c r="FC55" s="17">
        <v>1</v>
      </c>
      <c r="FD55" s="17">
        <v>1.9</v>
      </c>
      <c r="FE55" s="17">
        <v>9.9</v>
      </c>
      <c r="FF55" s="17">
        <v>0.1</v>
      </c>
      <c r="FG55" s="17">
        <v>3.6</v>
      </c>
      <c r="FH55" s="17">
        <v>0</v>
      </c>
      <c r="FI55" s="17">
        <v>0</v>
      </c>
      <c r="FJ55" s="17">
        <v>4.2</v>
      </c>
      <c r="FK55" s="17">
        <v>169.8</v>
      </c>
      <c r="FL55" s="15"/>
      <c r="FM55" s="17">
        <v>1.8696699999999999</v>
      </c>
      <c r="FN55" s="17">
        <v>-0.185</v>
      </c>
      <c r="FO55" s="17"/>
      <c r="FP55" s="17">
        <v>1.7</v>
      </c>
      <c r="FQ55" s="17">
        <v>0.29831000000000002</v>
      </c>
      <c r="FR55" s="17">
        <v>0.19819000000000001</v>
      </c>
      <c r="FS55" s="17">
        <v>-0.2</v>
      </c>
      <c r="FT55" s="17">
        <v>1.1000000000000001</v>
      </c>
      <c r="FU55" s="17">
        <v>4.7811700000000004</v>
      </c>
    </row>
    <row r="56" spans="1:177" ht="24" customHeight="1" x14ac:dyDescent="0.35">
      <c r="A56" s="16" t="s">
        <v>79</v>
      </c>
      <c r="B56" s="16" t="s">
        <v>813</v>
      </c>
      <c r="C56" s="17">
        <v>36.200000000000003</v>
      </c>
      <c r="D56" s="17">
        <v>0</v>
      </c>
      <c r="E56" s="17">
        <v>0</v>
      </c>
      <c r="F56" s="17"/>
      <c r="G56" s="17"/>
      <c r="H56" s="17">
        <v>-17.100000000000001</v>
      </c>
      <c r="I56" s="17">
        <v>1.9</v>
      </c>
      <c r="J56" s="17"/>
      <c r="K56" s="17"/>
      <c r="L56" s="17">
        <v>-31.2</v>
      </c>
      <c r="M56" s="17">
        <v>-39.299999999999997</v>
      </c>
      <c r="N56" s="17">
        <v>-14.5</v>
      </c>
      <c r="O56" s="17">
        <v>35.200000000000003</v>
      </c>
      <c r="P56" s="17">
        <v>14.1</v>
      </c>
      <c r="Q56" s="17"/>
      <c r="R56" s="17">
        <v>39.6</v>
      </c>
      <c r="S56" s="17">
        <v>-0.4</v>
      </c>
      <c r="T56" s="17"/>
      <c r="U56" s="17"/>
      <c r="V56" s="17"/>
      <c r="W56" s="17"/>
      <c r="X56" s="17">
        <v>-1.8</v>
      </c>
      <c r="Y56" s="17">
        <v>0.8</v>
      </c>
      <c r="Z56" s="17">
        <v>0.6</v>
      </c>
      <c r="AA56" s="17">
        <v>2.4</v>
      </c>
      <c r="AB56" s="17">
        <v>-3.3</v>
      </c>
      <c r="AC56" s="17">
        <v>3.9</v>
      </c>
      <c r="AD56" s="17">
        <v>11.7</v>
      </c>
      <c r="AE56" s="17"/>
      <c r="AF56" s="17"/>
      <c r="AG56" s="17"/>
      <c r="AH56" s="17"/>
      <c r="AI56" s="17">
        <v>8.6</v>
      </c>
      <c r="AJ56" s="17">
        <v>3.1</v>
      </c>
      <c r="AK56" s="17"/>
      <c r="AL56" s="17"/>
      <c r="AM56" s="17"/>
      <c r="AN56" s="17">
        <v>-1.5</v>
      </c>
      <c r="AO56" s="17">
        <v>-21.7</v>
      </c>
      <c r="AP56" s="17">
        <v>3.6</v>
      </c>
      <c r="AQ56" s="17">
        <v>13.8</v>
      </c>
      <c r="AR56" s="17">
        <v>1.5</v>
      </c>
      <c r="AS56" s="17">
        <v>1</v>
      </c>
      <c r="AT56" s="17">
        <v>2.6</v>
      </c>
      <c r="AU56" s="17">
        <v>0.1</v>
      </c>
      <c r="AV56" s="17"/>
      <c r="AW56" s="17"/>
      <c r="AX56" s="17"/>
      <c r="AY56" s="17">
        <v>3.4</v>
      </c>
      <c r="AZ56" s="17">
        <v>-0.8</v>
      </c>
      <c r="BA56" s="17">
        <v>-0.2</v>
      </c>
      <c r="BB56" s="17">
        <v>-6.3</v>
      </c>
      <c r="BC56" s="17">
        <v>-2.4</v>
      </c>
      <c r="BD56" s="17">
        <v>0.5</v>
      </c>
      <c r="BE56" s="17">
        <v>0.2</v>
      </c>
      <c r="BF56" s="17">
        <v>-11.6</v>
      </c>
      <c r="BG56" s="17"/>
      <c r="BH56" s="17"/>
      <c r="BI56" s="17">
        <v>-2.5</v>
      </c>
      <c r="BJ56" s="17"/>
      <c r="BK56" s="17"/>
      <c r="BL56" s="17">
        <v>3.8</v>
      </c>
      <c r="BM56" s="17"/>
      <c r="BN56" s="17"/>
      <c r="BO56" s="17"/>
      <c r="BP56" s="17">
        <v>0.6</v>
      </c>
      <c r="BQ56" s="17">
        <v>-22.5</v>
      </c>
      <c r="BR56" s="17">
        <v>-26.2</v>
      </c>
      <c r="BS56" s="17">
        <v>0</v>
      </c>
      <c r="BT56" s="17">
        <v>10.6</v>
      </c>
      <c r="BU56" s="17"/>
      <c r="BV56" s="17"/>
      <c r="BW56" s="17"/>
      <c r="BX56" s="17"/>
      <c r="BY56" s="17"/>
      <c r="BZ56" s="17"/>
      <c r="CA56" s="17"/>
      <c r="CB56" s="17"/>
      <c r="CC56" s="17">
        <v>-0.5</v>
      </c>
      <c r="CD56" s="17">
        <v>54.6</v>
      </c>
      <c r="CE56" s="17">
        <v>51.2</v>
      </c>
      <c r="CF56" s="17">
        <v>5.9</v>
      </c>
      <c r="CG56" s="17">
        <v>-1</v>
      </c>
      <c r="CH56" s="17">
        <v>0.1</v>
      </c>
      <c r="CI56" s="17"/>
      <c r="CJ56" s="17"/>
      <c r="CK56" s="17"/>
      <c r="CL56" s="17">
        <v>0</v>
      </c>
      <c r="CM56" s="17">
        <v>8.8000000000000007</v>
      </c>
      <c r="CN56" s="17">
        <v>0</v>
      </c>
      <c r="CO56" s="17"/>
      <c r="CP56" s="17"/>
      <c r="CQ56" s="17"/>
      <c r="CR56" s="17"/>
      <c r="CS56" s="17"/>
      <c r="CT56" s="17">
        <v>-16.399999999999999</v>
      </c>
      <c r="CU56" s="17">
        <v>-13.6</v>
      </c>
      <c r="CV56" s="17"/>
      <c r="CW56" s="17">
        <v>-14.8</v>
      </c>
      <c r="CX56" s="17">
        <v>0</v>
      </c>
      <c r="CY56" s="17">
        <v>0</v>
      </c>
      <c r="CZ56" s="17"/>
      <c r="DA56" s="17">
        <v>1.3</v>
      </c>
      <c r="DB56" s="17">
        <v>0.1</v>
      </c>
      <c r="DC56" s="17">
        <v>0</v>
      </c>
      <c r="DD56" s="17">
        <v>-0.3</v>
      </c>
      <c r="DE56" s="17">
        <v>0</v>
      </c>
      <c r="DF56" s="17"/>
      <c r="DG56" s="17">
        <v>0.1</v>
      </c>
      <c r="DH56" s="17">
        <v>0.7</v>
      </c>
      <c r="DI56" s="17"/>
      <c r="DJ56" s="17">
        <v>0.1</v>
      </c>
      <c r="DK56" s="17">
        <v>0.3</v>
      </c>
      <c r="DL56" s="17">
        <v>0.5</v>
      </c>
      <c r="DM56" s="17"/>
      <c r="DN56" s="17">
        <v>0</v>
      </c>
      <c r="DO56" s="17">
        <v>0</v>
      </c>
      <c r="DP56" s="17">
        <v>4.9000000000000004</v>
      </c>
      <c r="DQ56" s="17">
        <v>-3.7</v>
      </c>
      <c r="DR56" s="17">
        <v>0</v>
      </c>
      <c r="DS56" s="17">
        <v>0.2</v>
      </c>
      <c r="DT56" s="17">
        <v>0.5</v>
      </c>
      <c r="DU56" s="17">
        <v>0.3</v>
      </c>
      <c r="DV56" s="17"/>
      <c r="DW56" s="17">
        <v>-3.4</v>
      </c>
      <c r="DX56" s="17">
        <v>0</v>
      </c>
      <c r="DY56" s="17">
        <v>0.3</v>
      </c>
      <c r="DZ56" s="17">
        <v>0.1</v>
      </c>
      <c r="EA56" s="17">
        <v>0.5</v>
      </c>
      <c r="EB56" s="17"/>
      <c r="EC56" s="17">
        <v>4.2</v>
      </c>
      <c r="ED56" s="17">
        <v>0</v>
      </c>
      <c r="EE56" s="17">
        <v>1.9</v>
      </c>
      <c r="EF56" s="17">
        <v>1.1000000000000001</v>
      </c>
      <c r="EG56" s="17">
        <v>0.8</v>
      </c>
      <c r="EH56" s="17">
        <v>0.6</v>
      </c>
      <c r="EI56" s="17">
        <v>2.6</v>
      </c>
      <c r="EJ56" s="17">
        <v>-0.1</v>
      </c>
      <c r="EK56" s="17">
        <v>1.7</v>
      </c>
      <c r="EL56" s="17">
        <v>0.2</v>
      </c>
      <c r="EM56" s="17">
        <v>0.2</v>
      </c>
      <c r="EN56" s="17">
        <v>0.2</v>
      </c>
      <c r="EO56" s="17"/>
      <c r="EP56" s="17">
        <v>0</v>
      </c>
      <c r="EQ56" s="17">
        <v>0</v>
      </c>
      <c r="ER56" s="17">
        <v>0</v>
      </c>
      <c r="ES56" s="17">
        <v>-0.2</v>
      </c>
      <c r="ET56" s="17">
        <v>-6.1</v>
      </c>
      <c r="EU56" s="17">
        <v>0</v>
      </c>
      <c r="EV56" s="17">
        <v>0</v>
      </c>
      <c r="EW56" s="17">
        <v>0.7</v>
      </c>
      <c r="EX56" s="17">
        <v>0</v>
      </c>
      <c r="EY56" s="17">
        <v>0.6</v>
      </c>
      <c r="EZ56" s="17">
        <v>0.6</v>
      </c>
      <c r="FA56" s="17">
        <v>0</v>
      </c>
      <c r="FB56" s="17">
        <v>0.4</v>
      </c>
      <c r="FC56" s="17">
        <v>0.8</v>
      </c>
      <c r="FD56" s="17">
        <v>1.7</v>
      </c>
      <c r="FE56" s="17">
        <v>10.4</v>
      </c>
      <c r="FF56" s="17">
        <v>0</v>
      </c>
      <c r="FG56" s="17">
        <v>3.9</v>
      </c>
      <c r="FH56" s="17">
        <v>0</v>
      </c>
      <c r="FI56" s="17">
        <v>0</v>
      </c>
      <c r="FJ56" s="17">
        <v>4.2</v>
      </c>
      <c r="FK56" s="17">
        <v>103.7</v>
      </c>
      <c r="FL56" s="15"/>
      <c r="FM56" s="17">
        <v>1.7146999999999999</v>
      </c>
      <c r="FN56" s="17">
        <v>-0.251</v>
      </c>
      <c r="FO56" s="17"/>
      <c r="FP56" s="17">
        <v>1.7</v>
      </c>
      <c r="FQ56" s="17">
        <v>0.29865000000000003</v>
      </c>
      <c r="FR56" s="17">
        <v>0.20954</v>
      </c>
      <c r="FS56" s="17">
        <v>-0.1</v>
      </c>
      <c r="FT56" s="17">
        <v>1.2</v>
      </c>
      <c r="FU56" s="17">
        <v>4.77189</v>
      </c>
    </row>
    <row r="57" spans="1:177" ht="24" customHeight="1" x14ac:dyDescent="0.35">
      <c r="A57" s="16" t="s">
        <v>79</v>
      </c>
      <c r="B57" s="16" t="s">
        <v>814</v>
      </c>
      <c r="C57" s="17">
        <v>36.700000000000003</v>
      </c>
      <c r="D57" s="17">
        <v>0</v>
      </c>
      <c r="E57" s="17">
        <v>0</v>
      </c>
      <c r="F57" s="17"/>
      <c r="G57" s="17"/>
      <c r="H57" s="17">
        <v>-16.100000000000001</v>
      </c>
      <c r="I57" s="17">
        <v>2.4</v>
      </c>
      <c r="J57" s="17"/>
      <c r="K57" s="17"/>
      <c r="L57" s="17">
        <v>-39.700000000000003</v>
      </c>
      <c r="M57" s="17">
        <v>-42.1</v>
      </c>
      <c r="N57" s="17">
        <v>-16.7</v>
      </c>
      <c r="O57" s="17">
        <v>22.1</v>
      </c>
      <c r="P57" s="17">
        <v>11.2</v>
      </c>
      <c r="Q57" s="17"/>
      <c r="R57" s="17">
        <v>35</v>
      </c>
      <c r="S57" s="17">
        <v>0</v>
      </c>
      <c r="T57" s="17"/>
      <c r="U57" s="17"/>
      <c r="V57" s="17"/>
      <c r="W57" s="17"/>
      <c r="X57" s="17">
        <v>-1.8</v>
      </c>
      <c r="Y57" s="17">
        <v>1.1000000000000001</v>
      </c>
      <c r="Z57" s="17">
        <v>0.7</v>
      </c>
      <c r="AA57" s="17">
        <v>2.9</v>
      </c>
      <c r="AB57" s="17">
        <v>0</v>
      </c>
      <c r="AC57" s="17">
        <v>0</v>
      </c>
      <c r="AD57" s="17">
        <v>0</v>
      </c>
      <c r="AE57" s="17"/>
      <c r="AF57" s="17"/>
      <c r="AG57" s="17"/>
      <c r="AH57" s="17"/>
      <c r="AI57" s="17">
        <v>9</v>
      </c>
      <c r="AJ57" s="17">
        <v>-6</v>
      </c>
      <c r="AK57" s="17"/>
      <c r="AL57" s="17"/>
      <c r="AM57" s="17"/>
      <c r="AN57" s="17">
        <v>-0.8</v>
      </c>
      <c r="AO57" s="17">
        <v>-22</v>
      </c>
      <c r="AP57" s="17">
        <v>3.2</v>
      </c>
      <c r="AQ57" s="17">
        <v>13.5</v>
      </c>
      <c r="AR57" s="17">
        <v>1.2</v>
      </c>
      <c r="AS57" s="17">
        <v>0.4</v>
      </c>
      <c r="AT57" s="17">
        <v>2.6</v>
      </c>
      <c r="AU57" s="17">
        <v>1.1000000000000001</v>
      </c>
      <c r="AV57" s="17"/>
      <c r="AW57" s="17"/>
      <c r="AX57" s="17"/>
      <c r="AY57" s="17">
        <v>3.6</v>
      </c>
      <c r="AZ57" s="17">
        <v>-0.9</v>
      </c>
      <c r="BA57" s="17">
        <v>-0.2</v>
      </c>
      <c r="BB57" s="17">
        <v>-2.7</v>
      </c>
      <c r="BC57" s="17">
        <v>-0.4</v>
      </c>
      <c r="BD57" s="17">
        <v>0.4</v>
      </c>
      <c r="BE57" s="17">
        <v>0.2</v>
      </c>
      <c r="BF57" s="17">
        <v>-7.9</v>
      </c>
      <c r="BG57" s="17"/>
      <c r="BH57" s="17"/>
      <c r="BI57" s="17">
        <v>-4.0999999999999996</v>
      </c>
      <c r="BJ57" s="17"/>
      <c r="BK57" s="17"/>
      <c r="BL57" s="17">
        <v>4.2</v>
      </c>
      <c r="BM57" s="17"/>
      <c r="BN57" s="17"/>
      <c r="BO57" s="17"/>
      <c r="BP57" s="17">
        <v>-1.2</v>
      </c>
      <c r="BQ57" s="17">
        <v>-26</v>
      </c>
      <c r="BR57" s="17">
        <v>-29.9</v>
      </c>
      <c r="BS57" s="17">
        <v>0</v>
      </c>
      <c r="BT57" s="17">
        <v>9.6999999999999993</v>
      </c>
      <c r="BU57" s="17"/>
      <c r="BV57" s="17"/>
      <c r="BW57" s="17"/>
      <c r="BX57" s="17"/>
      <c r="BY57" s="17"/>
      <c r="BZ57" s="17"/>
      <c r="CA57" s="17"/>
      <c r="CB57" s="17"/>
      <c r="CC57" s="17">
        <v>-0.3</v>
      </c>
      <c r="CD57" s="17">
        <v>35.700000000000003</v>
      </c>
      <c r="CE57" s="17">
        <v>24.4</v>
      </c>
      <c r="CF57" s="17">
        <v>5.5</v>
      </c>
      <c r="CG57" s="17">
        <v>-1</v>
      </c>
      <c r="CH57" s="17">
        <v>0</v>
      </c>
      <c r="CI57" s="17"/>
      <c r="CJ57" s="17"/>
      <c r="CK57" s="17"/>
      <c r="CL57" s="17">
        <v>0</v>
      </c>
      <c r="CM57" s="17">
        <v>-1.8</v>
      </c>
      <c r="CN57" s="17">
        <v>0</v>
      </c>
      <c r="CO57" s="17"/>
      <c r="CP57" s="17"/>
      <c r="CQ57" s="17"/>
      <c r="CR57" s="17"/>
      <c r="CS57" s="17"/>
      <c r="CT57" s="17">
        <v>-18.899999999999999</v>
      </c>
      <c r="CU57" s="17">
        <v>-15.1</v>
      </c>
      <c r="CV57" s="17"/>
      <c r="CW57" s="17">
        <v>-14.8</v>
      </c>
      <c r="CX57" s="17">
        <v>0</v>
      </c>
      <c r="CY57" s="17">
        <v>0</v>
      </c>
      <c r="CZ57" s="17"/>
      <c r="DA57" s="17">
        <v>1.3</v>
      </c>
      <c r="DB57" s="17">
        <v>0.1</v>
      </c>
      <c r="DC57" s="17">
        <v>0</v>
      </c>
      <c r="DD57" s="17">
        <v>-0.2</v>
      </c>
      <c r="DE57" s="17">
        <v>0</v>
      </c>
      <c r="DF57" s="17"/>
      <c r="DG57" s="17">
        <v>0.1</v>
      </c>
      <c r="DH57" s="17">
        <v>0.7</v>
      </c>
      <c r="DI57" s="17"/>
      <c r="DJ57" s="17">
        <v>-0.1</v>
      </c>
      <c r="DK57" s="17">
        <v>0.3</v>
      </c>
      <c r="DL57" s="17">
        <v>0.5</v>
      </c>
      <c r="DM57" s="17"/>
      <c r="DN57" s="17">
        <v>0</v>
      </c>
      <c r="DO57" s="17">
        <v>0</v>
      </c>
      <c r="DP57" s="17">
        <v>4.5999999999999996</v>
      </c>
      <c r="DQ57" s="17">
        <v>-4.5999999999999996</v>
      </c>
      <c r="DR57" s="17">
        <v>0</v>
      </c>
      <c r="DS57" s="17">
        <v>0.1</v>
      </c>
      <c r="DT57" s="17">
        <v>0.3</v>
      </c>
      <c r="DU57" s="17">
        <v>0.3</v>
      </c>
      <c r="DV57" s="17"/>
      <c r="DW57" s="17">
        <v>-3.4</v>
      </c>
      <c r="DX57" s="17">
        <v>0</v>
      </c>
      <c r="DY57" s="17">
        <v>0.2</v>
      </c>
      <c r="DZ57" s="17">
        <v>0.2</v>
      </c>
      <c r="EA57" s="17">
        <v>0.3</v>
      </c>
      <c r="EB57" s="17"/>
      <c r="EC57" s="17">
        <v>9.6999999999999993</v>
      </c>
      <c r="ED57" s="17">
        <v>0</v>
      </c>
      <c r="EE57" s="17">
        <v>-1.5</v>
      </c>
      <c r="EF57" s="17">
        <v>-1.6</v>
      </c>
      <c r="EG57" s="17">
        <v>0.5</v>
      </c>
      <c r="EH57" s="17">
        <v>0.3</v>
      </c>
      <c r="EI57" s="17">
        <v>2.6</v>
      </c>
      <c r="EJ57" s="17">
        <v>-0.1</v>
      </c>
      <c r="EK57" s="17">
        <v>1.8</v>
      </c>
      <c r="EL57" s="17">
        <v>0.2</v>
      </c>
      <c r="EM57" s="17">
        <v>0.2</v>
      </c>
      <c r="EN57" s="17">
        <v>0.2</v>
      </c>
      <c r="EO57" s="17"/>
      <c r="EP57" s="17">
        <v>0</v>
      </c>
      <c r="EQ57" s="17">
        <v>0</v>
      </c>
      <c r="ER57" s="17">
        <v>0</v>
      </c>
      <c r="ES57" s="17">
        <v>-0.2</v>
      </c>
      <c r="ET57" s="17">
        <v>-7.4</v>
      </c>
      <c r="EU57" s="17">
        <v>0</v>
      </c>
      <c r="EV57" s="17">
        <v>0</v>
      </c>
      <c r="EW57" s="17">
        <v>0.7</v>
      </c>
      <c r="EX57" s="17">
        <v>0</v>
      </c>
      <c r="EY57" s="17">
        <v>0.6</v>
      </c>
      <c r="EZ57" s="17">
        <v>0.6</v>
      </c>
      <c r="FA57" s="17">
        <v>0</v>
      </c>
      <c r="FB57" s="17">
        <v>0.4</v>
      </c>
      <c r="FC57" s="17">
        <v>0.6</v>
      </c>
      <c r="FD57" s="17">
        <v>2</v>
      </c>
      <c r="FE57" s="17">
        <v>10.4</v>
      </c>
      <c r="FF57" s="17">
        <v>0</v>
      </c>
      <c r="FG57" s="17">
        <v>3.3</v>
      </c>
      <c r="FH57" s="17">
        <v>0</v>
      </c>
      <c r="FI57" s="17">
        <v>0</v>
      </c>
      <c r="FJ57" s="17">
        <v>4.2</v>
      </c>
      <c r="FK57" s="17">
        <v>-15.4</v>
      </c>
      <c r="FL57" s="15"/>
      <c r="FM57" s="17">
        <v>1.73329</v>
      </c>
      <c r="FN57" s="17">
        <v>-0.34399999999999997</v>
      </c>
      <c r="FO57" s="17"/>
      <c r="FP57" s="17">
        <v>1.7</v>
      </c>
      <c r="FQ57" s="17">
        <v>0.29604999999999998</v>
      </c>
      <c r="FR57" s="17">
        <v>0.19312000000000001</v>
      </c>
      <c r="FS57" s="17">
        <v>-0.1</v>
      </c>
      <c r="FT57" s="17">
        <v>1</v>
      </c>
      <c r="FU57" s="17">
        <v>4.4784600000000001</v>
      </c>
    </row>
    <row r="58" spans="1:177" ht="24" customHeight="1" x14ac:dyDescent="0.35">
      <c r="A58" s="18" t="s">
        <v>815</v>
      </c>
      <c r="B58" s="18" t="s">
        <v>80</v>
      </c>
      <c r="C58" s="19">
        <v>38.5</v>
      </c>
      <c r="D58" s="19">
        <v>0</v>
      </c>
      <c r="E58" s="19">
        <v>0</v>
      </c>
      <c r="F58" s="19"/>
      <c r="G58" s="19"/>
      <c r="H58" s="19">
        <v>-14.1</v>
      </c>
      <c r="I58" s="19">
        <v>4.0999999999999996</v>
      </c>
      <c r="J58" s="19"/>
      <c r="K58" s="19"/>
      <c r="L58" s="19">
        <v>-21.4</v>
      </c>
      <c r="M58" s="19">
        <v>-34.1</v>
      </c>
      <c r="N58" s="19">
        <v>-23.4</v>
      </c>
      <c r="O58" s="19">
        <v>35.799999999999997</v>
      </c>
      <c r="P58" s="19">
        <v>-5</v>
      </c>
      <c r="Q58" s="19"/>
      <c r="R58" s="19">
        <v>36.9</v>
      </c>
      <c r="S58" s="19">
        <v>0</v>
      </c>
      <c r="T58" s="19"/>
      <c r="U58" s="19"/>
      <c r="V58" s="19"/>
      <c r="W58" s="19"/>
      <c r="X58" s="19">
        <v>-2</v>
      </c>
      <c r="Y58" s="19">
        <v>1.3</v>
      </c>
      <c r="Z58" s="19">
        <v>0.9</v>
      </c>
      <c r="AA58" s="19">
        <v>0.8</v>
      </c>
      <c r="AB58" s="19">
        <v>0</v>
      </c>
      <c r="AC58" s="19">
        <v>0</v>
      </c>
      <c r="AD58" s="19">
        <v>0</v>
      </c>
      <c r="AE58" s="19"/>
      <c r="AF58" s="19"/>
      <c r="AG58" s="19"/>
      <c r="AH58" s="19"/>
      <c r="AI58" s="19">
        <v>9.4</v>
      </c>
      <c r="AJ58" s="19">
        <v>-3</v>
      </c>
      <c r="AK58" s="19"/>
      <c r="AL58" s="19"/>
      <c r="AM58" s="19"/>
      <c r="AN58" s="19">
        <v>-1</v>
      </c>
      <c r="AO58" s="19">
        <v>0</v>
      </c>
      <c r="AP58" s="19">
        <v>3.4</v>
      </c>
      <c r="AQ58" s="19">
        <v>14</v>
      </c>
      <c r="AR58" s="19">
        <v>1</v>
      </c>
      <c r="AS58" s="19">
        <v>0.9</v>
      </c>
      <c r="AT58" s="19">
        <v>2.6</v>
      </c>
      <c r="AU58" s="19">
        <v>0.4</v>
      </c>
      <c r="AV58" s="19"/>
      <c r="AW58" s="19"/>
      <c r="AX58" s="19"/>
      <c r="AY58" s="19">
        <v>5.5</v>
      </c>
      <c r="AZ58" s="19">
        <v>-0.8</v>
      </c>
      <c r="BA58" s="19">
        <v>-0.2</v>
      </c>
      <c r="BB58" s="19">
        <v>0.5</v>
      </c>
      <c r="BC58" s="19">
        <v>0.1</v>
      </c>
      <c r="BD58" s="19">
        <v>0.4</v>
      </c>
      <c r="BE58" s="19">
        <v>0.2</v>
      </c>
      <c r="BF58" s="19">
        <v>-5.5</v>
      </c>
      <c r="BG58" s="19"/>
      <c r="BH58" s="19"/>
      <c r="BI58" s="19">
        <v>-0.6</v>
      </c>
      <c r="BJ58" s="19"/>
      <c r="BK58" s="19"/>
      <c r="BL58" s="19">
        <v>4.9000000000000004</v>
      </c>
      <c r="BM58" s="19"/>
      <c r="BN58" s="19"/>
      <c r="BO58" s="19"/>
      <c r="BP58" s="19">
        <v>7.3</v>
      </c>
      <c r="BQ58" s="19">
        <v>-24.8</v>
      </c>
      <c r="BR58" s="19">
        <v>-26.2</v>
      </c>
      <c r="BS58" s="19">
        <v>0</v>
      </c>
      <c r="BT58" s="19">
        <v>3.8</v>
      </c>
      <c r="BU58" s="19"/>
      <c r="BV58" s="19"/>
      <c r="BW58" s="19"/>
      <c r="BX58" s="19"/>
      <c r="BY58" s="19"/>
      <c r="BZ58" s="19"/>
      <c r="CA58" s="19"/>
      <c r="CB58" s="19"/>
      <c r="CC58" s="19">
        <v>-0.4</v>
      </c>
      <c r="CD58" s="19">
        <v>18</v>
      </c>
      <c r="CE58" s="19">
        <v>9.8000000000000007</v>
      </c>
      <c r="CF58" s="19">
        <v>-0.2</v>
      </c>
      <c r="CG58" s="19">
        <v>-1</v>
      </c>
      <c r="CH58" s="19">
        <v>0</v>
      </c>
      <c r="CI58" s="19"/>
      <c r="CJ58" s="19"/>
      <c r="CK58" s="19"/>
      <c r="CL58" s="19">
        <v>0</v>
      </c>
      <c r="CM58" s="19">
        <v>0</v>
      </c>
      <c r="CN58" s="19">
        <v>0</v>
      </c>
      <c r="CO58" s="19"/>
      <c r="CP58" s="19"/>
      <c r="CQ58" s="19"/>
      <c r="CR58" s="19"/>
      <c r="CS58" s="19"/>
      <c r="CT58" s="19">
        <v>-16.399999999999999</v>
      </c>
      <c r="CU58" s="19">
        <v>-13.6</v>
      </c>
      <c r="CV58" s="19"/>
      <c r="CW58" s="19">
        <v>-15</v>
      </c>
      <c r="CX58" s="19">
        <v>0</v>
      </c>
      <c r="CY58" s="19">
        <v>0</v>
      </c>
      <c r="CZ58" s="19"/>
      <c r="DA58" s="19">
        <v>1.3</v>
      </c>
      <c r="DB58" s="19">
        <v>0.1</v>
      </c>
      <c r="DC58" s="19">
        <v>0</v>
      </c>
      <c r="DD58" s="19">
        <v>-0.3</v>
      </c>
      <c r="DE58" s="19">
        <v>0</v>
      </c>
      <c r="DF58" s="19"/>
      <c r="DG58" s="19">
        <v>0.1</v>
      </c>
      <c r="DH58" s="19">
        <v>0.7</v>
      </c>
      <c r="DI58" s="19"/>
      <c r="DJ58" s="19">
        <v>-0.1</v>
      </c>
      <c r="DK58" s="19">
        <v>0.3</v>
      </c>
      <c r="DL58" s="19">
        <v>0.5</v>
      </c>
      <c r="DM58" s="19"/>
      <c r="DN58" s="19">
        <v>0</v>
      </c>
      <c r="DO58" s="19">
        <v>0</v>
      </c>
      <c r="DP58" s="19">
        <v>4.4000000000000004</v>
      </c>
      <c r="DQ58" s="19">
        <v>-4.9000000000000004</v>
      </c>
      <c r="DR58" s="19">
        <v>0</v>
      </c>
      <c r="DS58" s="19">
        <v>-0.1</v>
      </c>
      <c r="DT58" s="19">
        <v>0.3</v>
      </c>
      <c r="DU58" s="19">
        <v>0.2</v>
      </c>
      <c r="DV58" s="19"/>
      <c r="DW58" s="19">
        <v>-3.3</v>
      </c>
      <c r="DX58" s="19">
        <v>0</v>
      </c>
      <c r="DY58" s="19">
        <v>0.3</v>
      </c>
      <c r="DZ58" s="19">
        <v>0.5</v>
      </c>
      <c r="EA58" s="19">
        <v>0.3</v>
      </c>
      <c r="EB58" s="19"/>
      <c r="EC58" s="19">
        <v>9.1999999999999993</v>
      </c>
      <c r="ED58" s="19">
        <v>0</v>
      </c>
      <c r="EE58" s="19">
        <v>0.4</v>
      </c>
      <c r="EF58" s="19">
        <v>0.5</v>
      </c>
      <c r="EG58" s="19">
        <v>0.5</v>
      </c>
      <c r="EH58" s="19">
        <v>0.3</v>
      </c>
      <c r="EI58" s="19">
        <v>2.6</v>
      </c>
      <c r="EJ58" s="19">
        <v>-0.1</v>
      </c>
      <c r="EK58" s="19">
        <v>1.6</v>
      </c>
      <c r="EL58" s="19">
        <v>0.2</v>
      </c>
      <c r="EM58" s="19">
        <v>0.2</v>
      </c>
      <c r="EN58" s="19">
        <v>0.2</v>
      </c>
      <c r="EO58" s="19"/>
      <c r="EP58" s="19">
        <v>0</v>
      </c>
      <c r="EQ58" s="19">
        <v>0</v>
      </c>
      <c r="ER58" s="19">
        <v>0</v>
      </c>
      <c r="ES58" s="19">
        <v>-0.2</v>
      </c>
      <c r="ET58" s="19">
        <v>-5.4</v>
      </c>
      <c r="EU58" s="19">
        <v>0</v>
      </c>
      <c r="EV58" s="19">
        <v>0</v>
      </c>
      <c r="EW58" s="19">
        <v>0.7</v>
      </c>
      <c r="EX58" s="19">
        <v>0</v>
      </c>
      <c r="EY58" s="19">
        <v>0.6</v>
      </c>
      <c r="EZ58" s="19">
        <v>0.6</v>
      </c>
      <c r="FA58" s="19">
        <v>0</v>
      </c>
      <c r="FB58" s="19">
        <v>0.4</v>
      </c>
      <c r="FC58" s="19">
        <v>0.6</v>
      </c>
      <c r="FD58" s="19">
        <v>2.1</v>
      </c>
      <c r="FE58" s="19">
        <v>10.6</v>
      </c>
      <c r="FF58" s="19">
        <v>0.3</v>
      </c>
      <c r="FG58" s="19">
        <v>3.3</v>
      </c>
      <c r="FH58" s="19">
        <v>0</v>
      </c>
      <c r="FI58" s="19">
        <v>0</v>
      </c>
      <c r="FJ58" s="19">
        <v>4.4000000000000004</v>
      </c>
      <c r="FK58" s="19">
        <v>25.7</v>
      </c>
      <c r="FL58" s="15"/>
      <c r="FM58" s="19">
        <v>1.8426899999999999</v>
      </c>
      <c r="FN58" s="19">
        <v>-4.7E-2</v>
      </c>
      <c r="FO58" s="19"/>
      <c r="FP58" s="19">
        <v>1.7</v>
      </c>
      <c r="FQ58" s="19">
        <v>0.28523999999999999</v>
      </c>
      <c r="FR58" s="19">
        <v>0.25486999999999999</v>
      </c>
      <c r="FS58" s="19">
        <v>-0.1</v>
      </c>
      <c r="FT58" s="19">
        <v>0.5</v>
      </c>
      <c r="FU58" s="19">
        <v>4.4358000000000004</v>
      </c>
    </row>
    <row r="59" spans="1:177" ht="25" customHeight="1" x14ac:dyDescent="0.35">
      <c r="A59" s="197" t="s">
        <v>816</v>
      </c>
      <c r="B59" s="198"/>
      <c r="C59" s="20">
        <v>852.15</v>
      </c>
      <c r="D59" s="20">
        <v>51.85</v>
      </c>
      <c r="E59" s="20">
        <v>226.65</v>
      </c>
      <c r="F59" s="20">
        <v>0</v>
      </c>
      <c r="G59" s="20">
        <v>0</v>
      </c>
      <c r="H59" s="20">
        <v>-175.4</v>
      </c>
      <c r="I59" s="20">
        <v>268.25</v>
      </c>
      <c r="J59" s="20">
        <v>0</v>
      </c>
      <c r="K59" s="20">
        <v>0</v>
      </c>
      <c r="L59" s="20">
        <v>-171</v>
      </c>
      <c r="M59" s="20">
        <v>-272.14999999999998</v>
      </c>
      <c r="N59" s="20">
        <v>2.35</v>
      </c>
      <c r="O59" s="20">
        <v>516.79999999999995</v>
      </c>
      <c r="P59" s="20">
        <v>133.4</v>
      </c>
      <c r="Q59" s="20">
        <v>0</v>
      </c>
      <c r="R59" s="20">
        <v>702.5</v>
      </c>
      <c r="S59" s="20">
        <v>0.55000000000000004</v>
      </c>
      <c r="T59" s="20">
        <v>0</v>
      </c>
      <c r="U59" s="20">
        <v>0</v>
      </c>
      <c r="V59" s="20">
        <v>0</v>
      </c>
      <c r="W59" s="20">
        <v>0</v>
      </c>
      <c r="X59" s="20">
        <v>254.5</v>
      </c>
      <c r="Y59" s="20">
        <v>26.4</v>
      </c>
      <c r="Z59" s="20">
        <v>10.050000000000001</v>
      </c>
      <c r="AA59" s="20">
        <v>19.649999999999999</v>
      </c>
      <c r="AB59" s="20">
        <v>-77.650000000000006</v>
      </c>
      <c r="AC59" s="20">
        <v>97.4</v>
      </c>
      <c r="AD59" s="20">
        <v>90.3</v>
      </c>
      <c r="AE59" s="20">
        <v>0</v>
      </c>
      <c r="AF59" s="20">
        <v>0</v>
      </c>
      <c r="AG59" s="20">
        <v>0</v>
      </c>
      <c r="AH59" s="20">
        <v>0</v>
      </c>
      <c r="AI59" s="20">
        <v>279.95</v>
      </c>
      <c r="AJ59" s="20">
        <v>-36.4</v>
      </c>
      <c r="AK59" s="20">
        <v>0</v>
      </c>
      <c r="AL59" s="20">
        <v>0</v>
      </c>
      <c r="AM59" s="20">
        <v>0</v>
      </c>
      <c r="AN59" s="20">
        <v>-31</v>
      </c>
      <c r="AO59" s="20">
        <v>-304.5</v>
      </c>
      <c r="AP59" s="20">
        <v>121.9</v>
      </c>
      <c r="AQ59" s="20">
        <v>225.85</v>
      </c>
      <c r="AR59" s="20">
        <v>7.8</v>
      </c>
      <c r="AS59" s="20">
        <v>-7.5</v>
      </c>
      <c r="AT59" s="20">
        <v>62.4</v>
      </c>
      <c r="AU59" s="20">
        <v>21.45</v>
      </c>
      <c r="AV59" s="20">
        <v>0</v>
      </c>
      <c r="AW59" s="20">
        <v>0</v>
      </c>
      <c r="AX59" s="20">
        <v>0</v>
      </c>
      <c r="AY59" s="20">
        <v>118.1</v>
      </c>
      <c r="AZ59" s="20">
        <v>-23.25</v>
      </c>
      <c r="BA59" s="20">
        <v>0.5</v>
      </c>
      <c r="BB59" s="20">
        <v>-52.05</v>
      </c>
      <c r="BC59" s="20">
        <v>-63.7</v>
      </c>
      <c r="BD59" s="20">
        <v>9.6</v>
      </c>
      <c r="BE59" s="20">
        <v>4.9000000000000004</v>
      </c>
      <c r="BF59" s="20">
        <v>-237.25</v>
      </c>
      <c r="BG59" s="20">
        <v>0</v>
      </c>
      <c r="BH59" s="20">
        <v>0</v>
      </c>
      <c r="BI59" s="20">
        <v>-57.1</v>
      </c>
      <c r="BJ59" s="20">
        <v>0</v>
      </c>
      <c r="BK59" s="20">
        <v>0</v>
      </c>
      <c r="BL59" s="20">
        <v>-15.7</v>
      </c>
      <c r="BM59" s="20">
        <v>0</v>
      </c>
      <c r="BN59" s="20">
        <v>0</v>
      </c>
      <c r="BO59" s="20">
        <v>0</v>
      </c>
      <c r="BP59" s="20">
        <v>100.65</v>
      </c>
      <c r="BQ59" s="20">
        <v>-741.65</v>
      </c>
      <c r="BR59" s="20">
        <v>-835.65</v>
      </c>
      <c r="BS59" s="20">
        <v>-43.95</v>
      </c>
      <c r="BT59" s="20">
        <v>43.3</v>
      </c>
      <c r="BU59" s="20">
        <v>0</v>
      </c>
      <c r="BV59" s="20">
        <v>0</v>
      </c>
      <c r="BW59" s="20">
        <v>0</v>
      </c>
      <c r="BX59" s="20">
        <v>0</v>
      </c>
      <c r="BY59" s="20">
        <v>0</v>
      </c>
      <c r="BZ59" s="20">
        <v>0</v>
      </c>
      <c r="CA59" s="20">
        <v>0</v>
      </c>
      <c r="CB59" s="20">
        <v>0</v>
      </c>
      <c r="CC59" s="20">
        <v>-7.55</v>
      </c>
      <c r="CD59" s="20">
        <v>918.45</v>
      </c>
      <c r="CE59" s="20">
        <v>579.6</v>
      </c>
      <c r="CF59" s="20">
        <v>102.95</v>
      </c>
      <c r="CG59" s="20">
        <v>-60.3</v>
      </c>
      <c r="CH59" s="20">
        <v>43.7</v>
      </c>
      <c r="CI59" s="20">
        <v>0</v>
      </c>
      <c r="CJ59" s="20">
        <v>0</v>
      </c>
      <c r="CK59" s="20">
        <v>0</v>
      </c>
      <c r="CL59" s="20">
        <v>404.25</v>
      </c>
      <c r="CM59" s="20">
        <v>299</v>
      </c>
      <c r="CN59" s="20">
        <v>-178.4</v>
      </c>
      <c r="CO59" s="20">
        <v>0</v>
      </c>
      <c r="CP59" s="20">
        <v>0</v>
      </c>
      <c r="CQ59" s="20">
        <v>0</v>
      </c>
      <c r="CR59" s="20">
        <v>0</v>
      </c>
      <c r="CS59" s="20">
        <v>0</v>
      </c>
      <c r="CT59" s="20">
        <v>-465.75</v>
      </c>
      <c r="CU59" s="20">
        <v>-357.25</v>
      </c>
      <c r="CV59" s="20">
        <v>0</v>
      </c>
      <c r="CW59" s="20">
        <v>-354.55</v>
      </c>
      <c r="CX59" s="20">
        <v>88.05</v>
      </c>
      <c r="CY59" s="20">
        <v>0.15</v>
      </c>
      <c r="CZ59" s="20">
        <v>0</v>
      </c>
      <c r="DA59" s="20">
        <v>30.3</v>
      </c>
      <c r="DB59" s="20">
        <v>1.3</v>
      </c>
      <c r="DC59" s="20">
        <v>-0.15</v>
      </c>
      <c r="DD59" s="20">
        <v>-9.65</v>
      </c>
      <c r="DE59" s="20">
        <v>-16.05</v>
      </c>
      <c r="DF59" s="20">
        <v>0</v>
      </c>
      <c r="DG59" s="20">
        <v>0.85</v>
      </c>
      <c r="DH59" s="20">
        <v>20.149999999999999</v>
      </c>
      <c r="DI59" s="20">
        <v>0</v>
      </c>
      <c r="DJ59" s="20">
        <v>-10.55</v>
      </c>
      <c r="DK59" s="20">
        <v>6.3</v>
      </c>
      <c r="DL59" s="20">
        <v>14</v>
      </c>
      <c r="DM59" s="20">
        <v>0</v>
      </c>
      <c r="DN59" s="20">
        <v>-9.1999999999999993</v>
      </c>
      <c r="DO59" s="20">
        <v>-23.35</v>
      </c>
      <c r="DP59" s="20">
        <v>99.55</v>
      </c>
      <c r="DQ59" s="20">
        <v>-187.9</v>
      </c>
      <c r="DR59" s="20">
        <v>-35.9</v>
      </c>
      <c r="DS59" s="20">
        <v>-0.1</v>
      </c>
      <c r="DT59" s="20">
        <v>9.85</v>
      </c>
      <c r="DU59" s="20">
        <v>6.25</v>
      </c>
      <c r="DV59" s="20">
        <v>0</v>
      </c>
      <c r="DW59" s="20">
        <v>-82.1</v>
      </c>
      <c r="DX59" s="20">
        <v>1.45</v>
      </c>
      <c r="DY59" s="20">
        <v>7.75</v>
      </c>
      <c r="DZ59" s="20">
        <v>12.25</v>
      </c>
      <c r="EA59" s="20">
        <v>17.100000000000001</v>
      </c>
      <c r="EB59" s="20">
        <v>0</v>
      </c>
      <c r="EC59" s="20">
        <v>122.5</v>
      </c>
      <c r="ED59" s="20">
        <v>35.75</v>
      </c>
      <c r="EE59" s="20">
        <v>-57.85</v>
      </c>
      <c r="EF59" s="20">
        <v>-100.85</v>
      </c>
      <c r="EG59" s="20">
        <v>4.5999999999999996</v>
      </c>
      <c r="EH59" s="20">
        <v>2.7</v>
      </c>
      <c r="EI59" s="20">
        <v>45</v>
      </c>
      <c r="EJ59" s="20">
        <v>-1.75</v>
      </c>
      <c r="EK59" s="20">
        <v>38.85</v>
      </c>
      <c r="EL59" s="20">
        <v>4.8</v>
      </c>
      <c r="EM59" s="20">
        <v>4.8</v>
      </c>
      <c r="EN59" s="20">
        <v>4.8</v>
      </c>
      <c r="EO59" s="20">
        <v>0</v>
      </c>
      <c r="EP59" s="20">
        <v>22.2</v>
      </c>
      <c r="EQ59" s="20">
        <v>18.899999999999999</v>
      </c>
      <c r="ER59" s="20">
        <v>205.95</v>
      </c>
      <c r="ES59" s="20">
        <v>-4.8</v>
      </c>
      <c r="ET59" s="20">
        <v>-120.15</v>
      </c>
      <c r="EU59" s="20">
        <v>4.9000000000000004</v>
      </c>
      <c r="EV59" s="20">
        <v>-65.75</v>
      </c>
      <c r="EW59" s="20">
        <v>16.8</v>
      </c>
      <c r="EX59" s="20">
        <v>2.4</v>
      </c>
      <c r="EY59" s="20">
        <v>14.4</v>
      </c>
      <c r="EZ59" s="20">
        <v>13.85</v>
      </c>
      <c r="FA59" s="20">
        <v>16.3</v>
      </c>
      <c r="FB59" s="20">
        <v>20.100000000000001</v>
      </c>
      <c r="FC59" s="20">
        <v>22.85</v>
      </c>
      <c r="FD59" s="20">
        <v>46.8</v>
      </c>
      <c r="FE59" s="20">
        <v>255.25</v>
      </c>
      <c r="FF59" s="20">
        <v>5.9</v>
      </c>
      <c r="FG59" s="20">
        <v>35</v>
      </c>
      <c r="FH59" s="20">
        <v>40.5</v>
      </c>
      <c r="FI59" s="20">
        <v>24.7</v>
      </c>
      <c r="FJ59" s="20">
        <v>93</v>
      </c>
      <c r="FK59" s="20">
        <v>2740.25</v>
      </c>
      <c r="FL59" s="21"/>
      <c r="FM59" s="20">
        <v>43.668950000000002</v>
      </c>
      <c r="FN59" s="20">
        <v>-9.8559999999999999</v>
      </c>
      <c r="FO59" s="20">
        <v>0</v>
      </c>
      <c r="FP59" s="20">
        <v>41.6</v>
      </c>
      <c r="FQ59" s="20">
        <v>4.6622250000000003</v>
      </c>
      <c r="FR59" s="20">
        <v>0.75495999999999996</v>
      </c>
      <c r="FS59" s="20">
        <v>-1</v>
      </c>
      <c r="FT59" s="20">
        <v>27.3</v>
      </c>
      <c r="FU59" s="20">
        <v>107.130135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819</v>
      </c>
      <c r="C5" s="1"/>
      <c r="D5" s="1"/>
      <c r="E5" s="1"/>
      <c r="F5" s="1"/>
      <c r="G5" s="1"/>
      <c r="H5" s="1"/>
    </row>
    <row r="6" spans="1:8" ht="23" customHeight="1" x14ac:dyDescent="0.35">
      <c r="A6" s="1"/>
      <c r="B6" s="202" t="s">
        <v>820</v>
      </c>
      <c r="C6" s="202" t="s">
        <v>821</v>
      </c>
      <c r="D6" s="202"/>
      <c r="E6" s="202" t="s">
        <v>822</v>
      </c>
      <c r="F6" s="202"/>
      <c r="G6" s="202"/>
      <c r="H6" s="202" t="s">
        <v>823</v>
      </c>
    </row>
    <row r="7" spans="1:8" ht="31" customHeight="1" x14ac:dyDescent="0.35">
      <c r="A7" s="1"/>
      <c r="B7" s="202"/>
      <c r="C7" s="24" t="s">
        <v>824</v>
      </c>
      <c r="D7" s="24" t="s">
        <v>825</v>
      </c>
      <c r="E7" s="24" t="s">
        <v>552</v>
      </c>
      <c r="F7" s="24" t="s">
        <v>551</v>
      </c>
      <c r="G7" s="24" t="s">
        <v>550</v>
      </c>
      <c r="H7" s="24" t="s">
        <v>826</v>
      </c>
    </row>
    <row r="8" spans="1:8" ht="11" customHeight="1" x14ac:dyDescent="0.35">
      <c r="A8" s="1"/>
      <c r="B8" s="25" t="s">
        <v>768</v>
      </c>
      <c r="C8" s="26">
        <v>0</v>
      </c>
      <c r="D8" s="26">
        <v>5929.5</v>
      </c>
      <c r="E8" s="27">
        <v>848.89819999999997</v>
      </c>
      <c r="F8" s="27">
        <v>3565.6037000000001</v>
      </c>
      <c r="G8" s="27">
        <v>1514.9981</v>
      </c>
      <c r="H8" s="27">
        <v>231.07990000000001</v>
      </c>
    </row>
    <row r="9" spans="1:8" ht="11" customHeight="1" x14ac:dyDescent="0.35">
      <c r="A9" s="1"/>
      <c r="B9" s="25" t="s">
        <v>769</v>
      </c>
      <c r="C9" s="26">
        <v>0</v>
      </c>
      <c r="D9" s="26">
        <v>5900.1</v>
      </c>
      <c r="E9" s="27">
        <v>825.46609999999998</v>
      </c>
      <c r="F9" s="27">
        <v>3584.3148000000001</v>
      </c>
      <c r="G9" s="27">
        <v>1490.3190999999999</v>
      </c>
      <c r="H9" s="27">
        <v>229.9786</v>
      </c>
    </row>
    <row r="10" spans="1:8" ht="11" customHeight="1" x14ac:dyDescent="0.35">
      <c r="A10" s="1"/>
      <c r="B10" s="25" t="s">
        <v>770</v>
      </c>
      <c r="C10" s="26">
        <v>0</v>
      </c>
      <c r="D10" s="26">
        <v>5808.7</v>
      </c>
      <c r="E10" s="27">
        <v>821.5711</v>
      </c>
      <c r="F10" s="27">
        <v>3508.6336000000001</v>
      </c>
      <c r="G10" s="27">
        <v>1478.4953</v>
      </c>
      <c r="H10" s="27">
        <v>222.26159999999999</v>
      </c>
    </row>
    <row r="11" spans="1:8" ht="11" customHeight="1" x14ac:dyDescent="0.35">
      <c r="A11" s="1"/>
      <c r="B11" s="25" t="s">
        <v>771</v>
      </c>
      <c r="C11" s="26">
        <v>0</v>
      </c>
      <c r="D11" s="26">
        <v>5769.8</v>
      </c>
      <c r="E11" s="27">
        <v>849.38480000000004</v>
      </c>
      <c r="F11" s="27">
        <v>3443.3220000000001</v>
      </c>
      <c r="G11" s="27">
        <v>1477.0932</v>
      </c>
      <c r="H11" s="27">
        <v>229.3425</v>
      </c>
    </row>
    <row r="12" spans="1:8" ht="11" customHeight="1" x14ac:dyDescent="0.35">
      <c r="A12" s="1"/>
      <c r="B12" s="25" t="s">
        <v>772</v>
      </c>
      <c r="C12" s="26">
        <v>0</v>
      </c>
      <c r="D12" s="26">
        <v>5728.4</v>
      </c>
      <c r="E12" s="27">
        <v>854.9221</v>
      </c>
      <c r="F12" s="27">
        <v>3405.5700999999999</v>
      </c>
      <c r="G12" s="27">
        <v>1467.9078</v>
      </c>
      <c r="H12" s="27">
        <v>225.83690000000001</v>
      </c>
    </row>
    <row r="13" spans="1:8" ht="11" customHeight="1" x14ac:dyDescent="0.35">
      <c r="A13" s="1"/>
      <c r="B13" s="25" t="s">
        <v>773</v>
      </c>
      <c r="C13" s="26">
        <v>0</v>
      </c>
      <c r="D13" s="26">
        <v>5648.5</v>
      </c>
      <c r="E13" s="27">
        <v>853.23419999999999</v>
      </c>
      <c r="F13" s="27">
        <v>3329.1118999999999</v>
      </c>
      <c r="G13" s="27">
        <v>1466.1539</v>
      </c>
      <c r="H13" s="27">
        <v>222.52029999999999</v>
      </c>
    </row>
    <row r="14" spans="1:8" ht="11" customHeight="1" x14ac:dyDescent="0.35">
      <c r="A14" s="1"/>
      <c r="B14" s="25" t="s">
        <v>774</v>
      </c>
      <c r="C14" s="26">
        <v>0</v>
      </c>
      <c r="D14" s="26">
        <v>5546.9</v>
      </c>
      <c r="E14" s="27">
        <v>855.05870000000004</v>
      </c>
      <c r="F14" s="27">
        <v>3249.319</v>
      </c>
      <c r="G14" s="27">
        <v>1442.5223000000001</v>
      </c>
      <c r="H14" s="27">
        <v>225.43109999999999</v>
      </c>
    </row>
    <row r="15" spans="1:8" ht="11" customHeight="1" x14ac:dyDescent="0.35">
      <c r="A15" s="1"/>
      <c r="B15" s="25" t="s">
        <v>775</v>
      </c>
      <c r="C15" s="26">
        <v>0</v>
      </c>
      <c r="D15" s="26">
        <v>5680.2</v>
      </c>
      <c r="E15" s="27">
        <v>858.00170000000003</v>
      </c>
      <c r="F15" s="27">
        <v>3369.3017</v>
      </c>
      <c r="G15" s="27">
        <v>1452.8966</v>
      </c>
      <c r="H15" s="27">
        <v>225.53649999999999</v>
      </c>
    </row>
    <row r="16" spans="1:8" ht="11" customHeight="1" x14ac:dyDescent="0.35">
      <c r="A16" s="1"/>
      <c r="B16" s="25" t="s">
        <v>776</v>
      </c>
      <c r="C16" s="26">
        <v>0</v>
      </c>
      <c r="D16" s="26">
        <v>5736.6</v>
      </c>
      <c r="E16" s="27">
        <v>873.04</v>
      </c>
      <c r="F16" s="27">
        <v>3395.1585</v>
      </c>
      <c r="G16" s="27">
        <v>1468.4014999999999</v>
      </c>
      <c r="H16" s="27">
        <v>222.4871</v>
      </c>
    </row>
    <row r="17" spans="1:8" ht="11" customHeight="1" x14ac:dyDescent="0.35">
      <c r="A17" s="1"/>
      <c r="B17" s="25" t="s">
        <v>777</v>
      </c>
      <c r="C17" s="26">
        <v>0</v>
      </c>
      <c r="D17" s="26">
        <v>5767.7</v>
      </c>
      <c r="E17" s="27">
        <v>886.45259999999996</v>
      </c>
      <c r="F17" s="27">
        <v>3407.5547999999999</v>
      </c>
      <c r="G17" s="27">
        <v>1473.6926000000001</v>
      </c>
      <c r="H17" s="27">
        <v>219.405</v>
      </c>
    </row>
    <row r="18" spans="1:8" ht="11" customHeight="1" x14ac:dyDescent="0.35">
      <c r="A18" s="1"/>
      <c r="B18" s="25" t="s">
        <v>778</v>
      </c>
      <c r="C18" s="26">
        <v>0</v>
      </c>
      <c r="D18" s="26">
        <v>5912</v>
      </c>
      <c r="E18" s="27">
        <v>907.423</v>
      </c>
      <c r="F18" s="27">
        <v>3541.4457000000002</v>
      </c>
      <c r="G18" s="27">
        <v>1463.1313</v>
      </c>
      <c r="H18" s="27">
        <v>215.10749999999999</v>
      </c>
    </row>
    <row r="19" spans="1:8" ht="11" customHeight="1" x14ac:dyDescent="0.35">
      <c r="A19" s="1"/>
      <c r="B19" s="25" t="s">
        <v>779</v>
      </c>
      <c r="C19" s="26">
        <v>0</v>
      </c>
      <c r="D19" s="26">
        <v>5976.9</v>
      </c>
      <c r="E19" s="27">
        <v>947.29930000000002</v>
      </c>
      <c r="F19" s="27">
        <v>3537.4589000000001</v>
      </c>
      <c r="G19" s="27">
        <v>1492.1418000000001</v>
      </c>
      <c r="H19" s="27">
        <v>207.58879999999999</v>
      </c>
    </row>
    <row r="20" spans="1:8" ht="11" customHeight="1" x14ac:dyDescent="0.35">
      <c r="A20" s="1"/>
      <c r="B20" s="25" t="s">
        <v>780</v>
      </c>
      <c r="C20" s="26">
        <v>0</v>
      </c>
      <c r="D20" s="26">
        <v>6089.6</v>
      </c>
      <c r="E20" s="27">
        <v>970.62289999999996</v>
      </c>
      <c r="F20" s="27">
        <v>3615.4908</v>
      </c>
      <c r="G20" s="27">
        <v>1503.4863</v>
      </c>
      <c r="H20" s="27">
        <v>199.93610000000001</v>
      </c>
    </row>
    <row r="21" spans="1:8" ht="11" customHeight="1" x14ac:dyDescent="0.35">
      <c r="A21" s="1"/>
      <c r="B21" s="25" t="s">
        <v>781</v>
      </c>
      <c r="C21" s="26">
        <v>0</v>
      </c>
      <c r="D21" s="26">
        <v>6269.7</v>
      </c>
      <c r="E21" s="27">
        <v>963.91079999999999</v>
      </c>
      <c r="F21" s="27">
        <v>3823.1660999999999</v>
      </c>
      <c r="G21" s="27">
        <v>1482.6231</v>
      </c>
      <c r="H21" s="27">
        <v>195.50579999999999</v>
      </c>
    </row>
    <row r="22" spans="1:8" ht="11" customHeight="1" x14ac:dyDescent="0.35">
      <c r="A22" s="1"/>
      <c r="B22" s="25" t="s">
        <v>782</v>
      </c>
      <c r="C22" s="26">
        <v>0</v>
      </c>
      <c r="D22" s="26">
        <v>6373.1</v>
      </c>
      <c r="E22" s="27">
        <v>971.57590000000005</v>
      </c>
      <c r="F22" s="27">
        <v>3913.8218999999999</v>
      </c>
      <c r="G22" s="27">
        <v>1487.7021999999999</v>
      </c>
      <c r="H22" s="27">
        <v>188.8672</v>
      </c>
    </row>
    <row r="23" spans="1:8" ht="11" customHeight="1" x14ac:dyDescent="0.35">
      <c r="A23" s="1"/>
      <c r="B23" s="25" t="s">
        <v>783</v>
      </c>
      <c r="C23" s="26">
        <v>0</v>
      </c>
      <c r="D23" s="26">
        <v>6499.8</v>
      </c>
      <c r="E23" s="27">
        <v>986.6653</v>
      </c>
      <c r="F23" s="27">
        <v>4018.1714000000002</v>
      </c>
      <c r="G23" s="27">
        <v>1494.9632999999999</v>
      </c>
      <c r="H23" s="27">
        <v>198.78460000000001</v>
      </c>
    </row>
    <row r="24" spans="1:8" ht="11" customHeight="1" x14ac:dyDescent="0.35">
      <c r="A24" s="1"/>
      <c r="B24" s="25" t="s">
        <v>784</v>
      </c>
      <c r="C24" s="26">
        <v>0</v>
      </c>
      <c r="D24" s="26">
        <v>6667.9</v>
      </c>
      <c r="E24" s="27">
        <v>1018.6973</v>
      </c>
      <c r="F24" s="27">
        <v>4125.7241999999997</v>
      </c>
      <c r="G24" s="27">
        <v>1523.4784999999999</v>
      </c>
      <c r="H24" s="27">
        <v>202.38550000000001</v>
      </c>
    </row>
    <row r="25" spans="1:8" ht="11" customHeight="1" x14ac:dyDescent="0.35">
      <c r="A25" s="1"/>
      <c r="B25" s="25" t="s">
        <v>785</v>
      </c>
      <c r="C25" s="26">
        <v>0</v>
      </c>
      <c r="D25" s="26">
        <v>6869.9</v>
      </c>
      <c r="E25" s="27">
        <v>1017.3962</v>
      </c>
      <c r="F25" s="27">
        <v>4324.6504999999997</v>
      </c>
      <c r="G25" s="27">
        <v>1527.8533</v>
      </c>
      <c r="H25" s="27">
        <v>215.33240000000001</v>
      </c>
    </row>
    <row r="26" spans="1:8" ht="11" customHeight="1" x14ac:dyDescent="0.35">
      <c r="A26" s="1"/>
      <c r="B26" s="25" t="s">
        <v>786</v>
      </c>
      <c r="C26" s="26">
        <v>0</v>
      </c>
      <c r="D26" s="26">
        <v>7036.5</v>
      </c>
      <c r="E26" s="27">
        <v>1028.8761999999999</v>
      </c>
      <c r="F26" s="27">
        <v>4456.6656999999996</v>
      </c>
      <c r="G26" s="27">
        <v>1550.9581000000001</v>
      </c>
      <c r="H26" s="27">
        <v>222.84780000000001</v>
      </c>
    </row>
    <row r="27" spans="1:8" ht="11" customHeight="1" x14ac:dyDescent="0.35">
      <c r="A27" s="1"/>
      <c r="B27" s="25" t="s">
        <v>787</v>
      </c>
      <c r="C27" s="26">
        <v>0</v>
      </c>
      <c r="D27" s="26">
        <v>7030.4</v>
      </c>
      <c r="E27" s="27">
        <v>1052.1478999999999</v>
      </c>
      <c r="F27" s="27">
        <v>4416.4044000000004</v>
      </c>
      <c r="G27" s="27">
        <v>1561.8477</v>
      </c>
      <c r="H27" s="27">
        <v>226.0224</v>
      </c>
    </row>
    <row r="28" spans="1:8" ht="11" customHeight="1" x14ac:dyDescent="0.35">
      <c r="A28" s="1"/>
      <c r="B28" s="25" t="s">
        <v>788</v>
      </c>
      <c r="C28" s="26">
        <v>0</v>
      </c>
      <c r="D28" s="26">
        <v>7205.7</v>
      </c>
      <c r="E28" s="27">
        <v>1081.704</v>
      </c>
      <c r="F28" s="27">
        <v>4569.3177999999998</v>
      </c>
      <c r="G28" s="27">
        <v>1554.6782000000001</v>
      </c>
      <c r="H28" s="27">
        <v>227.85830000000001</v>
      </c>
    </row>
    <row r="29" spans="1:8" ht="11" customHeight="1" x14ac:dyDescent="0.35">
      <c r="A29" s="1"/>
      <c r="B29" s="25" t="s">
        <v>789</v>
      </c>
      <c r="C29" s="26">
        <v>0</v>
      </c>
      <c r="D29" s="26">
        <v>7191.2</v>
      </c>
      <c r="E29" s="27">
        <v>1099.4811999999999</v>
      </c>
      <c r="F29" s="27">
        <v>4530.1701000000003</v>
      </c>
      <c r="G29" s="27">
        <v>1561.5487000000001</v>
      </c>
      <c r="H29" s="27">
        <v>234.398</v>
      </c>
    </row>
    <row r="30" spans="1:8" ht="11" customHeight="1" x14ac:dyDescent="0.35">
      <c r="A30" s="1"/>
      <c r="B30" s="25" t="s">
        <v>790</v>
      </c>
      <c r="C30" s="26">
        <v>0</v>
      </c>
      <c r="D30" s="26">
        <v>7427.8</v>
      </c>
      <c r="E30" s="27">
        <v>1128.6469999999999</v>
      </c>
      <c r="F30" s="27">
        <v>4722.3100999999997</v>
      </c>
      <c r="G30" s="27">
        <v>1576.8429000000001</v>
      </c>
      <c r="H30" s="27">
        <v>238.84960000000001</v>
      </c>
    </row>
    <row r="31" spans="1:8" ht="11" customHeight="1" x14ac:dyDescent="0.35">
      <c r="A31" s="1"/>
      <c r="B31" s="25" t="s">
        <v>791</v>
      </c>
      <c r="C31" s="26">
        <v>0</v>
      </c>
      <c r="D31" s="26">
        <v>7411.8</v>
      </c>
      <c r="E31" s="27">
        <v>1136.6322</v>
      </c>
      <c r="F31" s="27">
        <v>4719.3937999999998</v>
      </c>
      <c r="G31" s="27">
        <v>1555.7739999999999</v>
      </c>
      <c r="H31" s="27">
        <v>233.98400000000001</v>
      </c>
    </row>
    <row r="32" spans="1:8" ht="11" customHeight="1" x14ac:dyDescent="0.35">
      <c r="A32" s="1"/>
      <c r="B32" s="25" t="s">
        <v>792</v>
      </c>
      <c r="C32" s="26">
        <v>0</v>
      </c>
      <c r="D32" s="26">
        <v>7341.3</v>
      </c>
      <c r="E32" s="27">
        <v>1119.3617999999999</v>
      </c>
      <c r="F32" s="27">
        <v>4661.7331999999997</v>
      </c>
      <c r="G32" s="27">
        <v>1560.2049999999999</v>
      </c>
      <c r="H32" s="27">
        <v>228.70230000000001</v>
      </c>
    </row>
    <row r="33" spans="1:8" ht="11" customHeight="1" x14ac:dyDescent="0.35">
      <c r="A33" s="1"/>
      <c r="B33" s="25" t="s">
        <v>793</v>
      </c>
      <c r="C33" s="26">
        <v>0</v>
      </c>
      <c r="D33" s="26">
        <v>7277.5</v>
      </c>
      <c r="E33" s="27">
        <v>1106.9095</v>
      </c>
      <c r="F33" s="27">
        <v>4634.9759000000004</v>
      </c>
      <c r="G33" s="27">
        <v>1535.6146000000001</v>
      </c>
      <c r="H33" s="27">
        <v>227.26840000000001</v>
      </c>
    </row>
    <row r="34" spans="1:8" ht="11" customHeight="1" x14ac:dyDescent="0.35">
      <c r="A34" s="1"/>
      <c r="B34" s="25" t="s">
        <v>794</v>
      </c>
      <c r="C34" s="26">
        <v>0</v>
      </c>
      <c r="D34" s="26">
        <v>7257.3</v>
      </c>
      <c r="E34" s="27">
        <v>1102.7004999999999</v>
      </c>
      <c r="F34" s="27">
        <v>4614.2223999999997</v>
      </c>
      <c r="G34" s="27">
        <v>1540.3770999999999</v>
      </c>
      <c r="H34" s="27">
        <v>231.74590000000001</v>
      </c>
    </row>
    <row r="35" spans="1:8" ht="11" customHeight="1" x14ac:dyDescent="0.35">
      <c r="A35" s="1"/>
      <c r="B35" s="25" t="s">
        <v>795</v>
      </c>
      <c r="C35" s="26">
        <v>0</v>
      </c>
      <c r="D35" s="26">
        <v>7334</v>
      </c>
      <c r="E35" s="27">
        <v>1110.7691</v>
      </c>
      <c r="F35" s="27">
        <v>4653.0447999999997</v>
      </c>
      <c r="G35" s="27">
        <v>1570.1860999999999</v>
      </c>
      <c r="H35" s="27">
        <v>228.32769999999999</v>
      </c>
    </row>
    <row r="36" spans="1:8" ht="11" customHeight="1" x14ac:dyDescent="0.35">
      <c r="A36" s="1"/>
      <c r="B36" s="25" t="s">
        <v>796</v>
      </c>
      <c r="C36" s="26">
        <v>0</v>
      </c>
      <c r="D36" s="26">
        <v>7470.9</v>
      </c>
      <c r="E36" s="27">
        <v>1110.2003999999999</v>
      </c>
      <c r="F36" s="27">
        <v>4772.9394000000002</v>
      </c>
      <c r="G36" s="27">
        <v>1587.7601999999999</v>
      </c>
      <c r="H36" s="27">
        <v>237.22919999999999</v>
      </c>
    </row>
    <row r="37" spans="1:8" ht="11" customHeight="1" x14ac:dyDescent="0.35">
      <c r="A37" s="1"/>
      <c r="B37" s="25" t="s">
        <v>797</v>
      </c>
      <c r="C37" s="26">
        <v>0</v>
      </c>
      <c r="D37" s="26">
        <v>7476</v>
      </c>
      <c r="E37" s="27">
        <v>1118.8408999999999</v>
      </c>
      <c r="F37" s="27">
        <v>4777.6859000000004</v>
      </c>
      <c r="G37" s="27">
        <v>1579.4731999999999</v>
      </c>
      <c r="H37" s="27">
        <v>235.66239999999999</v>
      </c>
    </row>
    <row r="38" spans="1:8" ht="11" customHeight="1" x14ac:dyDescent="0.35">
      <c r="A38" s="1"/>
      <c r="B38" s="25" t="s">
        <v>798</v>
      </c>
      <c r="C38" s="26">
        <v>0</v>
      </c>
      <c r="D38" s="26">
        <v>7420.2</v>
      </c>
      <c r="E38" s="27">
        <v>1112.2302999999999</v>
      </c>
      <c r="F38" s="27">
        <v>4717.8325999999997</v>
      </c>
      <c r="G38" s="27">
        <v>1590.1370999999999</v>
      </c>
      <c r="H38" s="27">
        <v>239.6396</v>
      </c>
    </row>
    <row r="39" spans="1:8" ht="11" customHeight="1" x14ac:dyDescent="0.35">
      <c r="A39" s="1"/>
      <c r="B39" s="25" t="s">
        <v>799</v>
      </c>
      <c r="C39" s="26">
        <v>0</v>
      </c>
      <c r="D39" s="26">
        <v>7337.4</v>
      </c>
      <c r="E39" s="27">
        <v>1117.7437</v>
      </c>
      <c r="F39" s="27">
        <v>4626.1687000000002</v>
      </c>
      <c r="G39" s="27">
        <v>1593.4875999999999</v>
      </c>
      <c r="H39" s="27">
        <v>240.45869999999999</v>
      </c>
    </row>
    <row r="40" spans="1:8" ht="11" customHeight="1" x14ac:dyDescent="0.35">
      <c r="A40" s="1"/>
      <c r="B40" s="25" t="s">
        <v>800</v>
      </c>
      <c r="C40" s="26">
        <v>0</v>
      </c>
      <c r="D40" s="26">
        <v>7285.1</v>
      </c>
      <c r="E40" s="27">
        <v>1105.8087</v>
      </c>
      <c r="F40" s="27">
        <v>4604.9165999999996</v>
      </c>
      <c r="G40" s="27">
        <v>1574.3747000000001</v>
      </c>
      <c r="H40" s="27">
        <v>239.74690000000001</v>
      </c>
    </row>
    <row r="41" spans="1:8" ht="11" customHeight="1" x14ac:dyDescent="0.35">
      <c r="A41" s="1"/>
      <c r="B41" s="25" t="s">
        <v>801</v>
      </c>
      <c r="C41" s="26">
        <v>0</v>
      </c>
      <c r="D41" s="26">
        <v>7232.8</v>
      </c>
      <c r="E41" s="27">
        <v>1096.4244000000001</v>
      </c>
      <c r="F41" s="27">
        <v>4548.7232000000004</v>
      </c>
      <c r="G41" s="27">
        <v>1587.6523999999999</v>
      </c>
      <c r="H41" s="27">
        <v>242.66659999999999</v>
      </c>
    </row>
    <row r="42" spans="1:8" ht="11" customHeight="1" x14ac:dyDescent="0.35">
      <c r="A42" s="1"/>
      <c r="B42" s="25" t="s">
        <v>802</v>
      </c>
      <c r="C42" s="26">
        <v>0</v>
      </c>
      <c r="D42" s="26">
        <v>7180.4</v>
      </c>
      <c r="E42" s="27">
        <v>1094.3942999999999</v>
      </c>
      <c r="F42" s="27">
        <v>4486.6143000000002</v>
      </c>
      <c r="G42" s="27">
        <v>1599.3914</v>
      </c>
      <c r="H42" s="27">
        <v>229.58439999999999</v>
      </c>
    </row>
    <row r="43" spans="1:8" ht="11" customHeight="1" x14ac:dyDescent="0.35">
      <c r="A43" s="1"/>
      <c r="B43" s="25" t="s">
        <v>803</v>
      </c>
      <c r="C43" s="26">
        <v>0</v>
      </c>
      <c r="D43" s="26">
        <v>7021.4</v>
      </c>
      <c r="E43" s="27">
        <v>1091.9898000000001</v>
      </c>
      <c r="F43" s="27">
        <v>4295.5837000000001</v>
      </c>
      <c r="G43" s="27">
        <v>1633.8264999999999</v>
      </c>
      <c r="H43" s="27">
        <v>218.8031</v>
      </c>
    </row>
    <row r="44" spans="1:8" ht="11" customHeight="1" x14ac:dyDescent="0.35">
      <c r="A44" s="1"/>
      <c r="B44" s="25" t="s">
        <v>804</v>
      </c>
      <c r="C44" s="26">
        <v>0</v>
      </c>
      <c r="D44" s="26">
        <v>7343.4</v>
      </c>
      <c r="E44" s="27">
        <v>1155.8005000000001</v>
      </c>
      <c r="F44" s="27">
        <v>4515.7744000000002</v>
      </c>
      <c r="G44" s="27">
        <v>1671.8251</v>
      </c>
      <c r="H44" s="27">
        <v>216.8569</v>
      </c>
    </row>
    <row r="45" spans="1:8" ht="11" customHeight="1" x14ac:dyDescent="0.35">
      <c r="A45" s="1"/>
      <c r="B45" s="25" t="s">
        <v>805</v>
      </c>
      <c r="C45" s="26">
        <v>0</v>
      </c>
      <c r="D45" s="26">
        <v>7418.1</v>
      </c>
      <c r="E45" s="27">
        <v>1177.2173</v>
      </c>
      <c r="F45" s="27">
        <v>4570.4348</v>
      </c>
      <c r="G45" s="27">
        <v>1670.4478999999999</v>
      </c>
      <c r="H45" s="27">
        <v>212.09569999999999</v>
      </c>
    </row>
    <row r="46" spans="1:8" ht="11" customHeight="1" x14ac:dyDescent="0.35">
      <c r="A46" s="1"/>
      <c r="B46" s="25" t="s">
        <v>806</v>
      </c>
      <c r="C46" s="26">
        <v>0</v>
      </c>
      <c r="D46" s="26">
        <v>7413.5</v>
      </c>
      <c r="E46" s="27">
        <v>1181.7146</v>
      </c>
      <c r="F46" s="27">
        <v>4567.8698999999997</v>
      </c>
      <c r="G46" s="27">
        <v>1663.9155000000001</v>
      </c>
      <c r="H46" s="27">
        <v>212.37899999999999</v>
      </c>
    </row>
    <row r="47" spans="1:8" ht="11" customHeight="1" x14ac:dyDescent="0.35">
      <c r="A47" s="1"/>
      <c r="B47" s="25" t="s">
        <v>807</v>
      </c>
      <c r="C47" s="26">
        <v>0</v>
      </c>
      <c r="D47" s="26">
        <v>7399</v>
      </c>
      <c r="E47" s="27">
        <v>1164.7999</v>
      </c>
      <c r="F47" s="27">
        <v>4554.6782999999996</v>
      </c>
      <c r="G47" s="27">
        <v>1679.5218</v>
      </c>
      <c r="H47" s="27">
        <v>218.11359999999999</v>
      </c>
    </row>
    <row r="48" spans="1:8" ht="11" customHeight="1" x14ac:dyDescent="0.35">
      <c r="A48" s="1"/>
      <c r="B48" s="25" t="s">
        <v>808</v>
      </c>
      <c r="C48" s="26">
        <v>0</v>
      </c>
      <c r="D48" s="26">
        <v>7368.7</v>
      </c>
      <c r="E48" s="27">
        <v>1160.0320999999999</v>
      </c>
      <c r="F48" s="27">
        <v>4540.8283000000001</v>
      </c>
      <c r="G48" s="27">
        <v>1667.8396</v>
      </c>
      <c r="H48" s="27">
        <v>224.8878</v>
      </c>
    </row>
    <row r="49" spans="1:8" ht="11" customHeight="1" x14ac:dyDescent="0.35">
      <c r="A49" s="1"/>
      <c r="B49" s="25" t="s">
        <v>809</v>
      </c>
      <c r="C49" s="26">
        <v>0</v>
      </c>
      <c r="D49" s="26">
        <v>7293.2</v>
      </c>
      <c r="E49" s="27">
        <v>1140.7380000000001</v>
      </c>
      <c r="F49" s="27">
        <v>4494.8112000000001</v>
      </c>
      <c r="G49" s="27">
        <v>1657.6507999999999</v>
      </c>
      <c r="H49" s="27">
        <v>226.71850000000001</v>
      </c>
    </row>
    <row r="50" spans="1:8" ht="11" customHeight="1" x14ac:dyDescent="0.35">
      <c r="A50" s="1"/>
      <c r="B50" s="25" t="s">
        <v>810</v>
      </c>
      <c r="C50" s="26">
        <v>0</v>
      </c>
      <c r="D50" s="26">
        <v>7215.63</v>
      </c>
      <c r="E50" s="27">
        <v>1129.183</v>
      </c>
      <c r="F50" s="27">
        <v>4452.7187000000004</v>
      </c>
      <c r="G50" s="27">
        <v>1633.7283</v>
      </c>
      <c r="H50" s="27">
        <v>231.71420000000001</v>
      </c>
    </row>
    <row r="51" spans="1:8" ht="11" customHeight="1" x14ac:dyDescent="0.35">
      <c r="A51" s="1"/>
      <c r="B51" s="25" t="s">
        <v>811</v>
      </c>
      <c r="C51" s="26">
        <v>0</v>
      </c>
      <c r="D51" s="26">
        <v>7163.58</v>
      </c>
      <c r="E51" s="27">
        <v>1104.0886</v>
      </c>
      <c r="F51" s="27">
        <v>4441.8581999999997</v>
      </c>
      <c r="G51" s="27">
        <v>1617.6332</v>
      </c>
      <c r="H51" s="27">
        <v>239.6251</v>
      </c>
    </row>
    <row r="52" spans="1:8" ht="11" customHeight="1" x14ac:dyDescent="0.35">
      <c r="A52" s="1"/>
      <c r="B52" s="25" t="s">
        <v>812</v>
      </c>
      <c r="C52" s="26">
        <v>0</v>
      </c>
      <c r="D52" s="26">
        <v>7083.41</v>
      </c>
      <c r="E52" s="27">
        <v>1063.9023999999999</v>
      </c>
      <c r="F52" s="27">
        <v>4452.0294000000004</v>
      </c>
      <c r="G52" s="27">
        <v>1567.4782</v>
      </c>
      <c r="H52" s="27">
        <v>241.15860000000001</v>
      </c>
    </row>
    <row r="53" spans="1:8" ht="11" customHeight="1" x14ac:dyDescent="0.35">
      <c r="A53" s="1"/>
      <c r="B53" s="25" t="s">
        <v>813</v>
      </c>
      <c r="C53" s="26">
        <v>0</v>
      </c>
      <c r="D53" s="26">
        <v>6872.65</v>
      </c>
      <c r="E53" s="27">
        <v>997.33989999999994</v>
      </c>
      <c r="F53" s="27">
        <v>4322.4004999999997</v>
      </c>
      <c r="G53" s="27">
        <v>1552.9096</v>
      </c>
      <c r="H53" s="27">
        <v>235.92150000000001</v>
      </c>
    </row>
    <row r="54" spans="1:8" ht="11" customHeight="1" x14ac:dyDescent="0.35">
      <c r="A54" s="1"/>
      <c r="B54" s="25" t="s">
        <v>814</v>
      </c>
      <c r="C54" s="26">
        <v>0</v>
      </c>
      <c r="D54" s="26">
        <v>6567.71</v>
      </c>
      <c r="E54" s="27">
        <v>975.77660000000003</v>
      </c>
      <c r="F54" s="27">
        <v>4061.0046000000002</v>
      </c>
      <c r="G54" s="27">
        <v>1530.9287999999999</v>
      </c>
      <c r="H54" s="27">
        <v>234.2295</v>
      </c>
    </row>
    <row r="55" spans="1:8" ht="11" customHeight="1" x14ac:dyDescent="0.35">
      <c r="A55" s="1"/>
      <c r="B55" s="25" t="s">
        <v>80</v>
      </c>
      <c r="C55" s="26">
        <v>0</v>
      </c>
      <c r="D55" s="26">
        <v>6507.21</v>
      </c>
      <c r="E55" s="27">
        <v>970.56050000000005</v>
      </c>
      <c r="F55" s="27">
        <v>4011.0091000000002</v>
      </c>
      <c r="G55" s="27">
        <v>1525.6404</v>
      </c>
      <c r="H55" s="27">
        <v>235.40559999999999</v>
      </c>
    </row>
    <row r="56" spans="1:8" ht="17" customHeight="1" x14ac:dyDescent="0.35">
      <c r="A56" s="1"/>
      <c r="B56" s="28" t="s">
        <v>827</v>
      </c>
      <c r="C56" s="29">
        <v>0</v>
      </c>
      <c r="D56" s="29">
        <v>7476</v>
      </c>
      <c r="E56" s="30">
        <v>1181.7146</v>
      </c>
      <c r="F56" s="30">
        <v>4777.6859000000004</v>
      </c>
      <c r="G56" s="30">
        <v>1679.5218</v>
      </c>
      <c r="H56" s="30">
        <v>242.66659999999999</v>
      </c>
    </row>
    <row r="57" spans="1:8" ht="17" customHeight="1" x14ac:dyDescent="0.35">
      <c r="A57" s="1"/>
      <c r="B57" s="28" t="s">
        <v>828</v>
      </c>
      <c r="C57" s="29">
        <v>0</v>
      </c>
      <c r="D57" s="29">
        <v>5546.9</v>
      </c>
      <c r="E57" s="30">
        <v>821.5711</v>
      </c>
      <c r="F57" s="30">
        <v>3249.319</v>
      </c>
      <c r="G57" s="30">
        <v>1442.5223000000001</v>
      </c>
      <c r="H57" s="30">
        <v>188.8672</v>
      </c>
    </row>
    <row r="58" spans="1:8" ht="17" customHeight="1" x14ac:dyDescent="0.35">
      <c r="A58" s="1"/>
      <c r="B58" s="28" t="s">
        <v>829</v>
      </c>
      <c r="C58" s="29">
        <v>0</v>
      </c>
      <c r="D58" s="29">
        <v>6765.8143749999999</v>
      </c>
      <c r="E58" s="30">
        <v>1028.0340729166667</v>
      </c>
      <c r="F58" s="30">
        <v>4186.4987416666663</v>
      </c>
      <c r="G58" s="30">
        <v>1551.2815604166665</v>
      </c>
      <c r="H58" s="30">
        <v>224.79768125000001</v>
      </c>
    </row>
    <row r="59" spans="1:8" ht="17" customHeight="1" x14ac:dyDescent="0.35">
      <c r="A59" s="1"/>
      <c r="B59" s="23" t="s">
        <v>830</v>
      </c>
      <c r="C59" s="31">
        <v>0</v>
      </c>
      <c r="D59" s="31">
        <v>162379.54500000001</v>
      </c>
      <c r="E59" s="32">
        <v>24672.817749999998</v>
      </c>
      <c r="F59" s="32">
        <v>100475.96980000001</v>
      </c>
      <c r="G59" s="32">
        <v>37230.757449999997</v>
      </c>
      <c r="H59" s="32">
        <v>5395.1443499999996</v>
      </c>
    </row>
    <row r="60" spans="1:8" x14ac:dyDescent="0.35">
      <c r="A60" s="1"/>
      <c r="B60" s="1"/>
      <c r="C60" s="1"/>
      <c r="D60" s="1"/>
      <c r="E60" s="1"/>
      <c r="F60" s="1"/>
      <c r="G60" s="1"/>
      <c r="H60" s="1"/>
    </row>
    <row r="61" spans="1:8" ht="15.5" x14ac:dyDescent="0.35">
      <c r="A61" s="1"/>
      <c r="B61" s="33" t="s">
        <v>831</v>
      </c>
      <c r="C61" s="1"/>
      <c r="D61" s="1"/>
      <c r="E61" s="1"/>
      <c r="F61" s="1"/>
      <c r="G61" s="1"/>
      <c r="H61" s="1"/>
    </row>
    <row r="62" spans="1:8" ht="15.5" x14ac:dyDescent="0.35">
      <c r="A62" s="1"/>
      <c r="B62" s="33"/>
      <c r="C62" s="1"/>
      <c r="D62" s="1"/>
      <c r="E62" s="1"/>
      <c r="F62" s="1"/>
      <c r="G62" s="1"/>
      <c r="H62" s="1"/>
    </row>
    <row r="63" spans="1:8" x14ac:dyDescent="0.35">
      <c r="A63" s="1"/>
      <c r="B63" s="34"/>
      <c r="C63" s="34"/>
      <c r="D63" s="1" t="s">
        <v>832</v>
      </c>
      <c r="E63" s="35"/>
      <c r="F63" s="1"/>
      <c r="G63" s="1"/>
      <c r="H63" s="1"/>
    </row>
    <row r="64" spans="1:8" x14ac:dyDescent="0.35">
      <c r="A64" s="1"/>
      <c r="B64" s="36"/>
      <c r="C64" s="36"/>
      <c r="D64" s="1" t="s">
        <v>833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834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5" t="s">
        <v>820</v>
      </c>
      <c r="C6" s="203" t="s">
        <v>835</v>
      </c>
      <c r="D6" s="203"/>
      <c r="E6" s="203"/>
      <c r="F6" s="203"/>
      <c r="G6" s="203"/>
      <c r="H6" s="203"/>
      <c r="I6" s="203"/>
      <c r="J6" s="203"/>
      <c r="K6" s="203"/>
      <c r="L6" s="203"/>
      <c r="M6" s="203"/>
      <c r="N6" s="203"/>
      <c r="O6" s="203"/>
      <c r="P6" s="203"/>
      <c r="Q6" s="203"/>
      <c r="R6" s="203"/>
      <c r="S6" s="203"/>
      <c r="T6" s="203"/>
      <c r="U6" s="203"/>
      <c r="V6" s="203"/>
      <c r="W6" s="203"/>
      <c r="X6" s="204" t="s">
        <v>836</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837</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5">
      <c r="A7" s="1"/>
      <c r="B7" s="205"/>
      <c r="C7" s="38" t="s">
        <v>838</v>
      </c>
      <c r="D7" s="38" t="s">
        <v>839</v>
      </c>
      <c r="E7" s="38" t="s">
        <v>840</v>
      </c>
      <c r="F7" s="38" t="s">
        <v>841</v>
      </c>
      <c r="G7" s="38" t="s">
        <v>842</v>
      </c>
      <c r="H7" s="38" t="s">
        <v>843</v>
      </c>
      <c r="I7" s="38" t="s">
        <v>844</v>
      </c>
      <c r="J7" s="38" t="s">
        <v>845</v>
      </c>
      <c r="K7" s="38" t="s">
        <v>846</v>
      </c>
      <c r="L7" s="38" t="s">
        <v>847</v>
      </c>
      <c r="M7" s="38" t="s">
        <v>848</v>
      </c>
      <c r="N7" s="38" t="s">
        <v>849</v>
      </c>
      <c r="O7" s="38" t="s">
        <v>850</v>
      </c>
      <c r="P7" s="38" t="s">
        <v>851</v>
      </c>
      <c r="Q7" s="38" t="s">
        <v>852</v>
      </c>
      <c r="R7" s="38" t="s">
        <v>853</v>
      </c>
      <c r="S7" s="38" t="s">
        <v>854</v>
      </c>
      <c r="T7" s="38" t="s">
        <v>855</v>
      </c>
      <c r="U7" s="38" t="s">
        <v>856</v>
      </c>
      <c r="V7" s="38" t="s">
        <v>857</v>
      </c>
      <c r="W7" s="38" t="s">
        <v>858</v>
      </c>
      <c r="X7" s="39" t="s">
        <v>859</v>
      </c>
      <c r="Y7" s="39" t="s">
        <v>860</v>
      </c>
      <c r="Z7" s="39" t="s">
        <v>861</v>
      </c>
      <c r="AA7" s="39" t="s">
        <v>838</v>
      </c>
      <c r="AB7" s="39" t="s">
        <v>839</v>
      </c>
      <c r="AC7" s="39" t="s">
        <v>862</v>
      </c>
      <c r="AD7" s="39" t="s">
        <v>842</v>
      </c>
      <c r="AE7" s="39" t="s">
        <v>843</v>
      </c>
      <c r="AF7" s="39" t="s">
        <v>863</v>
      </c>
      <c r="AG7" s="39" t="s">
        <v>844</v>
      </c>
      <c r="AH7" s="39" t="s">
        <v>864</v>
      </c>
      <c r="AI7" s="39" t="s">
        <v>865</v>
      </c>
      <c r="AJ7" s="39" t="s">
        <v>866</v>
      </c>
      <c r="AK7" s="39" t="s">
        <v>867</v>
      </c>
      <c r="AL7" s="39" t="s">
        <v>868</v>
      </c>
      <c r="AM7" s="39" t="s">
        <v>869</v>
      </c>
      <c r="AN7" s="39" t="s">
        <v>870</v>
      </c>
      <c r="AO7" s="39" t="s">
        <v>871</v>
      </c>
      <c r="AP7" s="39" t="s">
        <v>331</v>
      </c>
      <c r="AQ7" s="39" t="s">
        <v>872</v>
      </c>
      <c r="AR7" s="39" t="s">
        <v>873</v>
      </c>
      <c r="AS7" s="39" t="s">
        <v>874</v>
      </c>
      <c r="AT7" s="39" t="s">
        <v>875</v>
      </c>
      <c r="AU7" s="39" t="s">
        <v>876</v>
      </c>
      <c r="AV7" s="39" t="s">
        <v>877</v>
      </c>
      <c r="AW7" s="39" t="s">
        <v>878</v>
      </c>
      <c r="AX7" s="39" t="s">
        <v>851</v>
      </c>
      <c r="AY7" s="39" t="s">
        <v>879</v>
      </c>
      <c r="AZ7" s="39" t="s">
        <v>880</v>
      </c>
      <c r="BA7" s="39" t="s">
        <v>881</v>
      </c>
      <c r="BB7" s="39" t="s">
        <v>852</v>
      </c>
      <c r="BC7" s="39" t="s">
        <v>882</v>
      </c>
      <c r="BD7" s="39" t="s">
        <v>854</v>
      </c>
      <c r="BE7" s="39" t="s">
        <v>883</v>
      </c>
      <c r="BF7" s="39" t="s">
        <v>884</v>
      </c>
      <c r="BG7" s="39" t="s">
        <v>885</v>
      </c>
      <c r="BH7" s="39" t="s">
        <v>886</v>
      </c>
      <c r="BI7" s="39" t="s">
        <v>887</v>
      </c>
      <c r="BJ7" s="39" t="s">
        <v>856</v>
      </c>
      <c r="BK7" s="39" t="s">
        <v>888</v>
      </c>
      <c r="BL7" s="39" t="s">
        <v>889</v>
      </c>
      <c r="BM7" s="39" t="s">
        <v>857</v>
      </c>
      <c r="BN7" s="39" t="s">
        <v>165</v>
      </c>
      <c r="BO7" s="39" t="s">
        <v>858</v>
      </c>
      <c r="BP7" s="38" t="s">
        <v>890</v>
      </c>
      <c r="BQ7" s="38" t="s">
        <v>838</v>
      </c>
      <c r="BR7" s="38" t="s">
        <v>891</v>
      </c>
      <c r="BS7" s="38" t="s">
        <v>892</v>
      </c>
      <c r="BT7" s="38" t="s">
        <v>893</v>
      </c>
      <c r="BU7" s="38" t="s">
        <v>894</v>
      </c>
      <c r="BV7" s="38" t="s">
        <v>895</v>
      </c>
      <c r="BW7" s="38" t="s">
        <v>896</v>
      </c>
      <c r="BX7" s="38" t="s">
        <v>897</v>
      </c>
      <c r="BY7" s="38" t="s">
        <v>844</v>
      </c>
      <c r="BZ7" s="38" t="s">
        <v>898</v>
      </c>
      <c r="CA7" s="38" t="s">
        <v>899</v>
      </c>
      <c r="CB7" s="38" t="s">
        <v>868</v>
      </c>
      <c r="CC7" s="38" t="s">
        <v>871</v>
      </c>
      <c r="CD7" s="38" t="s">
        <v>331</v>
      </c>
      <c r="CE7" s="38" t="s">
        <v>335</v>
      </c>
      <c r="CF7" s="38" t="s">
        <v>900</v>
      </c>
      <c r="CG7" s="38" t="s">
        <v>901</v>
      </c>
      <c r="CH7" s="38" t="s">
        <v>874</v>
      </c>
      <c r="CI7" s="38" t="s">
        <v>875</v>
      </c>
      <c r="CJ7" s="38" t="s">
        <v>876</v>
      </c>
      <c r="CK7" s="38" t="s">
        <v>878</v>
      </c>
      <c r="CL7" s="38" t="s">
        <v>902</v>
      </c>
      <c r="CM7" s="38" t="s">
        <v>852</v>
      </c>
      <c r="CN7" s="38" t="s">
        <v>854</v>
      </c>
      <c r="CO7" s="38" t="s">
        <v>903</v>
      </c>
      <c r="CP7" s="38" t="s">
        <v>904</v>
      </c>
      <c r="CQ7" s="38" t="s">
        <v>856</v>
      </c>
      <c r="CR7" s="38" t="s">
        <v>165</v>
      </c>
      <c r="CS7" s="38" t="s">
        <v>858</v>
      </c>
      <c r="CT7" s="38" t="s">
        <v>905</v>
      </c>
    </row>
    <row r="8" spans="1:98" ht="15.5" x14ac:dyDescent="0.35">
      <c r="A8" s="1"/>
      <c r="B8" s="40" t="s">
        <v>768</v>
      </c>
      <c r="C8" s="41"/>
      <c r="D8" s="41"/>
      <c r="E8" s="41">
        <v>27.04083</v>
      </c>
      <c r="F8" s="41">
        <v>13.243</v>
      </c>
      <c r="G8" s="41"/>
      <c r="H8" s="41">
        <v>4.2610000000000001</v>
      </c>
      <c r="I8" s="41"/>
      <c r="J8" s="41"/>
      <c r="K8" s="41">
        <v>17.885400000000001</v>
      </c>
      <c r="L8" s="41">
        <v>25.825199999999999</v>
      </c>
      <c r="M8" s="41">
        <v>13.8607</v>
      </c>
      <c r="N8" s="41">
        <v>5.33</v>
      </c>
      <c r="O8" s="41">
        <v>33.698</v>
      </c>
      <c r="P8" s="41"/>
      <c r="Q8" s="41"/>
      <c r="R8" s="41">
        <v>51.225000000000001</v>
      </c>
      <c r="S8" s="41"/>
      <c r="T8" s="41">
        <v>15.64808</v>
      </c>
      <c r="U8" s="41"/>
      <c r="V8" s="41">
        <v>0.9</v>
      </c>
      <c r="W8" s="41"/>
      <c r="X8" s="41">
        <v>157.76141999999999</v>
      </c>
      <c r="Y8" s="41"/>
      <c r="Z8" s="41"/>
      <c r="AA8" s="41"/>
      <c r="AB8" s="41"/>
      <c r="AC8" s="41"/>
      <c r="AD8" s="41"/>
      <c r="AE8" s="41">
        <v>3.0510000000000002</v>
      </c>
      <c r="AF8" s="41">
        <v>0.9</v>
      </c>
      <c r="AG8" s="41"/>
      <c r="AH8" s="41">
        <v>5.0570000000000004</v>
      </c>
      <c r="AI8" s="41"/>
      <c r="AJ8" s="41">
        <v>5.33786</v>
      </c>
      <c r="AK8" s="41">
        <v>0</v>
      </c>
      <c r="AL8" s="41">
        <v>1.0139</v>
      </c>
      <c r="AM8" s="41">
        <v>46.619410000000002</v>
      </c>
      <c r="AN8" s="41">
        <v>121.09444999999999</v>
      </c>
      <c r="AO8" s="41">
        <v>28.838239999999999</v>
      </c>
      <c r="AP8" s="41">
        <v>0.81</v>
      </c>
      <c r="AQ8" s="41">
        <v>168.5283</v>
      </c>
      <c r="AR8" s="41"/>
      <c r="AS8" s="41">
        <v>38.65484</v>
      </c>
      <c r="AT8" s="41">
        <v>31.699950000000001</v>
      </c>
      <c r="AU8" s="41"/>
      <c r="AV8" s="41">
        <v>193.50129999999999</v>
      </c>
      <c r="AW8" s="41">
        <v>35.2136</v>
      </c>
      <c r="AX8" s="41"/>
      <c r="AY8" s="41">
        <v>0.45804</v>
      </c>
      <c r="AZ8" s="41"/>
      <c r="BA8" s="41">
        <v>2.4</v>
      </c>
      <c r="BB8" s="41"/>
      <c r="BC8" s="41">
        <v>71.950680000000006</v>
      </c>
      <c r="BD8" s="41"/>
      <c r="BE8" s="41">
        <v>18.600000000000001</v>
      </c>
      <c r="BF8" s="41"/>
      <c r="BG8" s="41"/>
      <c r="BH8" s="41"/>
      <c r="BI8" s="41">
        <v>11.0816</v>
      </c>
      <c r="BJ8" s="41"/>
      <c r="BK8" s="41">
        <v>3.91751</v>
      </c>
      <c r="BL8" s="41"/>
      <c r="BM8" s="41">
        <v>6.5209999999999999</v>
      </c>
      <c r="BN8" s="41">
        <v>41.972999999999999</v>
      </c>
      <c r="BO8" s="41">
        <v>1.47</v>
      </c>
      <c r="BP8" s="41">
        <v>142.94785999999999</v>
      </c>
      <c r="BQ8" s="41"/>
      <c r="BR8" s="41">
        <v>3.5448</v>
      </c>
      <c r="BS8" s="41">
        <v>128.77549999999999</v>
      </c>
      <c r="BT8" s="41">
        <v>13.03979</v>
      </c>
      <c r="BU8" s="41"/>
      <c r="BV8" s="41">
        <v>36.142600000000002</v>
      </c>
      <c r="BW8" s="41">
        <v>3.85819</v>
      </c>
      <c r="BX8" s="41"/>
      <c r="BY8" s="41"/>
      <c r="BZ8" s="41">
        <v>90.825090000000003</v>
      </c>
      <c r="CA8" s="41">
        <v>24.95844</v>
      </c>
      <c r="CB8" s="41">
        <v>0.37190000000000001</v>
      </c>
      <c r="CC8" s="41">
        <v>0.70699999999999996</v>
      </c>
      <c r="CD8" s="41">
        <v>21.204149999999998</v>
      </c>
      <c r="CE8" s="41">
        <v>197.95686000000001</v>
      </c>
      <c r="CF8" s="41">
        <v>11.544499999999999</v>
      </c>
      <c r="CG8" s="41">
        <v>154.47497999999999</v>
      </c>
      <c r="CH8" s="41">
        <v>17.473690000000001</v>
      </c>
      <c r="CI8" s="41"/>
      <c r="CJ8" s="41"/>
      <c r="CK8" s="41">
        <v>17.224900000000002</v>
      </c>
      <c r="CL8" s="41">
        <v>5.1839199999999996</v>
      </c>
      <c r="CM8" s="41"/>
      <c r="CN8" s="41"/>
      <c r="CO8" s="41">
        <v>16.03978</v>
      </c>
      <c r="CP8" s="41">
        <v>283.08999999999997</v>
      </c>
      <c r="CQ8" s="41"/>
      <c r="CR8" s="41">
        <v>33.572000000000003</v>
      </c>
      <c r="CS8" s="41"/>
      <c r="CT8" s="41">
        <v>21.47</v>
      </c>
    </row>
    <row r="9" spans="1:98" ht="15.5" x14ac:dyDescent="0.35">
      <c r="A9" s="1"/>
      <c r="B9" s="42" t="s">
        <v>769</v>
      </c>
      <c r="C9" s="43"/>
      <c r="D9" s="43"/>
      <c r="E9" s="43">
        <v>19.201519999999999</v>
      </c>
      <c r="F9" s="43">
        <v>12.739000000000001</v>
      </c>
      <c r="G9" s="43"/>
      <c r="H9" s="43">
        <v>4.3109999999999999</v>
      </c>
      <c r="I9" s="43"/>
      <c r="J9" s="43"/>
      <c r="K9" s="43">
        <v>17.927299999999999</v>
      </c>
      <c r="L9" s="43">
        <v>25.641100000000002</v>
      </c>
      <c r="M9" s="43">
        <v>13.698399999999999</v>
      </c>
      <c r="N9" s="43">
        <v>5.0999999999999996</v>
      </c>
      <c r="O9" s="43">
        <v>33.512</v>
      </c>
      <c r="P9" s="43"/>
      <c r="Q9" s="43"/>
      <c r="R9" s="43">
        <v>50.69</v>
      </c>
      <c r="S9" s="43"/>
      <c r="T9" s="43">
        <v>17.331959999999999</v>
      </c>
      <c r="U9" s="43"/>
      <c r="V9" s="43">
        <v>0.9</v>
      </c>
      <c r="W9" s="43"/>
      <c r="X9" s="43">
        <v>138.05519000000001</v>
      </c>
      <c r="Y9" s="43"/>
      <c r="Z9" s="43"/>
      <c r="AA9" s="43"/>
      <c r="AB9" s="43"/>
      <c r="AC9" s="43"/>
      <c r="AD9" s="43"/>
      <c r="AE9" s="43">
        <v>3.105</v>
      </c>
      <c r="AF9" s="43">
        <v>0.9</v>
      </c>
      <c r="AG9" s="43"/>
      <c r="AH9" s="43">
        <v>2.7645</v>
      </c>
      <c r="AI9" s="43"/>
      <c r="AJ9" s="43">
        <v>5.3343100000000003</v>
      </c>
      <c r="AK9" s="43">
        <v>0</v>
      </c>
      <c r="AL9" s="43">
        <v>0.89570000000000005</v>
      </c>
      <c r="AM9" s="43">
        <v>46.08417</v>
      </c>
      <c r="AN9" s="43">
        <v>121.61528</v>
      </c>
      <c r="AO9" s="43">
        <v>28.26266</v>
      </c>
      <c r="AP9" s="43">
        <v>0.7</v>
      </c>
      <c r="AQ9" s="43">
        <v>169.51759999999999</v>
      </c>
      <c r="AR9" s="43"/>
      <c r="AS9" s="43">
        <v>37.96284</v>
      </c>
      <c r="AT9" s="43">
        <v>31.83634</v>
      </c>
      <c r="AU9" s="43"/>
      <c r="AV9" s="43">
        <v>195.4151</v>
      </c>
      <c r="AW9" s="43">
        <v>34.261499999999998</v>
      </c>
      <c r="AX9" s="43"/>
      <c r="AY9" s="43">
        <v>0.35138999999999998</v>
      </c>
      <c r="AZ9" s="43"/>
      <c r="BA9" s="43">
        <v>2.4</v>
      </c>
      <c r="BB9" s="43"/>
      <c r="BC9" s="43">
        <v>71.814599999999999</v>
      </c>
      <c r="BD9" s="43"/>
      <c r="BE9" s="43">
        <v>18.600000000000001</v>
      </c>
      <c r="BF9" s="43"/>
      <c r="BG9" s="43"/>
      <c r="BH9" s="43"/>
      <c r="BI9" s="43">
        <v>10.767709999999999</v>
      </c>
      <c r="BJ9" s="43"/>
      <c r="BK9" s="43">
        <v>3.8932899999999999</v>
      </c>
      <c r="BL9" s="43"/>
      <c r="BM9" s="43">
        <v>6.5119999999999996</v>
      </c>
      <c r="BN9" s="43">
        <v>41.962000000000003</v>
      </c>
      <c r="BO9" s="43">
        <v>1.44</v>
      </c>
      <c r="BP9" s="43">
        <v>139.49771999999999</v>
      </c>
      <c r="BQ9" s="43"/>
      <c r="BR9" s="43">
        <v>3.5672999999999999</v>
      </c>
      <c r="BS9" s="43">
        <v>127.46284</v>
      </c>
      <c r="BT9" s="43">
        <v>11.126010000000001</v>
      </c>
      <c r="BU9" s="43"/>
      <c r="BV9" s="43">
        <v>36.187899999999999</v>
      </c>
      <c r="BW9" s="43">
        <v>3.9634800000000001</v>
      </c>
      <c r="BX9" s="43"/>
      <c r="BY9" s="43"/>
      <c r="BZ9" s="43">
        <v>89.702020000000005</v>
      </c>
      <c r="CA9" s="43">
        <v>24.973299999999998</v>
      </c>
      <c r="CB9" s="43">
        <v>0.3574</v>
      </c>
      <c r="CC9" s="43">
        <v>0.66400000000000003</v>
      </c>
      <c r="CD9" s="43">
        <v>21.427620000000001</v>
      </c>
      <c r="CE9" s="43">
        <v>197.64393000000001</v>
      </c>
      <c r="CF9" s="43">
        <v>11.651199999999999</v>
      </c>
      <c r="CG9" s="43">
        <v>160.18296000000001</v>
      </c>
      <c r="CH9" s="43">
        <v>17.156510000000001</v>
      </c>
      <c r="CI9" s="43"/>
      <c r="CJ9" s="43"/>
      <c r="CK9" s="43">
        <v>16.9862</v>
      </c>
      <c r="CL9" s="43">
        <v>5.2534000000000001</v>
      </c>
      <c r="CM9" s="43"/>
      <c r="CN9" s="43"/>
      <c r="CO9" s="43">
        <v>16.94894</v>
      </c>
      <c r="CP9" s="43">
        <v>280.61</v>
      </c>
      <c r="CQ9" s="43"/>
      <c r="CR9" s="43">
        <v>33.503</v>
      </c>
      <c r="CS9" s="43"/>
      <c r="CT9" s="43">
        <v>23.706</v>
      </c>
    </row>
    <row r="10" spans="1:98" ht="15.5" x14ac:dyDescent="0.35">
      <c r="A10" s="1"/>
      <c r="B10" s="42" t="s">
        <v>770</v>
      </c>
      <c r="C10" s="43"/>
      <c r="D10" s="43"/>
      <c r="E10" s="43">
        <v>16.28135</v>
      </c>
      <c r="F10" s="43">
        <v>13.012</v>
      </c>
      <c r="G10" s="43"/>
      <c r="H10" s="43">
        <v>4.1749999999999998</v>
      </c>
      <c r="I10" s="43"/>
      <c r="J10" s="43"/>
      <c r="K10" s="43">
        <v>19.607600000000001</v>
      </c>
      <c r="L10" s="43">
        <v>25.6373</v>
      </c>
      <c r="M10" s="43">
        <v>14.1538</v>
      </c>
      <c r="N10" s="43">
        <v>5.63</v>
      </c>
      <c r="O10" s="43">
        <v>33.344000000000001</v>
      </c>
      <c r="P10" s="43"/>
      <c r="Q10" s="43"/>
      <c r="R10" s="43">
        <v>51.912999999999997</v>
      </c>
      <c r="S10" s="43"/>
      <c r="T10" s="43">
        <v>15.74823</v>
      </c>
      <c r="U10" s="43"/>
      <c r="V10" s="43">
        <v>0.9</v>
      </c>
      <c r="W10" s="43"/>
      <c r="X10" s="43">
        <v>137.17654999999999</v>
      </c>
      <c r="Y10" s="43"/>
      <c r="Z10" s="43"/>
      <c r="AA10" s="43"/>
      <c r="AB10" s="43"/>
      <c r="AC10" s="43"/>
      <c r="AD10" s="43"/>
      <c r="AE10" s="43">
        <v>3.1480000000000001</v>
      </c>
      <c r="AF10" s="43">
        <v>1</v>
      </c>
      <c r="AG10" s="43"/>
      <c r="AH10" s="43">
        <v>5.633</v>
      </c>
      <c r="AI10" s="43"/>
      <c r="AJ10" s="43">
        <v>5.31128</v>
      </c>
      <c r="AK10" s="43">
        <v>0</v>
      </c>
      <c r="AL10" s="43">
        <v>0.82889999999999997</v>
      </c>
      <c r="AM10" s="43">
        <v>46.132660000000001</v>
      </c>
      <c r="AN10" s="43">
        <v>120.84</v>
      </c>
      <c r="AO10" s="43">
        <v>27.84158</v>
      </c>
      <c r="AP10" s="43">
        <v>0.64</v>
      </c>
      <c r="AQ10" s="43">
        <v>169.2457</v>
      </c>
      <c r="AR10" s="43"/>
      <c r="AS10" s="43">
        <v>37.494010000000003</v>
      </c>
      <c r="AT10" s="43">
        <v>33.963070000000002</v>
      </c>
      <c r="AU10" s="43"/>
      <c r="AV10" s="43">
        <v>194.43199999999999</v>
      </c>
      <c r="AW10" s="43">
        <v>35.348199999999999</v>
      </c>
      <c r="AX10" s="43"/>
      <c r="AY10" s="43">
        <v>0.32773999999999998</v>
      </c>
      <c r="AZ10" s="43"/>
      <c r="BA10" s="43">
        <v>2.4</v>
      </c>
      <c r="BB10" s="43"/>
      <c r="BC10" s="43">
        <v>71.0154</v>
      </c>
      <c r="BD10" s="43"/>
      <c r="BE10" s="43">
        <v>18.600000000000001</v>
      </c>
      <c r="BF10" s="43"/>
      <c r="BG10" s="43"/>
      <c r="BH10" s="43"/>
      <c r="BI10" s="43">
        <v>10.976749999999999</v>
      </c>
      <c r="BJ10" s="43"/>
      <c r="BK10" s="43">
        <v>3.7246299999999999</v>
      </c>
      <c r="BL10" s="43"/>
      <c r="BM10" s="43">
        <v>6.3209999999999997</v>
      </c>
      <c r="BN10" s="43">
        <v>41.856999999999999</v>
      </c>
      <c r="BO10" s="43">
        <v>1.39</v>
      </c>
      <c r="BP10" s="43">
        <v>143.09193999999999</v>
      </c>
      <c r="BQ10" s="43"/>
      <c r="BR10" s="43">
        <v>3.7021999999999999</v>
      </c>
      <c r="BS10" s="43">
        <v>127.33898000000001</v>
      </c>
      <c r="BT10" s="43">
        <v>11.332850000000001</v>
      </c>
      <c r="BU10" s="43"/>
      <c r="BV10" s="43">
        <v>35.335599999999999</v>
      </c>
      <c r="BW10" s="43">
        <v>4.0072999999999999</v>
      </c>
      <c r="BX10" s="43"/>
      <c r="BY10" s="43"/>
      <c r="BZ10" s="43">
        <v>89.666309999999996</v>
      </c>
      <c r="CA10" s="43">
        <v>24.947710000000001</v>
      </c>
      <c r="CB10" s="43">
        <v>0.33539999999999998</v>
      </c>
      <c r="CC10" s="43">
        <v>0.67200000000000004</v>
      </c>
      <c r="CD10" s="43">
        <v>21.58887</v>
      </c>
      <c r="CE10" s="43">
        <v>194.92032</v>
      </c>
      <c r="CF10" s="43">
        <v>11.5596</v>
      </c>
      <c r="CG10" s="43">
        <v>152.92644999999999</v>
      </c>
      <c r="CH10" s="43">
        <v>17.594110000000001</v>
      </c>
      <c r="CI10" s="43"/>
      <c r="CJ10" s="43"/>
      <c r="CK10" s="43">
        <v>17.031199999999998</v>
      </c>
      <c r="CL10" s="43">
        <v>5.2330500000000004</v>
      </c>
      <c r="CM10" s="43"/>
      <c r="CN10" s="43"/>
      <c r="CO10" s="43">
        <v>16.29083</v>
      </c>
      <c r="CP10" s="43">
        <v>273.2</v>
      </c>
      <c r="CQ10" s="43"/>
      <c r="CR10" s="43">
        <v>34.353000000000002</v>
      </c>
      <c r="CS10" s="43"/>
      <c r="CT10" s="43">
        <v>23.634</v>
      </c>
    </row>
    <row r="11" spans="1:98" ht="15.5" x14ac:dyDescent="0.35">
      <c r="A11" s="1"/>
      <c r="B11" s="42" t="s">
        <v>771</v>
      </c>
      <c r="C11" s="43"/>
      <c r="D11" s="43"/>
      <c r="E11" s="43">
        <v>17.919740000000001</v>
      </c>
      <c r="F11" s="43">
        <v>13.135</v>
      </c>
      <c r="G11" s="43"/>
      <c r="H11" s="43">
        <v>4.234</v>
      </c>
      <c r="I11" s="43"/>
      <c r="J11" s="43"/>
      <c r="K11" s="43">
        <v>19.248899999999999</v>
      </c>
      <c r="L11" s="43">
        <v>25.386399999999998</v>
      </c>
      <c r="M11" s="43">
        <v>14.2944</v>
      </c>
      <c r="N11" s="43">
        <v>11.18</v>
      </c>
      <c r="O11" s="43">
        <v>33.558</v>
      </c>
      <c r="P11" s="43"/>
      <c r="Q11" s="43"/>
      <c r="R11" s="43">
        <v>50.988</v>
      </c>
      <c r="S11" s="43"/>
      <c r="T11" s="43">
        <v>18.799700000000001</v>
      </c>
      <c r="U11" s="43"/>
      <c r="V11" s="43">
        <v>0.9</v>
      </c>
      <c r="W11" s="43"/>
      <c r="X11" s="43">
        <v>126.87763</v>
      </c>
      <c r="Y11" s="43"/>
      <c r="Z11" s="43"/>
      <c r="AA11" s="43"/>
      <c r="AB11" s="43"/>
      <c r="AC11" s="43"/>
      <c r="AD11" s="43"/>
      <c r="AE11" s="43">
        <v>3.056</v>
      </c>
      <c r="AF11" s="43">
        <v>0.8</v>
      </c>
      <c r="AG11" s="43"/>
      <c r="AH11" s="43">
        <v>4.0453999999999999</v>
      </c>
      <c r="AI11" s="43"/>
      <c r="AJ11" s="43">
        <v>5.2735900000000004</v>
      </c>
      <c r="AK11" s="43">
        <v>0</v>
      </c>
      <c r="AL11" s="43">
        <v>0.79900000000000004</v>
      </c>
      <c r="AM11" s="43">
        <v>47.201999999999998</v>
      </c>
      <c r="AN11" s="43">
        <v>119.57424</v>
      </c>
      <c r="AO11" s="43">
        <v>27.73311</v>
      </c>
      <c r="AP11" s="43">
        <v>0.44</v>
      </c>
      <c r="AQ11" s="43">
        <v>169.31450000000001</v>
      </c>
      <c r="AR11" s="43"/>
      <c r="AS11" s="43">
        <v>37.728250000000003</v>
      </c>
      <c r="AT11" s="43">
        <v>35.167319999999997</v>
      </c>
      <c r="AU11" s="43"/>
      <c r="AV11" s="43">
        <v>195.1138</v>
      </c>
      <c r="AW11" s="43">
        <v>35.386699999999998</v>
      </c>
      <c r="AX11" s="43"/>
      <c r="AY11" s="43">
        <v>0.35204999999999997</v>
      </c>
      <c r="AZ11" s="43"/>
      <c r="BA11" s="43">
        <v>2.2999999999999998</v>
      </c>
      <c r="BB11" s="43"/>
      <c r="BC11" s="43">
        <v>71.2376</v>
      </c>
      <c r="BD11" s="43"/>
      <c r="BE11" s="43">
        <v>18.600000000000001</v>
      </c>
      <c r="BF11" s="43"/>
      <c r="BG11" s="43"/>
      <c r="BH11" s="43"/>
      <c r="BI11" s="43">
        <v>11.17193</v>
      </c>
      <c r="BJ11" s="43"/>
      <c r="BK11" s="43">
        <v>3.99173</v>
      </c>
      <c r="BL11" s="43"/>
      <c r="BM11" s="43">
        <v>6.5620000000000003</v>
      </c>
      <c r="BN11" s="43">
        <v>41.805999999999997</v>
      </c>
      <c r="BO11" s="43">
        <v>1.51</v>
      </c>
      <c r="BP11" s="43">
        <v>142.55340000000001</v>
      </c>
      <c r="BQ11" s="43"/>
      <c r="BR11" s="43">
        <v>3.6709000000000001</v>
      </c>
      <c r="BS11" s="43">
        <v>130.13416000000001</v>
      </c>
      <c r="BT11" s="43">
        <v>11.359909999999999</v>
      </c>
      <c r="BU11" s="43"/>
      <c r="BV11" s="43">
        <v>35.679099999999998</v>
      </c>
      <c r="BW11" s="43">
        <v>3.7307000000000001</v>
      </c>
      <c r="BX11" s="43"/>
      <c r="BY11" s="43"/>
      <c r="BZ11" s="43">
        <v>90.105019999999996</v>
      </c>
      <c r="CA11" s="43">
        <v>24.955480000000001</v>
      </c>
      <c r="CB11" s="43">
        <v>0.31909999999999999</v>
      </c>
      <c r="CC11" s="43">
        <v>0.67400000000000004</v>
      </c>
      <c r="CD11" s="43">
        <v>21.943850000000001</v>
      </c>
      <c r="CE11" s="43">
        <v>193.21080000000001</v>
      </c>
      <c r="CF11" s="43">
        <v>11.4773</v>
      </c>
      <c r="CG11" s="43">
        <v>156.69409999999999</v>
      </c>
      <c r="CH11" s="43">
        <v>17.788509999999999</v>
      </c>
      <c r="CI11" s="43"/>
      <c r="CJ11" s="43"/>
      <c r="CK11" s="43">
        <v>17.272300000000001</v>
      </c>
      <c r="CL11" s="43">
        <v>5.1942000000000004</v>
      </c>
      <c r="CM11" s="43"/>
      <c r="CN11" s="43"/>
      <c r="CO11" s="43">
        <v>16.692979999999999</v>
      </c>
      <c r="CP11" s="43">
        <v>268.25</v>
      </c>
      <c r="CQ11" s="43"/>
      <c r="CR11" s="43">
        <v>34.491</v>
      </c>
      <c r="CS11" s="43"/>
      <c r="CT11" s="43">
        <v>23.2</v>
      </c>
    </row>
    <row r="12" spans="1:98" ht="15.5" x14ac:dyDescent="0.35">
      <c r="A12" s="1"/>
      <c r="B12" s="42" t="s">
        <v>772</v>
      </c>
      <c r="C12" s="43"/>
      <c r="D12" s="43"/>
      <c r="E12" s="43">
        <v>24.691590000000001</v>
      </c>
      <c r="F12" s="43">
        <v>13.092000000000001</v>
      </c>
      <c r="G12" s="43"/>
      <c r="H12" s="43">
        <v>4.2220000000000004</v>
      </c>
      <c r="I12" s="43"/>
      <c r="J12" s="43"/>
      <c r="K12" s="43">
        <v>19.632000000000001</v>
      </c>
      <c r="L12" s="43">
        <v>25.949400000000001</v>
      </c>
      <c r="M12" s="43">
        <v>14.353400000000001</v>
      </c>
      <c r="N12" s="43">
        <v>11.73</v>
      </c>
      <c r="O12" s="43">
        <v>33.165999999999997</v>
      </c>
      <c r="P12" s="43"/>
      <c r="Q12" s="43"/>
      <c r="R12" s="43">
        <v>51.097999999999999</v>
      </c>
      <c r="S12" s="43"/>
      <c r="T12" s="43">
        <v>16.247720000000001</v>
      </c>
      <c r="U12" s="43"/>
      <c r="V12" s="43">
        <v>0.9</v>
      </c>
      <c r="W12" s="43"/>
      <c r="X12" s="43">
        <v>103.30591</v>
      </c>
      <c r="Y12" s="43"/>
      <c r="Z12" s="43"/>
      <c r="AA12" s="43"/>
      <c r="AB12" s="43"/>
      <c r="AC12" s="43"/>
      <c r="AD12" s="43"/>
      <c r="AE12" s="43">
        <v>2.8969999999999998</v>
      </c>
      <c r="AF12" s="43">
        <v>0.5</v>
      </c>
      <c r="AG12" s="43"/>
      <c r="AH12" s="43">
        <v>4.6809000000000003</v>
      </c>
      <c r="AI12" s="43"/>
      <c r="AJ12" s="43">
        <v>5.2218400000000003</v>
      </c>
      <c r="AK12" s="43">
        <v>0</v>
      </c>
      <c r="AL12" s="43">
        <v>0.78420000000000001</v>
      </c>
      <c r="AM12" s="43">
        <v>50.644159999999999</v>
      </c>
      <c r="AN12" s="43">
        <v>120.22687999999999</v>
      </c>
      <c r="AO12" s="43">
        <v>27.902699999999999</v>
      </c>
      <c r="AP12" s="43">
        <v>0.41</v>
      </c>
      <c r="AQ12" s="43">
        <v>170.21019999999999</v>
      </c>
      <c r="AR12" s="43"/>
      <c r="AS12" s="43">
        <v>38.475430000000003</v>
      </c>
      <c r="AT12" s="43">
        <v>35.519410000000001</v>
      </c>
      <c r="AU12" s="43"/>
      <c r="AV12" s="43">
        <v>195.04810000000001</v>
      </c>
      <c r="AW12" s="43">
        <v>36.403500000000001</v>
      </c>
      <c r="AX12" s="43"/>
      <c r="AY12" s="43">
        <v>0.34004000000000001</v>
      </c>
      <c r="AZ12" s="43"/>
      <c r="BA12" s="43">
        <v>2.2999999999999998</v>
      </c>
      <c r="BB12" s="43"/>
      <c r="BC12" s="43">
        <v>71.704840000000004</v>
      </c>
      <c r="BD12" s="43"/>
      <c r="BE12" s="43">
        <v>18.600000000000001</v>
      </c>
      <c r="BF12" s="43"/>
      <c r="BG12" s="43"/>
      <c r="BH12" s="43"/>
      <c r="BI12" s="43">
        <v>10.763350000000001</v>
      </c>
      <c r="BJ12" s="43"/>
      <c r="BK12" s="43">
        <v>3.8727900000000002</v>
      </c>
      <c r="BL12" s="43"/>
      <c r="BM12" s="43">
        <v>6.3620000000000001</v>
      </c>
      <c r="BN12" s="43">
        <v>42.185000000000002</v>
      </c>
      <c r="BO12" s="43">
        <v>1.53</v>
      </c>
      <c r="BP12" s="43">
        <v>139.24611999999999</v>
      </c>
      <c r="BQ12" s="43"/>
      <c r="BR12" s="43">
        <v>3.5920999999999998</v>
      </c>
      <c r="BS12" s="43">
        <v>127.01672000000001</v>
      </c>
      <c r="BT12" s="43">
        <v>11.27862</v>
      </c>
      <c r="BU12" s="43"/>
      <c r="BV12" s="43">
        <v>34.257899999999999</v>
      </c>
      <c r="BW12" s="43">
        <v>3.87202</v>
      </c>
      <c r="BX12" s="43"/>
      <c r="BY12" s="43"/>
      <c r="BZ12" s="43">
        <v>91.296589999999995</v>
      </c>
      <c r="CA12" s="43">
        <v>24.940390000000001</v>
      </c>
      <c r="CB12" s="43">
        <v>0.31740000000000002</v>
      </c>
      <c r="CC12" s="43">
        <v>0.67300000000000004</v>
      </c>
      <c r="CD12" s="43">
        <v>23.16967</v>
      </c>
      <c r="CE12" s="43">
        <v>193.40687</v>
      </c>
      <c r="CF12" s="43">
        <v>11.7676</v>
      </c>
      <c r="CG12" s="43">
        <v>158.84157999999999</v>
      </c>
      <c r="CH12" s="43">
        <v>17.603259999999999</v>
      </c>
      <c r="CI12" s="43"/>
      <c r="CJ12" s="43"/>
      <c r="CK12" s="43">
        <v>16.4908</v>
      </c>
      <c r="CL12" s="43">
        <v>4.8564699999999998</v>
      </c>
      <c r="CM12" s="43"/>
      <c r="CN12" s="43"/>
      <c r="CO12" s="43">
        <v>15.836589999999999</v>
      </c>
      <c r="CP12" s="43">
        <v>266.16000000000003</v>
      </c>
      <c r="CQ12" s="43"/>
      <c r="CR12" s="43">
        <v>34.198999999999998</v>
      </c>
      <c r="CS12" s="43"/>
      <c r="CT12" s="43">
        <v>23.119</v>
      </c>
    </row>
    <row r="13" spans="1:98" ht="15.5" x14ac:dyDescent="0.35">
      <c r="A13" s="1"/>
      <c r="B13" s="42" t="s">
        <v>773</v>
      </c>
      <c r="C13" s="43"/>
      <c r="D13" s="43"/>
      <c r="E13" s="43">
        <v>25.649519999999999</v>
      </c>
      <c r="F13" s="43">
        <v>12.97</v>
      </c>
      <c r="G13" s="43"/>
      <c r="H13" s="43">
        <v>4.2169999999999996</v>
      </c>
      <c r="I13" s="43"/>
      <c r="J13" s="43"/>
      <c r="K13" s="43">
        <v>18.867899999999999</v>
      </c>
      <c r="L13" s="43">
        <v>25.696999999999999</v>
      </c>
      <c r="M13" s="43">
        <v>13.9041</v>
      </c>
      <c r="N13" s="43">
        <v>11.92</v>
      </c>
      <c r="O13" s="43">
        <v>33.826000000000001</v>
      </c>
      <c r="P13" s="43"/>
      <c r="Q13" s="43"/>
      <c r="R13" s="43">
        <v>51.468000000000004</v>
      </c>
      <c r="S13" s="43"/>
      <c r="T13" s="43">
        <v>12.375120000000001</v>
      </c>
      <c r="U13" s="43"/>
      <c r="V13" s="43">
        <v>0.9</v>
      </c>
      <c r="W13" s="43"/>
      <c r="X13" s="43">
        <v>100.90172</v>
      </c>
      <c r="Y13" s="43"/>
      <c r="Z13" s="43"/>
      <c r="AA13" s="43"/>
      <c r="AB13" s="43"/>
      <c r="AC13" s="43"/>
      <c r="AD13" s="43"/>
      <c r="AE13" s="43">
        <v>2.9660000000000002</v>
      </c>
      <c r="AF13" s="43">
        <v>0.6</v>
      </c>
      <c r="AG13" s="43"/>
      <c r="AH13" s="43">
        <v>5.9518000000000004</v>
      </c>
      <c r="AI13" s="43"/>
      <c r="AJ13" s="43">
        <v>4.8159200000000002</v>
      </c>
      <c r="AK13" s="43">
        <v>0</v>
      </c>
      <c r="AL13" s="43">
        <v>0.76649999999999996</v>
      </c>
      <c r="AM13" s="43">
        <v>50.321210000000001</v>
      </c>
      <c r="AN13" s="43">
        <v>120.93861</v>
      </c>
      <c r="AO13" s="43">
        <v>27.955670000000001</v>
      </c>
      <c r="AP13" s="43">
        <v>0.67</v>
      </c>
      <c r="AQ13" s="43">
        <v>168.5548</v>
      </c>
      <c r="AR13" s="43"/>
      <c r="AS13" s="43">
        <v>38.394539999999999</v>
      </c>
      <c r="AT13" s="43">
        <v>35.945270000000001</v>
      </c>
      <c r="AU13" s="43"/>
      <c r="AV13" s="43">
        <v>195.35480000000001</v>
      </c>
      <c r="AW13" s="43">
        <v>36.227800000000002</v>
      </c>
      <c r="AX13" s="43"/>
      <c r="AY13" s="43">
        <v>0.30488999999999999</v>
      </c>
      <c r="AZ13" s="43"/>
      <c r="BA13" s="43">
        <v>2.2000000000000002</v>
      </c>
      <c r="BB13" s="43"/>
      <c r="BC13" s="43">
        <v>71.429429999999996</v>
      </c>
      <c r="BD13" s="43"/>
      <c r="BE13" s="43">
        <v>18.600000000000001</v>
      </c>
      <c r="BF13" s="43"/>
      <c r="BG13" s="43"/>
      <c r="BH13" s="43"/>
      <c r="BI13" s="43">
        <v>11.07127</v>
      </c>
      <c r="BJ13" s="43"/>
      <c r="BK13" s="43">
        <v>3.7275100000000001</v>
      </c>
      <c r="BL13" s="43"/>
      <c r="BM13" s="43">
        <v>6.1230000000000002</v>
      </c>
      <c r="BN13" s="43">
        <v>42.103000000000002</v>
      </c>
      <c r="BO13" s="43">
        <v>1.42</v>
      </c>
      <c r="BP13" s="43">
        <v>139.83296999999999</v>
      </c>
      <c r="BQ13" s="43"/>
      <c r="BR13" s="43">
        <v>3.6697000000000002</v>
      </c>
      <c r="BS13" s="43">
        <v>125.99558</v>
      </c>
      <c r="BT13" s="43">
        <v>10.306979999999999</v>
      </c>
      <c r="BU13" s="43"/>
      <c r="BV13" s="43">
        <v>34.233800000000002</v>
      </c>
      <c r="BW13" s="43">
        <v>3.9659300000000002</v>
      </c>
      <c r="BX13" s="43"/>
      <c r="BY13" s="43"/>
      <c r="BZ13" s="43">
        <v>93.192179999999993</v>
      </c>
      <c r="CA13" s="43">
        <v>24.934249999999999</v>
      </c>
      <c r="CB13" s="43">
        <v>0.309</v>
      </c>
      <c r="CC13" s="43">
        <v>0.68400000000000005</v>
      </c>
      <c r="CD13" s="43">
        <v>23.086569999999998</v>
      </c>
      <c r="CE13" s="43">
        <v>193.60283000000001</v>
      </c>
      <c r="CF13" s="43">
        <v>11.6913</v>
      </c>
      <c r="CG13" s="43">
        <v>155.54981000000001</v>
      </c>
      <c r="CH13" s="43">
        <v>17.479890000000001</v>
      </c>
      <c r="CI13" s="43"/>
      <c r="CJ13" s="43"/>
      <c r="CK13" s="43">
        <v>17.479199999999999</v>
      </c>
      <c r="CL13" s="43">
        <v>4.8223500000000001</v>
      </c>
      <c r="CM13" s="43"/>
      <c r="CN13" s="43"/>
      <c r="CO13" s="43">
        <v>16.689889999999998</v>
      </c>
      <c r="CP13" s="43">
        <v>276.41000000000003</v>
      </c>
      <c r="CQ13" s="43"/>
      <c r="CR13" s="43">
        <v>34.46</v>
      </c>
      <c r="CS13" s="43"/>
      <c r="CT13" s="43">
        <v>22.407</v>
      </c>
    </row>
    <row r="14" spans="1:98" ht="15.5" x14ac:dyDescent="0.35">
      <c r="A14" s="1"/>
      <c r="B14" s="42" t="s">
        <v>774</v>
      </c>
      <c r="C14" s="43"/>
      <c r="D14" s="43"/>
      <c r="E14" s="43">
        <v>25.683299999999999</v>
      </c>
      <c r="F14" s="43">
        <v>13.045999999999999</v>
      </c>
      <c r="G14" s="43"/>
      <c r="H14" s="43">
        <v>4.234</v>
      </c>
      <c r="I14" s="43"/>
      <c r="J14" s="43"/>
      <c r="K14" s="43">
        <v>18.916499999999999</v>
      </c>
      <c r="L14" s="43">
        <v>25.725100000000001</v>
      </c>
      <c r="M14" s="43">
        <v>13.146599999999999</v>
      </c>
      <c r="N14" s="43">
        <v>11.7</v>
      </c>
      <c r="O14" s="43">
        <v>33.914000000000001</v>
      </c>
      <c r="P14" s="43"/>
      <c r="Q14" s="43"/>
      <c r="R14" s="43">
        <v>51.155000000000001</v>
      </c>
      <c r="S14" s="43"/>
      <c r="T14" s="43">
        <v>14.83741</v>
      </c>
      <c r="U14" s="43"/>
      <c r="V14" s="43">
        <v>0.9</v>
      </c>
      <c r="W14" s="43"/>
      <c r="X14" s="43">
        <v>144.13681</v>
      </c>
      <c r="Y14" s="43"/>
      <c r="Z14" s="43"/>
      <c r="AA14" s="43"/>
      <c r="AB14" s="43"/>
      <c r="AC14" s="43"/>
      <c r="AD14" s="43"/>
      <c r="AE14" s="43">
        <v>2.93</v>
      </c>
      <c r="AF14" s="43">
        <v>0.6</v>
      </c>
      <c r="AG14" s="43"/>
      <c r="AH14" s="43">
        <v>4.7911999999999999</v>
      </c>
      <c r="AI14" s="43"/>
      <c r="AJ14" s="43">
        <v>5.0571900000000003</v>
      </c>
      <c r="AK14" s="43">
        <v>0</v>
      </c>
      <c r="AL14" s="43">
        <v>0.73929999999999996</v>
      </c>
      <c r="AM14" s="43">
        <v>50.149889999999999</v>
      </c>
      <c r="AN14" s="43">
        <v>121.35406</v>
      </c>
      <c r="AO14" s="43">
        <v>27.81277</v>
      </c>
      <c r="AP14" s="43">
        <v>0.48</v>
      </c>
      <c r="AQ14" s="43">
        <v>167.49469999999999</v>
      </c>
      <c r="AR14" s="43"/>
      <c r="AS14" s="43">
        <v>38.478749999999998</v>
      </c>
      <c r="AT14" s="43">
        <v>34.060409999999997</v>
      </c>
      <c r="AU14" s="43"/>
      <c r="AV14" s="43">
        <v>195.18209999999999</v>
      </c>
      <c r="AW14" s="43">
        <v>36.404699999999998</v>
      </c>
      <c r="AX14" s="43"/>
      <c r="AY14" s="43">
        <v>0.35857</v>
      </c>
      <c r="AZ14" s="43"/>
      <c r="BA14" s="43">
        <v>2.2999999999999998</v>
      </c>
      <c r="BB14" s="43"/>
      <c r="BC14" s="43">
        <v>71.147000000000006</v>
      </c>
      <c r="BD14" s="43"/>
      <c r="BE14" s="43">
        <v>18.600000000000001</v>
      </c>
      <c r="BF14" s="43"/>
      <c r="BG14" s="43"/>
      <c r="BH14" s="43"/>
      <c r="BI14" s="43">
        <v>10.940020000000001</v>
      </c>
      <c r="BJ14" s="43"/>
      <c r="BK14" s="43">
        <v>3.7415099999999999</v>
      </c>
      <c r="BL14" s="43"/>
      <c r="BM14" s="43">
        <v>6.5410000000000004</v>
      </c>
      <c r="BN14" s="43">
        <v>42.069000000000003</v>
      </c>
      <c r="BO14" s="43">
        <v>1.69</v>
      </c>
      <c r="BP14" s="43">
        <v>138.43126000000001</v>
      </c>
      <c r="BQ14" s="43"/>
      <c r="BR14" s="43">
        <v>3.6482000000000001</v>
      </c>
      <c r="BS14" s="43">
        <v>126.97593000000001</v>
      </c>
      <c r="BT14" s="43">
        <v>9.0985800000000001</v>
      </c>
      <c r="BU14" s="43"/>
      <c r="BV14" s="43">
        <v>35.400799999999997</v>
      </c>
      <c r="BW14" s="43">
        <v>4.0273599999999998</v>
      </c>
      <c r="BX14" s="43"/>
      <c r="BY14" s="43"/>
      <c r="BZ14" s="43">
        <v>92.082089999999994</v>
      </c>
      <c r="CA14" s="43">
        <v>24.962800000000001</v>
      </c>
      <c r="CB14" s="43">
        <v>0.29949999999999999</v>
      </c>
      <c r="CC14" s="43">
        <v>0.66500000000000004</v>
      </c>
      <c r="CD14" s="43">
        <v>23.096779999999999</v>
      </c>
      <c r="CE14" s="43">
        <v>188.67516000000001</v>
      </c>
      <c r="CF14" s="43">
        <v>11.621700000000001</v>
      </c>
      <c r="CG14" s="43">
        <v>153.81147000000001</v>
      </c>
      <c r="CH14" s="43">
        <v>17.43309</v>
      </c>
      <c r="CI14" s="43"/>
      <c r="CJ14" s="43"/>
      <c r="CK14" s="43">
        <v>17.9101</v>
      </c>
      <c r="CL14" s="43">
        <v>4.6917600000000004</v>
      </c>
      <c r="CM14" s="43"/>
      <c r="CN14" s="43"/>
      <c r="CO14" s="43">
        <v>16.51191</v>
      </c>
      <c r="CP14" s="43">
        <v>263.88</v>
      </c>
      <c r="CQ14" s="43"/>
      <c r="CR14" s="43">
        <v>33.222000000000001</v>
      </c>
      <c r="CS14" s="43"/>
      <c r="CT14" s="43">
        <v>22.547999999999998</v>
      </c>
    </row>
    <row r="15" spans="1:98" ht="15.5" x14ac:dyDescent="0.35">
      <c r="A15" s="1"/>
      <c r="B15" s="42" t="s">
        <v>775</v>
      </c>
      <c r="C15" s="43"/>
      <c r="D15" s="43"/>
      <c r="E15" s="43">
        <v>25.676690000000001</v>
      </c>
      <c r="F15" s="43">
        <v>13.125999999999999</v>
      </c>
      <c r="G15" s="43"/>
      <c r="H15" s="43">
        <v>4.1950000000000003</v>
      </c>
      <c r="I15" s="43"/>
      <c r="J15" s="43"/>
      <c r="K15" s="43">
        <v>19.742799999999999</v>
      </c>
      <c r="L15" s="43">
        <v>25.802399999999999</v>
      </c>
      <c r="M15" s="43">
        <v>13.672000000000001</v>
      </c>
      <c r="N15" s="43">
        <v>11.93</v>
      </c>
      <c r="O15" s="43">
        <v>33.402000000000001</v>
      </c>
      <c r="P15" s="43"/>
      <c r="Q15" s="43"/>
      <c r="R15" s="43">
        <v>51.234000000000002</v>
      </c>
      <c r="S15" s="43"/>
      <c r="T15" s="43">
        <v>18.1934</v>
      </c>
      <c r="U15" s="43"/>
      <c r="V15" s="43">
        <v>0.9</v>
      </c>
      <c r="W15" s="43"/>
      <c r="X15" s="43">
        <v>144.79203000000001</v>
      </c>
      <c r="Y15" s="43"/>
      <c r="Z15" s="43"/>
      <c r="AA15" s="43"/>
      <c r="AB15" s="43"/>
      <c r="AC15" s="43"/>
      <c r="AD15" s="43"/>
      <c r="AE15" s="43">
        <v>2.9710000000000001</v>
      </c>
      <c r="AF15" s="43">
        <v>0.5</v>
      </c>
      <c r="AG15" s="43"/>
      <c r="AH15" s="43">
        <v>4.1367000000000003</v>
      </c>
      <c r="AI15" s="43"/>
      <c r="AJ15" s="43">
        <v>5.19055</v>
      </c>
      <c r="AK15" s="43">
        <v>0</v>
      </c>
      <c r="AL15" s="43">
        <v>0.74760000000000004</v>
      </c>
      <c r="AM15" s="43">
        <v>50.613480000000003</v>
      </c>
      <c r="AN15" s="43">
        <v>123.39305</v>
      </c>
      <c r="AO15" s="43">
        <v>27.467600000000001</v>
      </c>
      <c r="AP15" s="43">
        <v>0.18</v>
      </c>
      <c r="AQ15" s="43">
        <v>167.10300000000001</v>
      </c>
      <c r="AR15" s="43"/>
      <c r="AS15" s="43">
        <v>38.793759999999999</v>
      </c>
      <c r="AT15" s="43">
        <v>33.708970000000001</v>
      </c>
      <c r="AU15" s="43"/>
      <c r="AV15" s="43">
        <v>194.87530000000001</v>
      </c>
      <c r="AW15" s="43">
        <v>33.052599999999998</v>
      </c>
      <c r="AX15" s="43"/>
      <c r="AY15" s="43">
        <v>0.39696999999999999</v>
      </c>
      <c r="AZ15" s="43"/>
      <c r="BA15" s="43">
        <v>2.4</v>
      </c>
      <c r="BB15" s="43"/>
      <c r="BC15" s="43">
        <v>70.859309999999994</v>
      </c>
      <c r="BD15" s="43"/>
      <c r="BE15" s="43">
        <v>18.600000000000001</v>
      </c>
      <c r="BF15" s="43"/>
      <c r="BG15" s="43"/>
      <c r="BH15" s="43"/>
      <c r="BI15" s="43">
        <v>11.143319999999999</v>
      </c>
      <c r="BJ15" s="43"/>
      <c r="BK15" s="43">
        <v>3.72662</v>
      </c>
      <c r="BL15" s="43"/>
      <c r="BM15" s="43">
        <v>6.5609999999999999</v>
      </c>
      <c r="BN15" s="43">
        <v>41.820999999999998</v>
      </c>
      <c r="BO15" s="43">
        <v>1.62</v>
      </c>
      <c r="BP15" s="43">
        <v>138.11895999999999</v>
      </c>
      <c r="BQ15" s="43"/>
      <c r="BR15" s="43">
        <v>3.7334999999999998</v>
      </c>
      <c r="BS15" s="43">
        <v>124.30613</v>
      </c>
      <c r="BT15" s="43">
        <v>7.5678799999999997</v>
      </c>
      <c r="BU15" s="43"/>
      <c r="BV15" s="43">
        <v>36.560200000000002</v>
      </c>
      <c r="BW15" s="43">
        <v>3.8865599999999998</v>
      </c>
      <c r="BX15" s="43"/>
      <c r="BY15" s="43"/>
      <c r="BZ15" s="43">
        <v>91.859070000000003</v>
      </c>
      <c r="CA15" s="43">
        <v>24.949210000000001</v>
      </c>
      <c r="CB15" s="43">
        <v>0.29210000000000003</v>
      </c>
      <c r="CC15" s="43">
        <v>0.65200000000000002</v>
      </c>
      <c r="CD15" s="43">
        <v>22.222239999999999</v>
      </c>
      <c r="CE15" s="43">
        <v>188.19766000000001</v>
      </c>
      <c r="CF15" s="43">
        <v>11.6637</v>
      </c>
      <c r="CG15" s="43">
        <v>157.43531999999999</v>
      </c>
      <c r="CH15" s="43">
        <v>17.653890000000001</v>
      </c>
      <c r="CI15" s="43"/>
      <c r="CJ15" s="43"/>
      <c r="CK15" s="43">
        <v>17.873100000000001</v>
      </c>
      <c r="CL15" s="43">
        <v>4.6600799999999998</v>
      </c>
      <c r="CM15" s="43"/>
      <c r="CN15" s="43"/>
      <c r="CO15" s="43">
        <v>17.09459</v>
      </c>
      <c r="CP15" s="43">
        <v>258.52999999999997</v>
      </c>
      <c r="CQ15" s="43"/>
      <c r="CR15" s="43">
        <v>33.046999999999997</v>
      </c>
      <c r="CS15" s="43"/>
      <c r="CT15" s="43">
        <v>22.937999999999999</v>
      </c>
    </row>
    <row r="16" spans="1:98" ht="15.5" x14ac:dyDescent="0.35">
      <c r="A16" s="1"/>
      <c r="B16" s="42" t="s">
        <v>776</v>
      </c>
      <c r="C16" s="43"/>
      <c r="D16" s="43"/>
      <c r="E16" s="43">
        <v>25.672000000000001</v>
      </c>
      <c r="F16" s="43">
        <v>13.24</v>
      </c>
      <c r="G16" s="43"/>
      <c r="H16" s="43">
        <v>4.1790000000000003</v>
      </c>
      <c r="I16" s="43"/>
      <c r="J16" s="43"/>
      <c r="K16" s="43">
        <v>18.9602</v>
      </c>
      <c r="L16" s="43">
        <v>26.048100000000002</v>
      </c>
      <c r="M16" s="43">
        <v>14.4023</v>
      </c>
      <c r="N16" s="43">
        <v>13.18</v>
      </c>
      <c r="O16" s="43">
        <v>33.277999999999999</v>
      </c>
      <c r="P16" s="43"/>
      <c r="Q16" s="43"/>
      <c r="R16" s="43">
        <v>51.661999999999999</v>
      </c>
      <c r="S16" s="43"/>
      <c r="T16" s="43">
        <v>18.31466</v>
      </c>
      <c r="U16" s="43"/>
      <c r="V16" s="43">
        <v>0.9</v>
      </c>
      <c r="W16" s="43"/>
      <c r="X16" s="43">
        <v>141.99288000000001</v>
      </c>
      <c r="Y16" s="43"/>
      <c r="Z16" s="43"/>
      <c r="AA16" s="43"/>
      <c r="AB16" s="43"/>
      <c r="AC16" s="43"/>
      <c r="AD16" s="43"/>
      <c r="AE16" s="43">
        <v>3.0369999999999999</v>
      </c>
      <c r="AF16" s="43">
        <v>0.6</v>
      </c>
      <c r="AG16" s="43"/>
      <c r="AH16" s="43">
        <v>4.3133999999999997</v>
      </c>
      <c r="AI16" s="43"/>
      <c r="AJ16" s="43">
        <v>5.2815200000000004</v>
      </c>
      <c r="AK16" s="43">
        <v>0</v>
      </c>
      <c r="AL16" s="43">
        <v>0.72460000000000002</v>
      </c>
      <c r="AM16" s="43">
        <v>50.001330000000003</v>
      </c>
      <c r="AN16" s="43">
        <v>119.75149999999999</v>
      </c>
      <c r="AO16" s="43">
        <v>25.107759999999999</v>
      </c>
      <c r="AP16" s="43">
        <v>1.65</v>
      </c>
      <c r="AQ16" s="43">
        <v>165.55</v>
      </c>
      <c r="AR16" s="43"/>
      <c r="AS16" s="43">
        <v>38.080159999999999</v>
      </c>
      <c r="AT16" s="43">
        <v>33.755499999999998</v>
      </c>
      <c r="AU16" s="43"/>
      <c r="AV16" s="43">
        <v>194.89660000000001</v>
      </c>
      <c r="AW16" s="43">
        <v>33.411900000000003</v>
      </c>
      <c r="AX16" s="43"/>
      <c r="AY16" s="43">
        <v>0.43267</v>
      </c>
      <c r="AZ16" s="43"/>
      <c r="BA16" s="43">
        <v>2.46</v>
      </c>
      <c r="BB16" s="43"/>
      <c r="BC16" s="43">
        <v>71.148949999999999</v>
      </c>
      <c r="BD16" s="43"/>
      <c r="BE16" s="43">
        <v>18.600000000000001</v>
      </c>
      <c r="BF16" s="43"/>
      <c r="BG16" s="43"/>
      <c r="BH16" s="43"/>
      <c r="BI16" s="43">
        <v>11.20702</v>
      </c>
      <c r="BJ16" s="43"/>
      <c r="BK16" s="43">
        <v>3.6540699999999999</v>
      </c>
      <c r="BL16" s="43"/>
      <c r="BM16" s="43">
        <v>6.4580000000000002</v>
      </c>
      <c r="BN16" s="43">
        <v>41.872999999999998</v>
      </c>
      <c r="BO16" s="43">
        <v>1.59</v>
      </c>
      <c r="BP16" s="43">
        <v>138.54164</v>
      </c>
      <c r="BQ16" s="43"/>
      <c r="BR16" s="43">
        <v>3.5514000000000001</v>
      </c>
      <c r="BS16" s="43">
        <v>123.74907</v>
      </c>
      <c r="BT16" s="43">
        <v>8.8305900000000008</v>
      </c>
      <c r="BU16" s="43"/>
      <c r="BV16" s="43">
        <v>36.7346</v>
      </c>
      <c r="BW16" s="43">
        <v>3.9036599999999999</v>
      </c>
      <c r="BX16" s="43"/>
      <c r="BY16" s="43"/>
      <c r="BZ16" s="43">
        <v>90.036630000000002</v>
      </c>
      <c r="CA16" s="43">
        <v>25.217939999999999</v>
      </c>
      <c r="CB16" s="43">
        <v>0.2792</v>
      </c>
      <c r="CC16" s="43">
        <v>0.67900000000000005</v>
      </c>
      <c r="CD16" s="43">
        <v>22.16743</v>
      </c>
      <c r="CE16" s="43">
        <v>189.07889</v>
      </c>
      <c r="CF16" s="43">
        <v>11.457700000000001</v>
      </c>
      <c r="CG16" s="43">
        <v>149.25247999999999</v>
      </c>
      <c r="CH16" s="43">
        <v>17.396470000000001</v>
      </c>
      <c r="CI16" s="43"/>
      <c r="CJ16" s="43"/>
      <c r="CK16" s="43">
        <v>17.066600000000001</v>
      </c>
      <c r="CL16" s="43">
        <v>4.6405900000000004</v>
      </c>
      <c r="CM16" s="43"/>
      <c r="CN16" s="43"/>
      <c r="CO16" s="43">
        <v>16.81109</v>
      </c>
      <c r="CP16" s="43">
        <v>279.83999999999997</v>
      </c>
      <c r="CQ16" s="43"/>
      <c r="CR16" s="43">
        <v>33.406999999999996</v>
      </c>
      <c r="CS16" s="43"/>
      <c r="CT16" s="43">
        <v>23.242000000000001</v>
      </c>
    </row>
    <row r="17" spans="1:98" ht="15.5" x14ac:dyDescent="0.35">
      <c r="A17" s="1"/>
      <c r="B17" s="42" t="s">
        <v>777</v>
      </c>
      <c r="C17" s="43"/>
      <c r="D17" s="43"/>
      <c r="E17" s="43">
        <v>24.849049999999998</v>
      </c>
      <c r="F17" s="43">
        <v>12.048999999999999</v>
      </c>
      <c r="G17" s="43"/>
      <c r="H17" s="43">
        <v>4.0629999999999997</v>
      </c>
      <c r="I17" s="43"/>
      <c r="J17" s="43"/>
      <c r="K17" s="43">
        <v>19.4772</v>
      </c>
      <c r="L17" s="43">
        <v>26.484400000000001</v>
      </c>
      <c r="M17" s="43">
        <v>15.1905</v>
      </c>
      <c r="N17" s="43">
        <v>13.55</v>
      </c>
      <c r="O17" s="43">
        <v>34.036000000000001</v>
      </c>
      <c r="P17" s="43"/>
      <c r="Q17" s="43"/>
      <c r="R17" s="43">
        <v>51.561</v>
      </c>
      <c r="S17" s="43"/>
      <c r="T17" s="43">
        <v>17.62903</v>
      </c>
      <c r="U17" s="43"/>
      <c r="V17" s="43">
        <v>0.9</v>
      </c>
      <c r="W17" s="43"/>
      <c r="X17" s="43">
        <v>110.84423</v>
      </c>
      <c r="Y17" s="43"/>
      <c r="Z17" s="43"/>
      <c r="AA17" s="43"/>
      <c r="AB17" s="43"/>
      <c r="AC17" s="43"/>
      <c r="AD17" s="43"/>
      <c r="AE17" s="43">
        <v>3.0990000000000002</v>
      </c>
      <c r="AF17" s="43">
        <v>0.6</v>
      </c>
      <c r="AG17" s="43"/>
      <c r="AH17" s="43">
        <v>5.9432999999999998</v>
      </c>
      <c r="AI17" s="43"/>
      <c r="AJ17" s="43">
        <v>5.03627</v>
      </c>
      <c r="AK17" s="43">
        <v>0</v>
      </c>
      <c r="AL17" s="43">
        <v>0.72</v>
      </c>
      <c r="AM17" s="43">
        <v>50.055599999999998</v>
      </c>
      <c r="AN17" s="43">
        <v>121.46745</v>
      </c>
      <c r="AO17" s="43">
        <v>25.177720000000001</v>
      </c>
      <c r="AP17" s="43">
        <v>2.1</v>
      </c>
      <c r="AQ17" s="43">
        <v>168.63290000000001</v>
      </c>
      <c r="AR17" s="43"/>
      <c r="AS17" s="43">
        <v>37.424950000000003</v>
      </c>
      <c r="AT17" s="43">
        <v>33.033349999999999</v>
      </c>
      <c r="AU17" s="43"/>
      <c r="AV17" s="43">
        <v>192.74180000000001</v>
      </c>
      <c r="AW17" s="43">
        <v>32.9054</v>
      </c>
      <c r="AX17" s="43"/>
      <c r="AY17" s="43">
        <v>0.41733999999999999</v>
      </c>
      <c r="AZ17" s="43"/>
      <c r="BA17" s="43">
        <v>2.2999999999999998</v>
      </c>
      <c r="BB17" s="43"/>
      <c r="BC17" s="43">
        <v>71.571479999999994</v>
      </c>
      <c r="BD17" s="43"/>
      <c r="BE17" s="43">
        <v>18.600000000000001</v>
      </c>
      <c r="BF17" s="43"/>
      <c r="BG17" s="43"/>
      <c r="BH17" s="43"/>
      <c r="BI17" s="43">
        <v>11.14725</v>
      </c>
      <c r="BJ17" s="43"/>
      <c r="BK17" s="43">
        <v>3.7552599999999998</v>
      </c>
      <c r="BL17" s="43"/>
      <c r="BM17" s="43">
        <v>6.8449999999999998</v>
      </c>
      <c r="BN17" s="43">
        <v>41.76</v>
      </c>
      <c r="BO17" s="43">
        <v>1.63</v>
      </c>
      <c r="BP17" s="43">
        <v>140.47565</v>
      </c>
      <c r="BQ17" s="43"/>
      <c r="BR17" s="43">
        <v>3.5230999999999999</v>
      </c>
      <c r="BS17" s="43">
        <v>129.30110999999999</v>
      </c>
      <c r="BT17" s="43">
        <v>9.5757700000000003</v>
      </c>
      <c r="BU17" s="43"/>
      <c r="BV17" s="43">
        <v>35.752299999999998</v>
      </c>
      <c r="BW17" s="43">
        <v>4.3754099999999996</v>
      </c>
      <c r="BX17" s="43"/>
      <c r="BY17" s="43"/>
      <c r="BZ17" s="43">
        <v>91.576759999999993</v>
      </c>
      <c r="CA17" s="43">
        <v>25.191800000000001</v>
      </c>
      <c r="CB17" s="43">
        <v>0.27939999999999998</v>
      </c>
      <c r="CC17" s="43">
        <v>0.63800000000000001</v>
      </c>
      <c r="CD17" s="43">
        <v>21.780940000000001</v>
      </c>
      <c r="CE17" s="43">
        <v>189.07924</v>
      </c>
      <c r="CF17" s="43">
        <v>11.2911</v>
      </c>
      <c r="CG17" s="43">
        <v>143.48213999999999</v>
      </c>
      <c r="CH17" s="43">
        <v>17.201969999999999</v>
      </c>
      <c r="CI17" s="43"/>
      <c r="CJ17" s="43"/>
      <c r="CK17" s="43">
        <v>17.32</v>
      </c>
      <c r="CL17" s="43">
        <v>4.6757799999999996</v>
      </c>
      <c r="CM17" s="43"/>
      <c r="CN17" s="43"/>
      <c r="CO17" s="43">
        <v>16.314969999999999</v>
      </c>
      <c r="CP17" s="43">
        <v>283.24</v>
      </c>
      <c r="CQ17" s="43"/>
      <c r="CR17" s="43">
        <v>33.817999999999998</v>
      </c>
      <c r="CS17" s="43"/>
      <c r="CT17" s="43">
        <v>23.588000000000001</v>
      </c>
    </row>
    <row r="18" spans="1:98" ht="15.5" x14ac:dyDescent="0.35">
      <c r="A18" s="1"/>
      <c r="B18" s="42" t="s">
        <v>778</v>
      </c>
      <c r="C18" s="43"/>
      <c r="D18" s="43"/>
      <c r="E18" s="43">
        <v>24.984059999999999</v>
      </c>
      <c r="F18" s="43">
        <v>11.698</v>
      </c>
      <c r="G18" s="43"/>
      <c r="H18" s="43">
        <v>4.2050000000000001</v>
      </c>
      <c r="I18" s="43"/>
      <c r="J18" s="43"/>
      <c r="K18" s="43">
        <v>19.7776</v>
      </c>
      <c r="L18" s="43">
        <v>26.5688</v>
      </c>
      <c r="M18" s="43">
        <v>14.9549</v>
      </c>
      <c r="N18" s="43">
        <v>13.38</v>
      </c>
      <c r="O18" s="43">
        <v>33.973999999999997</v>
      </c>
      <c r="P18" s="43"/>
      <c r="Q18" s="43"/>
      <c r="R18" s="43">
        <v>51.18</v>
      </c>
      <c r="S18" s="43"/>
      <c r="T18" s="43">
        <v>18.90033</v>
      </c>
      <c r="U18" s="43"/>
      <c r="V18" s="43">
        <v>0.9</v>
      </c>
      <c r="W18" s="43"/>
      <c r="X18" s="43">
        <v>109.9588</v>
      </c>
      <c r="Y18" s="43"/>
      <c r="Z18" s="43"/>
      <c r="AA18" s="43"/>
      <c r="AB18" s="43"/>
      <c r="AC18" s="43"/>
      <c r="AD18" s="43"/>
      <c r="AE18" s="43">
        <v>3.2629999999999999</v>
      </c>
      <c r="AF18" s="43">
        <v>0.5</v>
      </c>
      <c r="AG18" s="43"/>
      <c r="AH18" s="43">
        <v>3.6349</v>
      </c>
      <c r="AI18" s="43"/>
      <c r="AJ18" s="43">
        <v>5.0886500000000003</v>
      </c>
      <c r="AK18" s="43">
        <v>0</v>
      </c>
      <c r="AL18" s="43">
        <v>0.70850000000000002</v>
      </c>
      <c r="AM18" s="43">
        <v>50.226680000000002</v>
      </c>
      <c r="AN18" s="43">
        <v>121.00386</v>
      </c>
      <c r="AO18" s="43">
        <v>24.688510000000001</v>
      </c>
      <c r="AP18" s="43">
        <v>1.93</v>
      </c>
      <c r="AQ18" s="43">
        <v>169.24119999999999</v>
      </c>
      <c r="AR18" s="43"/>
      <c r="AS18" s="43">
        <v>35.619030000000002</v>
      </c>
      <c r="AT18" s="43">
        <v>32.92165</v>
      </c>
      <c r="AU18" s="43"/>
      <c r="AV18" s="43">
        <v>194.48869999999999</v>
      </c>
      <c r="AW18" s="43">
        <v>32.440800000000003</v>
      </c>
      <c r="AX18" s="43"/>
      <c r="AY18" s="43">
        <v>0.44107000000000002</v>
      </c>
      <c r="AZ18" s="43"/>
      <c r="BA18" s="43">
        <v>2.2000000000000002</v>
      </c>
      <c r="BB18" s="43"/>
      <c r="BC18" s="43">
        <v>71.650859999999994</v>
      </c>
      <c r="BD18" s="43"/>
      <c r="BE18" s="43">
        <v>18.600000000000001</v>
      </c>
      <c r="BF18" s="43"/>
      <c r="BG18" s="43"/>
      <c r="BH18" s="43"/>
      <c r="BI18" s="43">
        <v>11.326980000000001</v>
      </c>
      <c r="BJ18" s="43"/>
      <c r="BK18" s="43">
        <v>3.8566400000000001</v>
      </c>
      <c r="BL18" s="43"/>
      <c r="BM18" s="43">
        <v>6.6520000000000001</v>
      </c>
      <c r="BN18" s="43">
        <v>41.911999999999999</v>
      </c>
      <c r="BO18" s="43">
        <v>1.63</v>
      </c>
      <c r="BP18" s="43">
        <v>141.95715000000001</v>
      </c>
      <c r="BQ18" s="43"/>
      <c r="BR18" s="43">
        <v>3.6374</v>
      </c>
      <c r="BS18" s="43">
        <v>127.96622000000001</v>
      </c>
      <c r="BT18" s="43">
        <v>9.6513000000000009</v>
      </c>
      <c r="BU18" s="43"/>
      <c r="BV18" s="43">
        <v>35.637099999999997</v>
      </c>
      <c r="BW18" s="43">
        <v>3.85894</v>
      </c>
      <c r="BX18" s="43"/>
      <c r="BY18" s="43"/>
      <c r="BZ18" s="43">
        <v>92.202730000000003</v>
      </c>
      <c r="CA18" s="43">
        <v>25.159770000000002</v>
      </c>
      <c r="CB18" s="43">
        <v>0.2697</v>
      </c>
      <c r="CC18" s="43">
        <v>0.68100000000000005</v>
      </c>
      <c r="CD18" s="43">
        <v>21.34395</v>
      </c>
      <c r="CE18" s="43">
        <v>186.33969999999999</v>
      </c>
      <c r="CF18" s="43">
        <v>11.2066</v>
      </c>
      <c r="CG18" s="43">
        <v>142.72074000000001</v>
      </c>
      <c r="CH18" s="43">
        <v>17.98057</v>
      </c>
      <c r="CI18" s="43"/>
      <c r="CJ18" s="43"/>
      <c r="CK18" s="43">
        <v>16.8705</v>
      </c>
      <c r="CL18" s="43">
        <v>4.62547</v>
      </c>
      <c r="CM18" s="43"/>
      <c r="CN18" s="43"/>
      <c r="CO18" s="43">
        <v>15.4771</v>
      </c>
      <c r="CP18" s="43">
        <v>274.81</v>
      </c>
      <c r="CQ18" s="43"/>
      <c r="CR18" s="43">
        <v>36.642000000000003</v>
      </c>
      <c r="CS18" s="43"/>
      <c r="CT18" s="43">
        <v>23.25</v>
      </c>
    </row>
    <row r="19" spans="1:98" ht="15.5" x14ac:dyDescent="0.35">
      <c r="A19" s="1"/>
      <c r="B19" s="42" t="s">
        <v>779</v>
      </c>
      <c r="C19" s="43"/>
      <c r="D19" s="43"/>
      <c r="E19" s="43">
        <v>20.00515</v>
      </c>
      <c r="F19" s="43">
        <v>10.59</v>
      </c>
      <c r="G19" s="43"/>
      <c r="H19" s="43">
        <v>4.242</v>
      </c>
      <c r="I19" s="43"/>
      <c r="J19" s="43"/>
      <c r="K19" s="43">
        <v>19.746099999999998</v>
      </c>
      <c r="L19" s="43">
        <v>26.845199999999998</v>
      </c>
      <c r="M19" s="43">
        <v>14.8931</v>
      </c>
      <c r="N19" s="43">
        <v>13.24</v>
      </c>
      <c r="O19" s="43">
        <v>33.948</v>
      </c>
      <c r="P19" s="43"/>
      <c r="Q19" s="43"/>
      <c r="R19" s="43">
        <v>50.811999999999998</v>
      </c>
      <c r="S19" s="43"/>
      <c r="T19" s="43">
        <v>18.891449999999999</v>
      </c>
      <c r="U19" s="43"/>
      <c r="V19" s="43">
        <v>0.9</v>
      </c>
      <c r="W19" s="43"/>
      <c r="X19" s="43">
        <v>112.10158</v>
      </c>
      <c r="Y19" s="43"/>
      <c r="Z19" s="43"/>
      <c r="AA19" s="43"/>
      <c r="AB19" s="43"/>
      <c r="AC19" s="43"/>
      <c r="AD19" s="43"/>
      <c r="AE19" s="43">
        <v>3.1890000000000001</v>
      </c>
      <c r="AF19" s="43">
        <v>0.5</v>
      </c>
      <c r="AG19" s="43"/>
      <c r="AH19" s="43">
        <v>3.4403000000000001</v>
      </c>
      <c r="AI19" s="43"/>
      <c r="AJ19" s="43">
        <v>5.1020799999999999</v>
      </c>
      <c r="AK19" s="43">
        <v>0</v>
      </c>
      <c r="AL19" s="43">
        <v>0.75590000000000002</v>
      </c>
      <c r="AM19" s="43">
        <v>50.580680000000001</v>
      </c>
      <c r="AN19" s="43">
        <v>119.92997</v>
      </c>
      <c r="AO19" s="43">
        <v>20.727540000000001</v>
      </c>
      <c r="AP19" s="43">
        <v>1.54</v>
      </c>
      <c r="AQ19" s="43">
        <v>169.6037</v>
      </c>
      <c r="AR19" s="43"/>
      <c r="AS19" s="43">
        <v>35.076050000000002</v>
      </c>
      <c r="AT19" s="43">
        <v>33.450220000000002</v>
      </c>
      <c r="AU19" s="43"/>
      <c r="AV19" s="43">
        <v>194.47919999999999</v>
      </c>
      <c r="AW19" s="43">
        <v>30.522200000000002</v>
      </c>
      <c r="AX19" s="43"/>
      <c r="AY19" s="43">
        <v>0.45300000000000001</v>
      </c>
      <c r="AZ19" s="43"/>
      <c r="BA19" s="43">
        <v>1.7</v>
      </c>
      <c r="BB19" s="43"/>
      <c r="BC19" s="43">
        <v>70.799220000000005</v>
      </c>
      <c r="BD19" s="43"/>
      <c r="BE19" s="43">
        <v>18.600000000000001</v>
      </c>
      <c r="BF19" s="43"/>
      <c r="BG19" s="43"/>
      <c r="BH19" s="43"/>
      <c r="BI19" s="43">
        <v>11.24755</v>
      </c>
      <c r="BJ19" s="43"/>
      <c r="BK19" s="43">
        <v>3.88028</v>
      </c>
      <c r="BL19" s="43"/>
      <c r="BM19" s="43">
        <v>6.4509999999999996</v>
      </c>
      <c r="BN19" s="43">
        <v>41.978999999999999</v>
      </c>
      <c r="BO19" s="43">
        <v>1.66</v>
      </c>
      <c r="BP19" s="43">
        <v>143.77043</v>
      </c>
      <c r="BQ19" s="43"/>
      <c r="BR19" s="43">
        <v>3.5442</v>
      </c>
      <c r="BS19" s="43">
        <v>126.67006000000001</v>
      </c>
      <c r="BT19" s="43">
        <v>10.03177</v>
      </c>
      <c r="BU19" s="43"/>
      <c r="BV19" s="43">
        <v>35.076500000000003</v>
      </c>
      <c r="BW19" s="43">
        <v>3.6508500000000002</v>
      </c>
      <c r="BX19" s="43"/>
      <c r="BY19" s="43"/>
      <c r="BZ19" s="43">
        <v>91.738029999999995</v>
      </c>
      <c r="CA19" s="43">
        <v>25.155940000000001</v>
      </c>
      <c r="CB19" s="43">
        <v>0.25929999999999997</v>
      </c>
      <c r="CC19" s="43">
        <v>0.65700000000000003</v>
      </c>
      <c r="CD19" s="43">
        <v>19.87499</v>
      </c>
      <c r="CE19" s="43">
        <v>187.47281000000001</v>
      </c>
      <c r="CF19" s="43">
        <v>10.7906</v>
      </c>
      <c r="CG19" s="43">
        <v>138.35023000000001</v>
      </c>
      <c r="CH19" s="43">
        <v>17.655639999999998</v>
      </c>
      <c r="CI19" s="43"/>
      <c r="CJ19" s="43"/>
      <c r="CK19" s="43">
        <v>16.2973</v>
      </c>
      <c r="CL19" s="43">
        <v>4.5687699999999998</v>
      </c>
      <c r="CM19" s="43"/>
      <c r="CN19" s="43"/>
      <c r="CO19" s="43">
        <v>13.83534</v>
      </c>
      <c r="CP19" s="43">
        <v>284.91000000000003</v>
      </c>
      <c r="CQ19" s="43"/>
      <c r="CR19" s="43">
        <v>40.682000000000002</v>
      </c>
      <c r="CS19" s="43"/>
      <c r="CT19" s="43">
        <v>21.373000000000001</v>
      </c>
    </row>
    <row r="20" spans="1:98" ht="15.5" x14ac:dyDescent="0.35">
      <c r="A20" s="1"/>
      <c r="B20" s="42" t="s">
        <v>780</v>
      </c>
      <c r="C20" s="43"/>
      <c r="D20" s="43"/>
      <c r="E20" s="43">
        <v>19.916060000000002</v>
      </c>
      <c r="F20" s="43">
        <v>9.9190000000000005</v>
      </c>
      <c r="G20" s="43"/>
      <c r="H20" s="43">
        <v>4.282</v>
      </c>
      <c r="I20" s="43"/>
      <c r="J20" s="43"/>
      <c r="K20" s="43">
        <v>19.494199999999999</v>
      </c>
      <c r="L20" s="43">
        <v>26.918500000000002</v>
      </c>
      <c r="M20" s="43">
        <v>13.7126</v>
      </c>
      <c r="N20" s="43">
        <v>13.46</v>
      </c>
      <c r="O20" s="43">
        <v>34.043999999999997</v>
      </c>
      <c r="P20" s="43"/>
      <c r="Q20" s="43"/>
      <c r="R20" s="43">
        <v>50.534999999999997</v>
      </c>
      <c r="S20" s="43"/>
      <c r="T20" s="43">
        <v>18.908270000000002</v>
      </c>
      <c r="U20" s="43"/>
      <c r="V20" s="43">
        <v>0.8</v>
      </c>
      <c r="W20" s="43"/>
      <c r="X20" s="43">
        <v>111.49945</v>
      </c>
      <c r="Y20" s="43"/>
      <c r="Z20" s="43"/>
      <c r="AA20" s="43"/>
      <c r="AB20" s="43"/>
      <c r="AC20" s="43"/>
      <c r="AD20" s="43"/>
      <c r="AE20" s="43">
        <v>3.1379999999999999</v>
      </c>
      <c r="AF20" s="43">
        <v>0.5</v>
      </c>
      <c r="AG20" s="43"/>
      <c r="AH20" s="43">
        <v>3.9502999999999999</v>
      </c>
      <c r="AI20" s="43"/>
      <c r="AJ20" s="43">
        <v>5.0694299999999997</v>
      </c>
      <c r="AK20" s="43">
        <v>0</v>
      </c>
      <c r="AL20" s="43">
        <v>0.93440000000000001</v>
      </c>
      <c r="AM20" s="43">
        <v>50.213230000000003</v>
      </c>
      <c r="AN20" s="43">
        <v>115.62697</v>
      </c>
      <c r="AO20" s="43">
        <v>20.446819999999999</v>
      </c>
      <c r="AP20" s="43">
        <v>0.55000000000000004</v>
      </c>
      <c r="AQ20" s="43">
        <v>168.8278</v>
      </c>
      <c r="AR20" s="43"/>
      <c r="AS20" s="43">
        <v>34.816650000000003</v>
      </c>
      <c r="AT20" s="43">
        <v>33.616930000000004</v>
      </c>
      <c r="AU20" s="43"/>
      <c r="AV20" s="43">
        <v>194.4607</v>
      </c>
      <c r="AW20" s="43">
        <v>30.023599999999998</v>
      </c>
      <c r="AX20" s="43"/>
      <c r="AY20" s="43">
        <v>0.37004999999999999</v>
      </c>
      <c r="AZ20" s="43"/>
      <c r="BA20" s="43">
        <v>1.6</v>
      </c>
      <c r="BB20" s="43"/>
      <c r="BC20" s="43">
        <v>70.569699999999997</v>
      </c>
      <c r="BD20" s="43"/>
      <c r="BE20" s="43">
        <v>18.600000000000001</v>
      </c>
      <c r="BF20" s="43"/>
      <c r="BG20" s="43"/>
      <c r="BH20" s="43"/>
      <c r="BI20" s="43">
        <v>12.22587</v>
      </c>
      <c r="BJ20" s="43"/>
      <c r="BK20" s="43">
        <v>3.8729800000000001</v>
      </c>
      <c r="BL20" s="43"/>
      <c r="BM20" s="43">
        <v>6.5209999999999999</v>
      </c>
      <c r="BN20" s="43">
        <v>42.362000000000002</v>
      </c>
      <c r="BO20" s="43">
        <v>1.84</v>
      </c>
      <c r="BP20" s="43">
        <v>141.87239</v>
      </c>
      <c r="BQ20" s="43"/>
      <c r="BR20" s="43">
        <v>3.4293</v>
      </c>
      <c r="BS20" s="43">
        <v>125.93317</v>
      </c>
      <c r="BT20" s="43">
        <v>9.7306299999999997</v>
      </c>
      <c r="BU20" s="43"/>
      <c r="BV20" s="43">
        <v>32.512700000000002</v>
      </c>
      <c r="BW20" s="43">
        <v>3.6075599999999999</v>
      </c>
      <c r="BX20" s="43"/>
      <c r="BY20" s="43"/>
      <c r="BZ20" s="43">
        <v>90.566500000000005</v>
      </c>
      <c r="CA20" s="43">
        <v>25.147469999999998</v>
      </c>
      <c r="CB20" s="43">
        <v>0.26219999999999999</v>
      </c>
      <c r="CC20" s="43">
        <v>0.64900000000000002</v>
      </c>
      <c r="CD20" s="43">
        <v>17.92991</v>
      </c>
      <c r="CE20" s="43">
        <v>184.76132999999999</v>
      </c>
      <c r="CF20" s="43">
        <v>10.2875</v>
      </c>
      <c r="CG20" s="43">
        <v>135.97829999999999</v>
      </c>
      <c r="CH20" s="43">
        <v>17.546060000000001</v>
      </c>
      <c r="CI20" s="43"/>
      <c r="CJ20" s="43"/>
      <c r="CK20" s="43">
        <v>14.882999999999999</v>
      </c>
      <c r="CL20" s="43">
        <v>4.4673600000000002</v>
      </c>
      <c r="CM20" s="43"/>
      <c r="CN20" s="43"/>
      <c r="CO20" s="43">
        <v>13.282730000000001</v>
      </c>
      <c r="CP20" s="43">
        <v>285</v>
      </c>
      <c r="CQ20" s="43"/>
      <c r="CR20" s="43">
        <v>39.811999999999998</v>
      </c>
      <c r="CS20" s="43"/>
      <c r="CT20" s="43">
        <v>14.238</v>
      </c>
    </row>
    <row r="21" spans="1:98" ht="15.5" x14ac:dyDescent="0.35">
      <c r="A21" s="1"/>
      <c r="B21" s="42" t="s">
        <v>781</v>
      </c>
      <c r="C21" s="43"/>
      <c r="D21" s="43"/>
      <c r="E21" s="43">
        <v>19.713840000000001</v>
      </c>
      <c r="F21" s="43">
        <v>9.5440000000000005</v>
      </c>
      <c r="G21" s="43"/>
      <c r="H21" s="43">
        <v>4.2629999999999999</v>
      </c>
      <c r="I21" s="43"/>
      <c r="J21" s="43"/>
      <c r="K21" s="43">
        <v>18.851500000000001</v>
      </c>
      <c r="L21" s="43">
        <v>27.145</v>
      </c>
      <c r="M21" s="43">
        <v>11.286099999999999</v>
      </c>
      <c r="N21" s="43">
        <v>13.48</v>
      </c>
      <c r="O21" s="43">
        <v>34.362000000000002</v>
      </c>
      <c r="P21" s="43"/>
      <c r="Q21" s="43"/>
      <c r="R21" s="43">
        <v>50.485999999999997</v>
      </c>
      <c r="S21" s="43"/>
      <c r="T21" s="43">
        <v>18.410530000000001</v>
      </c>
      <c r="U21" s="43"/>
      <c r="V21" s="43">
        <v>0.7</v>
      </c>
      <c r="W21" s="43"/>
      <c r="X21" s="43">
        <v>144.57697999999999</v>
      </c>
      <c r="Y21" s="43"/>
      <c r="Z21" s="43"/>
      <c r="AA21" s="43"/>
      <c r="AB21" s="43"/>
      <c r="AC21" s="43"/>
      <c r="AD21" s="43"/>
      <c r="AE21" s="43">
        <v>3.5089999999999999</v>
      </c>
      <c r="AF21" s="43">
        <v>0.5</v>
      </c>
      <c r="AG21" s="43"/>
      <c r="AH21" s="43">
        <v>2.3407</v>
      </c>
      <c r="AI21" s="43"/>
      <c r="AJ21" s="43">
        <v>4.9555300000000004</v>
      </c>
      <c r="AK21" s="43">
        <v>0</v>
      </c>
      <c r="AL21" s="43">
        <v>0.98950000000000005</v>
      </c>
      <c r="AM21" s="43">
        <v>44.946040000000004</v>
      </c>
      <c r="AN21" s="43">
        <v>114.97098</v>
      </c>
      <c r="AO21" s="43">
        <v>16.053450000000002</v>
      </c>
      <c r="AP21" s="43">
        <v>0.91</v>
      </c>
      <c r="AQ21" s="43">
        <v>167.25829999999999</v>
      </c>
      <c r="AR21" s="43"/>
      <c r="AS21" s="43">
        <v>32.059579999999997</v>
      </c>
      <c r="AT21" s="43">
        <v>33.81832</v>
      </c>
      <c r="AU21" s="43"/>
      <c r="AV21" s="43">
        <v>193.79929999999999</v>
      </c>
      <c r="AW21" s="43">
        <v>29.686199999999999</v>
      </c>
      <c r="AX21" s="43"/>
      <c r="AY21" s="43">
        <v>0.33229999999999998</v>
      </c>
      <c r="AZ21" s="43"/>
      <c r="BA21" s="43">
        <v>1.6</v>
      </c>
      <c r="BB21" s="43"/>
      <c r="BC21" s="43">
        <v>69.437929999999994</v>
      </c>
      <c r="BD21" s="43"/>
      <c r="BE21" s="43">
        <v>17.399999999999999</v>
      </c>
      <c r="BF21" s="43"/>
      <c r="BG21" s="43"/>
      <c r="BH21" s="43"/>
      <c r="BI21" s="43">
        <v>11.75779</v>
      </c>
      <c r="BJ21" s="43"/>
      <c r="BK21" s="43">
        <v>4.7276199999999999</v>
      </c>
      <c r="BL21" s="43"/>
      <c r="BM21" s="43">
        <v>6.5119999999999996</v>
      </c>
      <c r="BN21" s="43">
        <v>42.194000000000003</v>
      </c>
      <c r="BO21" s="43">
        <v>1.8</v>
      </c>
      <c r="BP21" s="43">
        <v>143.12706</v>
      </c>
      <c r="BQ21" s="43"/>
      <c r="BR21" s="43">
        <v>3.6032999999999999</v>
      </c>
      <c r="BS21" s="43">
        <v>123.15854</v>
      </c>
      <c r="BT21" s="43">
        <v>8.1660599999999999</v>
      </c>
      <c r="BU21" s="43"/>
      <c r="BV21" s="43">
        <v>31.595400000000001</v>
      </c>
      <c r="BW21" s="43">
        <v>3.8024800000000001</v>
      </c>
      <c r="BX21" s="43"/>
      <c r="BY21" s="43"/>
      <c r="BZ21" s="43">
        <v>89.996750000000006</v>
      </c>
      <c r="CA21" s="43">
        <v>25.19651</v>
      </c>
      <c r="CB21" s="43">
        <v>0.25819999999999999</v>
      </c>
      <c r="CC21" s="43">
        <v>0.67200000000000004</v>
      </c>
      <c r="CD21" s="43">
        <v>19.570799999999998</v>
      </c>
      <c r="CE21" s="43">
        <v>182.1686</v>
      </c>
      <c r="CF21" s="43">
        <v>10.2102</v>
      </c>
      <c r="CG21" s="43">
        <v>133.50684999999999</v>
      </c>
      <c r="CH21" s="43">
        <v>17.047789999999999</v>
      </c>
      <c r="CI21" s="43"/>
      <c r="CJ21" s="43"/>
      <c r="CK21" s="43">
        <v>14.845499999999999</v>
      </c>
      <c r="CL21" s="43">
        <v>4.4115399999999996</v>
      </c>
      <c r="CM21" s="43"/>
      <c r="CN21" s="43"/>
      <c r="CO21" s="43">
        <v>12.23269</v>
      </c>
      <c r="CP21" s="43">
        <v>274.73</v>
      </c>
      <c r="CQ21" s="43"/>
      <c r="CR21" s="43">
        <v>39.645000000000003</v>
      </c>
      <c r="CS21" s="43"/>
      <c r="CT21" s="43">
        <v>8.7850000000000001</v>
      </c>
    </row>
    <row r="22" spans="1:98" ht="15.5" x14ac:dyDescent="0.35">
      <c r="A22" s="1"/>
      <c r="B22" s="42" t="s">
        <v>782</v>
      </c>
      <c r="C22" s="43"/>
      <c r="D22" s="43"/>
      <c r="E22" s="43">
        <v>19.107880000000002</v>
      </c>
      <c r="F22" s="43">
        <v>11.175000000000001</v>
      </c>
      <c r="G22" s="43"/>
      <c r="H22" s="43">
        <v>4.2380000000000004</v>
      </c>
      <c r="I22" s="43"/>
      <c r="J22" s="43"/>
      <c r="K22" s="43">
        <v>18.758700000000001</v>
      </c>
      <c r="L22" s="43">
        <v>26.922599999999999</v>
      </c>
      <c r="M22" s="43">
        <v>10.954800000000001</v>
      </c>
      <c r="N22" s="43">
        <v>13.56</v>
      </c>
      <c r="O22" s="43">
        <v>34.22</v>
      </c>
      <c r="P22" s="43"/>
      <c r="Q22" s="43"/>
      <c r="R22" s="43">
        <v>50.511000000000003</v>
      </c>
      <c r="S22" s="43"/>
      <c r="T22" s="43">
        <v>17.022200000000002</v>
      </c>
      <c r="U22" s="43"/>
      <c r="V22" s="43">
        <v>0.7</v>
      </c>
      <c r="W22" s="43"/>
      <c r="X22" s="43">
        <v>104.21995</v>
      </c>
      <c r="Y22" s="43"/>
      <c r="Z22" s="43"/>
      <c r="AA22" s="43"/>
      <c r="AB22" s="43"/>
      <c r="AC22" s="43"/>
      <c r="AD22" s="43"/>
      <c r="AE22" s="43">
        <v>4.0549999999999997</v>
      </c>
      <c r="AF22" s="43">
        <v>0.5</v>
      </c>
      <c r="AG22" s="43"/>
      <c r="AH22" s="43">
        <v>4.3471000000000002</v>
      </c>
      <c r="AI22" s="43"/>
      <c r="AJ22" s="43">
        <v>4.7631500000000004</v>
      </c>
      <c r="AK22" s="43">
        <v>0</v>
      </c>
      <c r="AL22" s="43">
        <v>1.1771</v>
      </c>
      <c r="AM22" s="43">
        <v>47.969569999999997</v>
      </c>
      <c r="AN22" s="43">
        <v>121.26515999999999</v>
      </c>
      <c r="AO22" s="43">
        <v>15.93173</v>
      </c>
      <c r="AP22" s="43">
        <v>0.73</v>
      </c>
      <c r="AQ22" s="43">
        <v>166.61869999999999</v>
      </c>
      <c r="AR22" s="43"/>
      <c r="AS22" s="43">
        <v>32.639040000000001</v>
      </c>
      <c r="AT22" s="43">
        <v>33.623339999999999</v>
      </c>
      <c r="AU22" s="43"/>
      <c r="AV22" s="43">
        <v>192.97290000000001</v>
      </c>
      <c r="AW22" s="43">
        <v>30.748100000000001</v>
      </c>
      <c r="AX22" s="43"/>
      <c r="AY22" s="43">
        <v>0.30221999999999999</v>
      </c>
      <c r="AZ22" s="43"/>
      <c r="BA22" s="43">
        <v>1.6</v>
      </c>
      <c r="BB22" s="43"/>
      <c r="BC22" s="43">
        <v>69.504599999999996</v>
      </c>
      <c r="BD22" s="43"/>
      <c r="BE22" s="43">
        <v>17.399999999999999</v>
      </c>
      <c r="BF22" s="43"/>
      <c r="BG22" s="43"/>
      <c r="BH22" s="43"/>
      <c r="BI22" s="43">
        <v>11.3843</v>
      </c>
      <c r="BJ22" s="43"/>
      <c r="BK22" s="43">
        <v>4.7518799999999999</v>
      </c>
      <c r="BL22" s="43"/>
      <c r="BM22" s="43">
        <v>6.3209999999999997</v>
      </c>
      <c r="BN22" s="43">
        <v>40.884</v>
      </c>
      <c r="BO22" s="43">
        <v>1.85</v>
      </c>
      <c r="BP22" s="43">
        <v>142.77109999999999</v>
      </c>
      <c r="BQ22" s="43"/>
      <c r="BR22" s="43">
        <v>3.5952999999999999</v>
      </c>
      <c r="BS22" s="43">
        <v>125.58425</v>
      </c>
      <c r="BT22" s="43">
        <v>8.3552199999999992</v>
      </c>
      <c r="BU22" s="43"/>
      <c r="BV22" s="43">
        <v>30.968900000000001</v>
      </c>
      <c r="BW22" s="43">
        <v>3.7307000000000001</v>
      </c>
      <c r="BX22" s="43"/>
      <c r="BY22" s="43"/>
      <c r="BZ22" s="43">
        <v>88.523910000000001</v>
      </c>
      <c r="CA22" s="43">
        <v>25.17614</v>
      </c>
      <c r="CB22" s="43">
        <v>0.30509999999999998</v>
      </c>
      <c r="CC22" s="43">
        <v>0.65700000000000003</v>
      </c>
      <c r="CD22" s="43">
        <v>20.23048</v>
      </c>
      <c r="CE22" s="43">
        <v>185.16408999999999</v>
      </c>
      <c r="CF22" s="43">
        <v>10.1892</v>
      </c>
      <c r="CG22" s="43">
        <v>134.57419999999999</v>
      </c>
      <c r="CH22" s="43">
        <v>17.290230000000001</v>
      </c>
      <c r="CI22" s="43"/>
      <c r="CJ22" s="43"/>
      <c r="CK22" s="43">
        <v>14.367599999999999</v>
      </c>
      <c r="CL22" s="43">
        <v>4.4276600000000004</v>
      </c>
      <c r="CM22" s="43"/>
      <c r="CN22" s="43"/>
      <c r="CO22" s="43">
        <v>12.67703</v>
      </c>
      <c r="CP22" s="43">
        <v>270.23</v>
      </c>
      <c r="CQ22" s="43"/>
      <c r="CR22" s="43">
        <v>39.408999999999999</v>
      </c>
      <c r="CS22" s="43"/>
      <c r="CT22" s="43">
        <v>4.3630000000000004</v>
      </c>
    </row>
    <row r="23" spans="1:98" ht="15.5" x14ac:dyDescent="0.35">
      <c r="A23" s="1"/>
      <c r="B23" s="42" t="s">
        <v>783</v>
      </c>
      <c r="C23" s="43"/>
      <c r="D23" s="43"/>
      <c r="E23" s="43">
        <v>19.7516</v>
      </c>
      <c r="F23" s="43">
        <v>11.446999999999999</v>
      </c>
      <c r="G23" s="43"/>
      <c r="H23" s="43">
        <v>4.1449999999999996</v>
      </c>
      <c r="I23" s="43"/>
      <c r="J23" s="43"/>
      <c r="K23" s="43">
        <v>19.144200000000001</v>
      </c>
      <c r="L23" s="43">
        <v>26.5519</v>
      </c>
      <c r="M23" s="43">
        <v>10.617100000000001</v>
      </c>
      <c r="N23" s="43">
        <v>13.6</v>
      </c>
      <c r="O23" s="43">
        <v>33.981999999999999</v>
      </c>
      <c r="P23" s="43"/>
      <c r="Q23" s="43"/>
      <c r="R23" s="43">
        <v>49.531999999999996</v>
      </c>
      <c r="S23" s="43"/>
      <c r="T23" s="43">
        <v>19.33447</v>
      </c>
      <c r="U23" s="43"/>
      <c r="V23" s="43">
        <v>0.7</v>
      </c>
      <c r="W23" s="43"/>
      <c r="X23" s="43">
        <v>95.244730000000004</v>
      </c>
      <c r="Y23" s="43"/>
      <c r="Z23" s="43"/>
      <c r="AA23" s="43"/>
      <c r="AB23" s="43"/>
      <c r="AC23" s="43"/>
      <c r="AD23" s="43"/>
      <c r="AE23" s="43">
        <v>3.9180000000000001</v>
      </c>
      <c r="AF23" s="43">
        <v>0.6</v>
      </c>
      <c r="AG23" s="43"/>
      <c r="AH23" s="43">
        <v>3.0863999999999998</v>
      </c>
      <c r="AI23" s="43"/>
      <c r="AJ23" s="43">
        <v>4.8320100000000004</v>
      </c>
      <c r="AK23" s="43">
        <v>0</v>
      </c>
      <c r="AL23" s="43">
        <v>1.2706999999999999</v>
      </c>
      <c r="AM23" s="43">
        <v>49.43891</v>
      </c>
      <c r="AN23" s="43">
        <v>122.33717</v>
      </c>
      <c r="AO23" s="43">
        <v>19.891760000000001</v>
      </c>
      <c r="AP23" s="43">
        <v>0.73</v>
      </c>
      <c r="AQ23" s="43">
        <v>163.7627</v>
      </c>
      <c r="AR23" s="43"/>
      <c r="AS23" s="43">
        <v>33.79627</v>
      </c>
      <c r="AT23" s="43">
        <v>34.543599999999998</v>
      </c>
      <c r="AU23" s="43"/>
      <c r="AV23" s="43">
        <v>192.40819999999999</v>
      </c>
      <c r="AW23" s="43">
        <v>29.725300000000001</v>
      </c>
      <c r="AX23" s="43"/>
      <c r="AY23" s="43">
        <v>0.32171</v>
      </c>
      <c r="AZ23" s="43"/>
      <c r="BA23" s="43">
        <v>1.6</v>
      </c>
      <c r="BB23" s="43"/>
      <c r="BC23" s="43">
        <v>68.916439999999994</v>
      </c>
      <c r="BD23" s="43"/>
      <c r="BE23" s="43">
        <v>17.399999999999999</v>
      </c>
      <c r="BF23" s="43"/>
      <c r="BG23" s="43"/>
      <c r="BH23" s="43"/>
      <c r="BI23" s="43">
        <v>11.110429999999999</v>
      </c>
      <c r="BJ23" s="43"/>
      <c r="BK23" s="43">
        <v>4.8266999999999998</v>
      </c>
      <c r="BL23" s="43"/>
      <c r="BM23" s="43">
        <v>6.5620000000000003</v>
      </c>
      <c r="BN23" s="43">
        <v>40.817999999999998</v>
      </c>
      <c r="BO23" s="43">
        <v>1.71</v>
      </c>
      <c r="BP23" s="43">
        <v>141.88307</v>
      </c>
      <c r="BQ23" s="43"/>
      <c r="BR23" s="43">
        <v>3.55</v>
      </c>
      <c r="BS23" s="43">
        <v>126.10638</v>
      </c>
      <c r="BT23" s="43">
        <v>8.1443600000000007</v>
      </c>
      <c r="BU23" s="43"/>
      <c r="BV23" s="43">
        <v>31.921800000000001</v>
      </c>
      <c r="BW23" s="43">
        <v>4.0072999999999999</v>
      </c>
      <c r="BX23" s="43"/>
      <c r="BY23" s="43"/>
      <c r="BZ23" s="43">
        <v>90.249340000000004</v>
      </c>
      <c r="CA23" s="43">
        <v>25.062660000000001</v>
      </c>
      <c r="CB23" s="43">
        <v>0.32469999999999999</v>
      </c>
      <c r="CC23" s="43">
        <v>0.64500000000000002</v>
      </c>
      <c r="CD23" s="43">
        <v>20.33351</v>
      </c>
      <c r="CE23" s="43">
        <v>188.75024999999999</v>
      </c>
      <c r="CF23" s="43">
        <v>10.4473</v>
      </c>
      <c r="CG23" s="43">
        <v>138.09394</v>
      </c>
      <c r="CH23" s="43">
        <v>17.370429999999999</v>
      </c>
      <c r="CI23" s="43"/>
      <c r="CJ23" s="43"/>
      <c r="CK23" s="43">
        <v>14.0983</v>
      </c>
      <c r="CL23" s="43">
        <v>4.4025699999999999</v>
      </c>
      <c r="CM23" s="43"/>
      <c r="CN23" s="43"/>
      <c r="CO23" s="43">
        <v>12.97584</v>
      </c>
      <c r="CP23" s="43">
        <v>265.27</v>
      </c>
      <c r="CQ23" s="43"/>
      <c r="CR23" s="43">
        <v>39.671999999999997</v>
      </c>
      <c r="CS23" s="43"/>
      <c r="CT23" s="43">
        <v>2.2290000000000001</v>
      </c>
    </row>
    <row r="24" spans="1:98" ht="15.5" x14ac:dyDescent="0.35">
      <c r="A24" s="1"/>
      <c r="B24" s="42" t="s">
        <v>784</v>
      </c>
      <c r="C24" s="43"/>
      <c r="D24" s="43"/>
      <c r="E24" s="43">
        <v>20.14865</v>
      </c>
      <c r="F24" s="43">
        <v>11.97</v>
      </c>
      <c r="G24" s="43"/>
      <c r="H24" s="43">
        <v>4.1029999999999998</v>
      </c>
      <c r="I24" s="43"/>
      <c r="J24" s="43"/>
      <c r="K24" s="43">
        <v>19.4481</v>
      </c>
      <c r="L24" s="43">
        <v>26.7881</v>
      </c>
      <c r="M24" s="43">
        <v>10.6739</v>
      </c>
      <c r="N24" s="43">
        <v>13.17</v>
      </c>
      <c r="O24" s="43">
        <v>34.061999999999998</v>
      </c>
      <c r="P24" s="43"/>
      <c r="Q24" s="43"/>
      <c r="R24" s="43">
        <v>50.314999999999998</v>
      </c>
      <c r="S24" s="43"/>
      <c r="T24" s="43">
        <v>18.02542</v>
      </c>
      <c r="U24" s="43"/>
      <c r="V24" s="43">
        <v>0.8</v>
      </c>
      <c r="W24" s="43"/>
      <c r="X24" s="43">
        <v>113.77088999999999</v>
      </c>
      <c r="Y24" s="43"/>
      <c r="Z24" s="43"/>
      <c r="AA24" s="43"/>
      <c r="AB24" s="43"/>
      <c r="AC24" s="43"/>
      <c r="AD24" s="43"/>
      <c r="AE24" s="43">
        <v>3.6840000000000002</v>
      </c>
      <c r="AF24" s="43">
        <v>0.7</v>
      </c>
      <c r="AG24" s="43"/>
      <c r="AH24" s="43">
        <v>4.5343</v>
      </c>
      <c r="AI24" s="43"/>
      <c r="AJ24" s="43">
        <v>5.1929299999999996</v>
      </c>
      <c r="AK24" s="43">
        <v>0</v>
      </c>
      <c r="AL24" s="43">
        <v>1.7243999999999999</v>
      </c>
      <c r="AM24" s="43">
        <v>49.522500000000001</v>
      </c>
      <c r="AN24" s="43">
        <v>121.70999</v>
      </c>
      <c r="AO24" s="43">
        <v>19.99708</v>
      </c>
      <c r="AP24" s="43">
        <v>0.72</v>
      </c>
      <c r="AQ24" s="43">
        <v>170.0478</v>
      </c>
      <c r="AR24" s="43"/>
      <c r="AS24" s="43">
        <v>34.8842</v>
      </c>
      <c r="AT24" s="43">
        <v>33.743049999999997</v>
      </c>
      <c r="AU24" s="43"/>
      <c r="AV24" s="43">
        <v>191.5393</v>
      </c>
      <c r="AW24" s="43">
        <v>31.218599999999999</v>
      </c>
      <c r="AX24" s="43"/>
      <c r="AY24" s="43">
        <v>0.32188</v>
      </c>
      <c r="AZ24" s="43"/>
      <c r="BA24" s="43">
        <v>1.6</v>
      </c>
      <c r="BB24" s="43"/>
      <c r="BC24" s="43">
        <v>68.343680000000006</v>
      </c>
      <c r="BD24" s="43"/>
      <c r="BE24" s="43">
        <v>17.399999999999999</v>
      </c>
      <c r="BF24" s="43"/>
      <c r="BG24" s="43"/>
      <c r="BH24" s="43"/>
      <c r="BI24" s="43">
        <v>11.14143</v>
      </c>
      <c r="BJ24" s="43"/>
      <c r="BK24" s="43">
        <v>4.9236899999999997</v>
      </c>
      <c r="BL24" s="43"/>
      <c r="BM24" s="43">
        <v>6.3620000000000001</v>
      </c>
      <c r="BN24" s="43">
        <v>40.673999999999999</v>
      </c>
      <c r="BO24" s="43">
        <v>1.92</v>
      </c>
      <c r="BP24" s="43">
        <v>137.58217999999999</v>
      </c>
      <c r="BQ24" s="43"/>
      <c r="BR24" s="43">
        <v>3.6844999999999999</v>
      </c>
      <c r="BS24" s="43">
        <v>127.72582</v>
      </c>
      <c r="BT24" s="43">
        <v>8.6153300000000002</v>
      </c>
      <c r="BU24" s="43"/>
      <c r="BV24" s="43">
        <v>34.604300000000002</v>
      </c>
      <c r="BW24" s="43">
        <v>3.7307000000000001</v>
      </c>
      <c r="BX24" s="43"/>
      <c r="BY24" s="43"/>
      <c r="BZ24" s="43">
        <v>89.936350000000004</v>
      </c>
      <c r="CA24" s="43">
        <v>24.9712</v>
      </c>
      <c r="CB24" s="43">
        <v>0.40429999999999999</v>
      </c>
      <c r="CC24" s="43">
        <v>0.63200000000000001</v>
      </c>
      <c r="CD24" s="43">
        <v>20.42651</v>
      </c>
      <c r="CE24" s="43">
        <v>183.18473</v>
      </c>
      <c r="CF24" s="43">
        <v>10.899800000000001</v>
      </c>
      <c r="CG24" s="43">
        <v>141.26644999999999</v>
      </c>
      <c r="CH24" s="43">
        <v>16.995640000000002</v>
      </c>
      <c r="CI24" s="43"/>
      <c r="CJ24" s="43"/>
      <c r="CK24" s="43">
        <v>14.503</v>
      </c>
      <c r="CL24" s="43">
        <v>4.3888699999999998</v>
      </c>
      <c r="CM24" s="43"/>
      <c r="CN24" s="43"/>
      <c r="CO24" s="43">
        <v>13.79083</v>
      </c>
      <c r="CP24" s="43">
        <v>268.31</v>
      </c>
      <c r="CQ24" s="43"/>
      <c r="CR24" s="43">
        <v>40.023000000000003</v>
      </c>
      <c r="CS24" s="43"/>
      <c r="CT24" s="43">
        <v>0.36399999999999999</v>
      </c>
    </row>
    <row r="25" spans="1:98" ht="15.5" x14ac:dyDescent="0.35">
      <c r="A25" s="1"/>
      <c r="B25" s="42" t="s">
        <v>785</v>
      </c>
      <c r="C25" s="43"/>
      <c r="D25" s="43"/>
      <c r="E25" s="43">
        <v>21.391580000000001</v>
      </c>
      <c r="F25" s="43">
        <v>13.016</v>
      </c>
      <c r="G25" s="43"/>
      <c r="H25" s="43">
        <v>4.1680000000000001</v>
      </c>
      <c r="I25" s="43"/>
      <c r="J25" s="43"/>
      <c r="K25" s="43">
        <v>18.848099999999999</v>
      </c>
      <c r="L25" s="43">
        <v>26.9846</v>
      </c>
      <c r="M25" s="43">
        <v>10.6007</v>
      </c>
      <c r="N25" s="43">
        <v>13.44</v>
      </c>
      <c r="O25" s="43">
        <v>34.238</v>
      </c>
      <c r="P25" s="43"/>
      <c r="Q25" s="43"/>
      <c r="R25" s="43">
        <v>49.963999999999999</v>
      </c>
      <c r="S25" s="43"/>
      <c r="T25" s="43">
        <v>18.720680000000002</v>
      </c>
      <c r="U25" s="43"/>
      <c r="V25" s="43">
        <v>1.4</v>
      </c>
      <c r="W25" s="43"/>
      <c r="X25" s="43">
        <v>140.19888</v>
      </c>
      <c r="Y25" s="43"/>
      <c r="Z25" s="43"/>
      <c r="AA25" s="43"/>
      <c r="AB25" s="43"/>
      <c r="AC25" s="43"/>
      <c r="AD25" s="43"/>
      <c r="AE25" s="43">
        <v>3.8050000000000002</v>
      </c>
      <c r="AF25" s="43">
        <v>0.8</v>
      </c>
      <c r="AG25" s="43"/>
      <c r="AH25" s="43">
        <v>3.7572000000000001</v>
      </c>
      <c r="AI25" s="43"/>
      <c r="AJ25" s="43">
        <v>4.6838199999999999</v>
      </c>
      <c r="AK25" s="43">
        <v>0</v>
      </c>
      <c r="AL25" s="43">
        <v>1.9320999999999999</v>
      </c>
      <c r="AM25" s="43">
        <v>47.049660000000003</v>
      </c>
      <c r="AN25" s="43">
        <v>121.26546999999999</v>
      </c>
      <c r="AO25" s="43">
        <v>19.70598</v>
      </c>
      <c r="AP25" s="43">
        <v>0.63</v>
      </c>
      <c r="AQ25" s="43">
        <v>170.93129999999999</v>
      </c>
      <c r="AR25" s="43"/>
      <c r="AS25" s="43">
        <v>35.054070000000003</v>
      </c>
      <c r="AT25" s="43">
        <v>34.410150000000002</v>
      </c>
      <c r="AU25" s="43"/>
      <c r="AV25" s="43">
        <v>192.12119999999999</v>
      </c>
      <c r="AW25" s="43">
        <v>31.6051</v>
      </c>
      <c r="AX25" s="43"/>
      <c r="AY25" s="43">
        <v>0.31924000000000002</v>
      </c>
      <c r="AZ25" s="43"/>
      <c r="BA25" s="43">
        <v>1.6</v>
      </c>
      <c r="BB25" s="43"/>
      <c r="BC25" s="43">
        <v>67.335279999999997</v>
      </c>
      <c r="BD25" s="43"/>
      <c r="BE25" s="43">
        <v>17.399999999999999</v>
      </c>
      <c r="BF25" s="43"/>
      <c r="BG25" s="43"/>
      <c r="BH25" s="43"/>
      <c r="BI25" s="43">
        <v>11.815379999999999</v>
      </c>
      <c r="BJ25" s="43"/>
      <c r="BK25" s="43">
        <v>4.9026899999999998</v>
      </c>
      <c r="BL25" s="43"/>
      <c r="BM25" s="43">
        <v>6.1230000000000002</v>
      </c>
      <c r="BN25" s="43">
        <v>40.61</v>
      </c>
      <c r="BO25" s="43">
        <v>1.51</v>
      </c>
      <c r="BP25" s="43">
        <v>139.24888000000001</v>
      </c>
      <c r="BQ25" s="43"/>
      <c r="BR25" s="43">
        <v>3.7683</v>
      </c>
      <c r="BS25" s="43">
        <v>128.11238</v>
      </c>
      <c r="BT25" s="43">
        <v>10.56739</v>
      </c>
      <c r="BU25" s="43"/>
      <c r="BV25" s="43">
        <v>35.4133</v>
      </c>
      <c r="BW25" s="43">
        <v>3.87202</v>
      </c>
      <c r="BX25" s="43"/>
      <c r="BY25" s="43"/>
      <c r="BZ25" s="43">
        <v>89.605800000000002</v>
      </c>
      <c r="CA25" s="43">
        <v>25.097470000000001</v>
      </c>
      <c r="CB25" s="43">
        <v>0.47199999999999998</v>
      </c>
      <c r="CC25" s="43">
        <v>0.621</v>
      </c>
      <c r="CD25" s="43">
        <v>21.371269999999999</v>
      </c>
      <c r="CE25" s="43">
        <v>186.44567000000001</v>
      </c>
      <c r="CF25" s="43">
        <v>10.9939</v>
      </c>
      <c r="CG25" s="43">
        <v>137.0111</v>
      </c>
      <c r="CH25" s="43">
        <v>16.86533</v>
      </c>
      <c r="CI25" s="43"/>
      <c r="CJ25" s="43"/>
      <c r="CK25" s="43">
        <v>15.2598</v>
      </c>
      <c r="CL25" s="43">
        <v>4.3589099999999998</v>
      </c>
      <c r="CM25" s="43"/>
      <c r="CN25" s="43"/>
      <c r="CO25" s="43">
        <v>13.85627</v>
      </c>
      <c r="CP25" s="43">
        <v>270.41000000000003</v>
      </c>
      <c r="CQ25" s="43"/>
      <c r="CR25" s="43">
        <v>40.472999999999999</v>
      </c>
      <c r="CS25" s="43"/>
      <c r="CT25" s="43">
        <v>0.1</v>
      </c>
    </row>
    <row r="26" spans="1:98" ht="15.5" x14ac:dyDescent="0.35">
      <c r="A26" s="1"/>
      <c r="B26" s="42" t="s">
        <v>786</v>
      </c>
      <c r="C26" s="43"/>
      <c r="D26" s="43"/>
      <c r="E26" s="43">
        <v>21.468599999999999</v>
      </c>
      <c r="F26" s="43">
        <v>12.641</v>
      </c>
      <c r="G26" s="43"/>
      <c r="H26" s="43">
        <v>4.24</v>
      </c>
      <c r="I26" s="43"/>
      <c r="J26" s="43"/>
      <c r="K26" s="43">
        <v>17.971399999999999</v>
      </c>
      <c r="L26" s="43">
        <v>27.138400000000001</v>
      </c>
      <c r="M26" s="43">
        <v>10.520799999999999</v>
      </c>
      <c r="N26" s="43">
        <v>13.5</v>
      </c>
      <c r="O26" s="43">
        <v>34.466000000000001</v>
      </c>
      <c r="P26" s="43"/>
      <c r="Q26" s="43"/>
      <c r="R26" s="43">
        <v>50.396000000000001</v>
      </c>
      <c r="S26" s="43"/>
      <c r="T26" s="43">
        <v>16.634409999999999</v>
      </c>
      <c r="U26" s="43"/>
      <c r="V26" s="43">
        <v>1.4</v>
      </c>
      <c r="W26" s="43"/>
      <c r="X26" s="43">
        <v>133.44676999999999</v>
      </c>
      <c r="Y26" s="43"/>
      <c r="Z26" s="43"/>
      <c r="AA26" s="43"/>
      <c r="AB26" s="43"/>
      <c r="AC26" s="43"/>
      <c r="AD26" s="43"/>
      <c r="AE26" s="43">
        <v>3.9260000000000002</v>
      </c>
      <c r="AF26" s="43">
        <v>0.7</v>
      </c>
      <c r="AG26" s="43"/>
      <c r="AH26" s="43">
        <v>4.22</v>
      </c>
      <c r="AI26" s="43"/>
      <c r="AJ26" s="43">
        <v>4.0358400000000003</v>
      </c>
      <c r="AK26" s="43">
        <v>0</v>
      </c>
      <c r="AL26" s="43">
        <v>1.9742999999999999</v>
      </c>
      <c r="AM26" s="43">
        <v>47.391869999999997</v>
      </c>
      <c r="AN26" s="43">
        <v>119.8219</v>
      </c>
      <c r="AO26" s="43">
        <v>19.85331</v>
      </c>
      <c r="AP26" s="43">
        <v>0.44</v>
      </c>
      <c r="AQ26" s="43">
        <v>169.68690000000001</v>
      </c>
      <c r="AR26" s="43"/>
      <c r="AS26" s="43">
        <v>34.834710000000001</v>
      </c>
      <c r="AT26" s="43">
        <v>34.261209999999998</v>
      </c>
      <c r="AU26" s="43"/>
      <c r="AV26" s="43">
        <v>191.72819999999999</v>
      </c>
      <c r="AW26" s="43">
        <v>31.1783</v>
      </c>
      <c r="AX26" s="43"/>
      <c r="AY26" s="43">
        <v>0.29672999999999999</v>
      </c>
      <c r="AZ26" s="43"/>
      <c r="BA26" s="43">
        <v>1.6</v>
      </c>
      <c r="BB26" s="43"/>
      <c r="BC26" s="43">
        <v>67.337429999999998</v>
      </c>
      <c r="BD26" s="43"/>
      <c r="BE26" s="43">
        <v>17.399999999999999</v>
      </c>
      <c r="BF26" s="43"/>
      <c r="BG26" s="43"/>
      <c r="BH26" s="43"/>
      <c r="BI26" s="43">
        <v>11.41811</v>
      </c>
      <c r="BJ26" s="43"/>
      <c r="BK26" s="43">
        <v>5.1017700000000001</v>
      </c>
      <c r="BL26" s="43"/>
      <c r="BM26" s="43">
        <v>6.5410000000000004</v>
      </c>
      <c r="BN26" s="43">
        <v>40.817</v>
      </c>
      <c r="BO26" s="43">
        <v>1.97</v>
      </c>
      <c r="BP26" s="43">
        <v>143.38518999999999</v>
      </c>
      <c r="BQ26" s="43"/>
      <c r="BR26" s="43">
        <v>3.7450000000000001</v>
      </c>
      <c r="BS26" s="43">
        <v>127.88419</v>
      </c>
      <c r="BT26" s="43">
        <v>10.98667</v>
      </c>
      <c r="BU26" s="43"/>
      <c r="BV26" s="43">
        <v>36.1036</v>
      </c>
      <c r="BW26" s="43">
        <v>3.9659300000000002</v>
      </c>
      <c r="BX26" s="43"/>
      <c r="BY26" s="43"/>
      <c r="BZ26" s="43">
        <v>91.112629999999996</v>
      </c>
      <c r="CA26" s="43">
        <v>23.932289999999998</v>
      </c>
      <c r="CB26" s="43">
        <v>0.56100000000000005</v>
      </c>
      <c r="CC26" s="43">
        <v>0.63700000000000001</v>
      </c>
      <c r="CD26" s="43">
        <v>21.98725</v>
      </c>
      <c r="CE26" s="43">
        <v>185.09967</v>
      </c>
      <c r="CF26" s="43">
        <v>11.091200000000001</v>
      </c>
      <c r="CG26" s="43">
        <v>139.23714000000001</v>
      </c>
      <c r="CH26" s="43">
        <v>16.345600000000001</v>
      </c>
      <c r="CI26" s="43"/>
      <c r="CJ26" s="43"/>
      <c r="CK26" s="43">
        <v>15.4718</v>
      </c>
      <c r="CL26" s="43">
        <v>4.3593599999999997</v>
      </c>
      <c r="CM26" s="43"/>
      <c r="CN26" s="43"/>
      <c r="CO26" s="43">
        <v>14.42437</v>
      </c>
      <c r="CP26" s="43">
        <v>271.91000000000003</v>
      </c>
      <c r="CQ26" s="43"/>
      <c r="CR26" s="43">
        <v>38.540999999999997</v>
      </c>
      <c r="CS26" s="43"/>
      <c r="CT26" s="43">
        <v>0.1</v>
      </c>
    </row>
    <row r="27" spans="1:98" ht="15.5" x14ac:dyDescent="0.35">
      <c r="A27" s="1"/>
      <c r="B27" s="42" t="s">
        <v>787</v>
      </c>
      <c r="C27" s="43"/>
      <c r="D27" s="43"/>
      <c r="E27" s="43">
        <v>21.43665</v>
      </c>
      <c r="F27" s="43">
        <v>13.173</v>
      </c>
      <c r="G27" s="43"/>
      <c r="H27" s="43">
        <v>4.2729999999999997</v>
      </c>
      <c r="I27" s="43"/>
      <c r="J27" s="43"/>
      <c r="K27" s="43">
        <v>18.0778</v>
      </c>
      <c r="L27" s="43">
        <v>27.120699999999999</v>
      </c>
      <c r="M27" s="43">
        <v>10.7766</v>
      </c>
      <c r="N27" s="43">
        <v>13.47</v>
      </c>
      <c r="O27" s="43">
        <v>33.921999999999997</v>
      </c>
      <c r="P27" s="43"/>
      <c r="Q27" s="43"/>
      <c r="R27" s="43">
        <v>50.292000000000002</v>
      </c>
      <c r="S27" s="43"/>
      <c r="T27" s="43">
        <v>15.40456</v>
      </c>
      <c r="U27" s="43"/>
      <c r="V27" s="43">
        <v>1.1000000000000001</v>
      </c>
      <c r="W27" s="43"/>
      <c r="X27" s="43">
        <v>106.79078</v>
      </c>
      <c r="Y27" s="43"/>
      <c r="Z27" s="43"/>
      <c r="AA27" s="43"/>
      <c r="AB27" s="43"/>
      <c r="AC27" s="43"/>
      <c r="AD27" s="43"/>
      <c r="AE27" s="43">
        <v>3.9119999999999999</v>
      </c>
      <c r="AF27" s="43">
        <v>0.8</v>
      </c>
      <c r="AG27" s="43"/>
      <c r="AH27" s="43">
        <v>3.1997</v>
      </c>
      <c r="AI27" s="43"/>
      <c r="AJ27" s="43">
        <v>4.1829499999999999</v>
      </c>
      <c r="AK27" s="43">
        <v>0</v>
      </c>
      <c r="AL27" s="43">
        <v>2.3685</v>
      </c>
      <c r="AM27" s="43">
        <v>46.664409999999997</v>
      </c>
      <c r="AN27" s="43">
        <v>121.40362</v>
      </c>
      <c r="AO27" s="43">
        <v>18.37499</v>
      </c>
      <c r="AP27" s="43">
        <v>0.24</v>
      </c>
      <c r="AQ27" s="43">
        <v>171.417</v>
      </c>
      <c r="AR27" s="43"/>
      <c r="AS27" s="43">
        <v>34.70223</v>
      </c>
      <c r="AT27" s="43">
        <v>34.456940000000003</v>
      </c>
      <c r="AU27" s="43"/>
      <c r="AV27" s="43">
        <v>191.96960000000001</v>
      </c>
      <c r="AW27" s="43">
        <v>31.950900000000001</v>
      </c>
      <c r="AX27" s="43"/>
      <c r="AY27" s="43">
        <v>0.31169000000000002</v>
      </c>
      <c r="AZ27" s="43"/>
      <c r="BA27" s="43">
        <v>1.6</v>
      </c>
      <c r="BB27" s="43"/>
      <c r="BC27" s="43">
        <v>67.364509999999996</v>
      </c>
      <c r="BD27" s="43"/>
      <c r="BE27" s="43">
        <v>17.399999999999999</v>
      </c>
      <c r="BF27" s="43"/>
      <c r="BG27" s="43"/>
      <c r="BH27" s="43"/>
      <c r="BI27" s="43">
        <v>11.46532</v>
      </c>
      <c r="BJ27" s="43"/>
      <c r="BK27" s="43">
        <v>5.0044199999999996</v>
      </c>
      <c r="BL27" s="43"/>
      <c r="BM27" s="43">
        <v>6.5609999999999999</v>
      </c>
      <c r="BN27" s="43">
        <v>40.99</v>
      </c>
      <c r="BO27" s="43">
        <v>1.71</v>
      </c>
      <c r="BP27" s="43">
        <v>146.34710999999999</v>
      </c>
      <c r="BQ27" s="43"/>
      <c r="BR27" s="43">
        <v>3.8258999999999999</v>
      </c>
      <c r="BS27" s="43">
        <v>128.11856</v>
      </c>
      <c r="BT27" s="43">
        <v>15.359</v>
      </c>
      <c r="BU27" s="43"/>
      <c r="BV27" s="43">
        <v>35.685499999999998</v>
      </c>
      <c r="BW27" s="43">
        <v>4.0273599999999998</v>
      </c>
      <c r="BX27" s="43"/>
      <c r="BY27" s="43"/>
      <c r="BZ27" s="43">
        <v>92.327269999999999</v>
      </c>
      <c r="CA27" s="43">
        <v>24.91893</v>
      </c>
      <c r="CB27" s="43">
        <v>0.75770000000000004</v>
      </c>
      <c r="CC27" s="43">
        <v>0.58899999999999997</v>
      </c>
      <c r="CD27" s="43">
        <v>22.838059999999999</v>
      </c>
      <c r="CE27" s="43">
        <v>187.5087</v>
      </c>
      <c r="CF27" s="43">
        <v>11.3248</v>
      </c>
      <c r="CG27" s="43">
        <v>137.88346999999999</v>
      </c>
      <c r="CH27" s="43">
        <v>16.469339999999999</v>
      </c>
      <c r="CI27" s="43"/>
      <c r="CJ27" s="43"/>
      <c r="CK27" s="43">
        <v>15.978300000000001</v>
      </c>
      <c r="CL27" s="43">
        <v>4.4977799999999997</v>
      </c>
      <c r="CM27" s="43"/>
      <c r="CN27" s="43"/>
      <c r="CO27" s="43">
        <v>14.76515</v>
      </c>
      <c r="CP27" s="43">
        <v>259.64</v>
      </c>
      <c r="CQ27" s="43"/>
      <c r="CR27" s="43">
        <v>38.146000000000001</v>
      </c>
      <c r="CS27" s="43"/>
      <c r="CT27" s="43">
        <v>9.9000000000000005E-2</v>
      </c>
    </row>
    <row r="28" spans="1:98" ht="15.5" x14ac:dyDescent="0.35">
      <c r="A28" s="1"/>
      <c r="B28" s="42" t="s">
        <v>788</v>
      </c>
      <c r="C28" s="43"/>
      <c r="D28" s="43"/>
      <c r="E28" s="43">
        <v>22.3931</v>
      </c>
      <c r="F28" s="43">
        <v>13.576000000000001</v>
      </c>
      <c r="G28" s="43"/>
      <c r="H28" s="43">
        <v>4.0860000000000003</v>
      </c>
      <c r="I28" s="43"/>
      <c r="J28" s="43"/>
      <c r="K28" s="43">
        <v>17.763500000000001</v>
      </c>
      <c r="L28" s="43">
        <v>27.3537</v>
      </c>
      <c r="M28" s="43">
        <v>10.203799999999999</v>
      </c>
      <c r="N28" s="43">
        <v>13.45</v>
      </c>
      <c r="O28" s="43">
        <v>33.485999999999997</v>
      </c>
      <c r="P28" s="43"/>
      <c r="Q28" s="43"/>
      <c r="R28" s="43">
        <v>50.545999999999999</v>
      </c>
      <c r="S28" s="43"/>
      <c r="T28" s="43">
        <v>16.60736</v>
      </c>
      <c r="U28" s="43"/>
      <c r="V28" s="43">
        <v>1.1000000000000001</v>
      </c>
      <c r="W28" s="43"/>
      <c r="X28" s="43">
        <v>101.90770999999999</v>
      </c>
      <c r="Y28" s="43"/>
      <c r="Z28" s="43"/>
      <c r="AA28" s="43"/>
      <c r="AB28" s="43"/>
      <c r="AC28" s="43"/>
      <c r="AD28" s="43"/>
      <c r="AE28" s="43">
        <v>3.9830000000000001</v>
      </c>
      <c r="AF28" s="43">
        <v>0.7</v>
      </c>
      <c r="AG28" s="43"/>
      <c r="AH28" s="43">
        <v>2.8976000000000002</v>
      </c>
      <c r="AI28" s="43"/>
      <c r="AJ28" s="43">
        <v>4.0119499999999997</v>
      </c>
      <c r="AK28" s="43">
        <v>0</v>
      </c>
      <c r="AL28" s="43">
        <v>3.1019999999999999</v>
      </c>
      <c r="AM28" s="43">
        <v>46.666670000000003</v>
      </c>
      <c r="AN28" s="43">
        <v>124.19374999999999</v>
      </c>
      <c r="AO28" s="43">
        <v>18.255310000000001</v>
      </c>
      <c r="AP28" s="43">
        <v>0.57999999999999996</v>
      </c>
      <c r="AQ28" s="43">
        <v>168.3466</v>
      </c>
      <c r="AR28" s="43"/>
      <c r="AS28" s="43">
        <v>34.10501</v>
      </c>
      <c r="AT28" s="43">
        <v>34.334580000000003</v>
      </c>
      <c r="AU28" s="43"/>
      <c r="AV28" s="43">
        <v>191.6567</v>
      </c>
      <c r="AW28" s="43">
        <v>31.174199999999999</v>
      </c>
      <c r="AX28" s="43"/>
      <c r="AY28" s="43">
        <v>0.29894999999999999</v>
      </c>
      <c r="AZ28" s="43"/>
      <c r="BA28" s="43">
        <v>1.5</v>
      </c>
      <c r="BB28" s="43"/>
      <c r="BC28" s="43">
        <v>67.411389999999997</v>
      </c>
      <c r="BD28" s="43"/>
      <c r="BE28" s="43">
        <v>17.399999999999999</v>
      </c>
      <c r="BF28" s="43"/>
      <c r="BG28" s="43"/>
      <c r="BH28" s="43"/>
      <c r="BI28" s="43">
        <v>11.7506</v>
      </c>
      <c r="BJ28" s="43"/>
      <c r="BK28" s="43">
        <v>4.9982499999999996</v>
      </c>
      <c r="BL28" s="43"/>
      <c r="BM28" s="43">
        <v>6.4580000000000002</v>
      </c>
      <c r="BN28" s="43">
        <v>40.244</v>
      </c>
      <c r="BO28" s="43">
        <v>1.86</v>
      </c>
      <c r="BP28" s="43">
        <v>146.66614999999999</v>
      </c>
      <c r="BQ28" s="43"/>
      <c r="BR28" s="43">
        <v>3.9161000000000001</v>
      </c>
      <c r="BS28" s="43">
        <v>128.1814</v>
      </c>
      <c r="BT28" s="43">
        <v>14.98986</v>
      </c>
      <c r="BU28" s="43"/>
      <c r="BV28" s="43">
        <v>35.986400000000003</v>
      </c>
      <c r="BW28" s="43">
        <v>3.7307000000000001</v>
      </c>
      <c r="BX28" s="43"/>
      <c r="BY28" s="43"/>
      <c r="BZ28" s="43">
        <v>92.769739999999999</v>
      </c>
      <c r="CA28" s="43">
        <v>24.899339999999999</v>
      </c>
      <c r="CB28" s="43">
        <v>1.0667</v>
      </c>
      <c r="CC28" s="43">
        <v>0.51400000000000001</v>
      </c>
      <c r="CD28" s="43">
        <v>23.520810000000001</v>
      </c>
      <c r="CE28" s="43">
        <v>185.01008999999999</v>
      </c>
      <c r="CF28" s="43">
        <v>11.4618</v>
      </c>
      <c r="CG28" s="43">
        <v>136.06419</v>
      </c>
      <c r="CH28" s="43">
        <v>16.767589999999998</v>
      </c>
      <c r="CI28" s="43"/>
      <c r="CJ28" s="43"/>
      <c r="CK28" s="43">
        <v>16.299900000000001</v>
      </c>
      <c r="CL28" s="43">
        <v>4.5773999999999999</v>
      </c>
      <c r="CM28" s="43"/>
      <c r="CN28" s="43"/>
      <c r="CO28" s="43">
        <v>15.18019</v>
      </c>
      <c r="CP28" s="43">
        <v>258.22000000000003</v>
      </c>
      <c r="CQ28" s="43"/>
      <c r="CR28" s="43">
        <v>35.567999999999998</v>
      </c>
      <c r="CS28" s="43"/>
      <c r="CT28" s="43">
        <v>9.9000000000000005E-2</v>
      </c>
    </row>
    <row r="29" spans="1:98" ht="15.5" x14ac:dyDescent="0.35">
      <c r="A29" s="1"/>
      <c r="B29" s="42" t="s">
        <v>789</v>
      </c>
      <c r="C29" s="43"/>
      <c r="D29" s="43"/>
      <c r="E29" s="43">
        <v>22.295649999999998</v>
      </c>
      <c r="F29" s="43">
        <v>12.769</v>
      </c>
      <c r="G29" s="43"/>
      <c r="H29" s="43">
        <v>4.024</v>
      </c>
      <c r="I29" s="43"/>
      <c r="J29" s="43"/>
      <c r="K29" s="43">
        <v>17.924099999999999</v>
      </c>
      <c r="L29" s="43">
        <v>27.8751</v>
      </c>
      <c r="M29" s="43">
        <v>10.0982</v>
      </c>
      <c r="N29" s="43">
        <v>13.55</v>
      </c>
      <c r="O29" s="43">
        <v>33.176000000000002</v>
      </c>
      <c r="P29" s="43"/>
      <c r="Q29" s="43"/>
      <c r="R29" s="43">
        <v>50.72</v>
      </c>
      <c r="S29" s="43"/>
      <c r="T29" s="43">
        <v>11.823460000000001</v>
      </c>
      <c r="U29" s="43"/>
      <c r="V29" s="43">
        <v>0.9</v>
      </c>
      <c r="W29" s="43"/>
      <c r="X29" s="43">
        <v>143.59941000000001</v>
      </c>
      <c r="Y29" s="43"/>
      <c r="Z29" s="43"/>
      <c r="AA29" s="43"/>
      <c r="AB29" s="43"/>
      <c r="AC29" s="43"/>
      <c r="AD29" s="43"/>
      <c r="AE29" s="43">
        <v>4.0460000000000003</v>
      </c>
      <c r="AF29" s="43">
        <v>0.7</v>
      </c>
      <c r="AG29" s="43"/>
      <c r="AH29" s="43">
        <v>2.8593000000000002</v>
      </c>
      <c r="AI29" s="43"/>
      <c r="AJ29" s="43">
        <v>4.3253700000000004</v>
      </c>
      <c r="AK29" s="43">
        <v>0</v>
      </c>
      <c r="AL29" s="43">
        <v>3.4020000000000001</v>
      </c>
      <c r="AM29" s="43">
        <v>44.341430000000003</v>
      </c>
      <c r="AN29" s="43">
        <v>122.56034</v>
      </c>
      <c r="AO29" s="43">
        <v>19.445209999999999</v>
      </c>
      <c r="AP29" s="43">
        <v>1</v>
      </c>
      <c r="AQ29" s="43">
        <v>170.10310000000001</v>
      </c>
      <c r="AR29" s="43"/>
      <c r="AS29" s="43">
        <v>35.371780000000001</v>
      </c>
      <c r="AT29" s="43">
        <v>34.098219999999998</v>
      </c>
      <c r="AU29" s="43"/>
      <c r="AV29" s="43">
        <v>191.39590000000001</v>
      </c>
      <c r="AW29" s="43">
        <v>31.052199999999999</v>
      </c>
      <c r="AX29" s="43"/>
      <c r="AY29" s="43">
        <v>0.29788999999999999</v>
      </c>
      <c r="AZ29" s="43"/>
      <c r="BA29" s="43">
        <v>1.4</v>
      </c>
      <c r="BB29" s="43"/>
      <c r="BC29" s="43">
        <v>67.55556</v>
      </c>
      <c r="BD29" s="43"/>
      <c r="BE29" s="43">
        <v>17.399999999999999</v>
      </c>
      <c r="BF29" s="43"/>
      <c r="BG29" s="43"/>
      <c r="BH29" s="43"/>
      <c r="BI29" s="43">
        <v>12.13247</v>
      </c>
      <c r="BJ29" s="43"/>
      <c r="BK29" s="43">
        <v>5.1557599999999999</v>
      </c>
      <c r="BL29" s="43"/>
      <c r="BM29" s="43">
        <v>6.8449999999999998</v>
      </c>
      <c r="BN29" s="43">
        <v>41.341000000000001</v>
      </c>
      <c r="BO29" s="43">
        <v>1.88</v>
      </c>
      <c r="BP29" s="43">
        <v>146.66431</v>
      </c>
      <c r="BQ29" s="43"/>
      <c r="BR29" s="43">
        <v>3.7730000000000001</v>
      </c>
      <c r="BS29" s="43">
        <v>126.7012</v>
      </c>
      <c r="BT29" s="43">
        <v>15.112170000000001</v>
      </c>
      <c r="BU29" s="43"/>
      <c r="BV29" s="43">
        <v>36.228099999999998</v>
      </c>
      <c r="BW29" s="43">
        <v>3.87202</v>
      </c>
      <c r="BX29" s="43"/>
      <c r="BY29" s="43"/>
      <c r="BZ29" s="43">
        <v>90.934280000000001</v>
      </c>
      <c r="CA29" s="43">
        <v>24.91056</v>
      </c>
      <c r="CB29" s="43">
        <v>1.2091000000000001</v>
      </c>
      <c r="CC29" s="43">
        <v>0.55700000000000005</v>
      </c>
      <c r="CD29" s="43">
        <v>24.295940000000002</v>
      </c>
      <c r="CE29" s="43">
        <v>184.04435000000001</v>
      </c>
      <c r="CF29" s="43">
        <v>11.394399999999999</v>
      </c>
      <c r="CG29" s="43">
        <v>132.89193</v>
      </c>
      <c r="CH29" s="43">
        <v>16.524180000000001</v>
      </c>
      <c r="CI29" s="43"/>
      <c r="CJ29" s="43"/>
      <c r="CK29" s="43">
        <v>16.136500000000002</v>
      </c>
      <c r="CL29" s="43">
        <v>4.5218299999999996</v>
      </c>
      <c r="CM29" s="43"/>
      <c r="CN29" s="43"/>
      <c r="CO29" s="43">
        <v>15.21945</v>
      </c>
      <c r="CP29" s="43">
        <v>268.52</v>
      </c>
      <c r="CQ29" s="43"/>
      <c r="CR29" s="43">
        <v>34.569000000000003</v>
      </c>
      <c r="CS29" s="43"/>
      <c r="CT29" s="43">
        <v>0.1</v>
      </c>
    </row>
    <row r="30" spans="1:98" ht="15.5" x14ac:dyDescent="0.35">
      <c r="A30" s="1"/>
      <c r="B30" s="42" t="s">
        <v>790</v>
      </c>
      <c r="C30" s="43"/>
      <c r="D30" s="43"/>
      <c r="E30" s="43">
        <v>22.06692</v>
      </c>
      <c r="F30" s="43">
        <v>12.605</v>
      </c>
      <c r="G30" s="43"/>
      <c r="H30" s="43">
        <v>3.99</v>
      </c>
      <c r="I30" s="43"/>
      <c r="J30" s="43"/>
      <c r="K30" s="43">
        <v>17.7926</v>
      </c>
      <c r="L30" s="43">
        <v>27.906700000000001</v>
      </c>
      <c r="M30" s="43">
        <v>10.3355</v>
      </c>
      <c r="N30" s="43">
        <v>13.39</v>
      </c>
      <c r="O30" s="43">
        <v>33.61</v>
      </c>
      <c r="P30" s="43"/>
      <c r="Q30" s="43"/>
      <c r="R30" s="43">
        <v>50.198</v>
      </c>
      <c r="S30" s="43"/>
      <c r="T30" s="43">
        <v>14.763920000000001</v>
      </c>
      <c r="U30" s="43"/>
      <c r="V30" s="43">
        <v>0.9</v>
      </c>
      <c r="W30" s="43"/>
      <c r="X30" s="43">
        <v>142.24189000000001</v>
      </c>
      <c r="Y30" s="43"/>
      <c r="Z30" s="43"/>
      <c r="AA30" s="43"/>
      <c r="AB30" s="43"/>
      <c r="AC30" s="43"/>
      <c r="AD30" s="43"/>
      <c r="AE30" s="43">
        <v>3.589</v>
      </c>
      <c r="AF30" s="43">
        <v>0.7</v>
      </c>
      <c r="AG30" s="43"/>
      <c r="AH30" s="43">
        <v>3.0015000000000001</v>
      </c>
      <c r="AI30" s="43"/>
      <c r="AJ30" s="43">
        <v>4.6141800000000002</v>
      </c>
      <c r="AK30" s="43">
        <v>0</v>
      </c>
      <c r="AL30" s="43">
        <v>3.6406000000000001</v>
      </c>
      <c r="AM30" s="43">
        <v>47.327170000000002</v>
      </c>
      <c r="AN30" s="43">
        <v>123.81014</v>
      </c>
      <c r="AO30" s="43">
        <v>19.70309</v>
      </c>
      <c r="AP30" s="43">
        <v>0.9</v>
      </c>
      <c r="AQ30" s="43">
        <v>170.74850000000001</v>
      </c>
      <c r="AR30" s="43"/>
      <c r="AS30" s="43">
        <v>36.350790000000003</v>
      </c>
      <c r="AT30" s="43">
        <v>33.732019999999999</v>
      </c>
      <c r="AU30" s="43"/>
      <c r="AV30" s="43">
        <v>191.2533</v>
      </c>
      <c r="AW30" s="43">
        <v>31.3477</v>
      </c>
      <c r="AX30" s="43"/>
      <c r="AY30" s="43">
        <v>0.29166999999999998</v>
      </c>
      <c r="AZ30" s="43"/>
      <c r="BA30" s="43">
        <v>1.3</v>
      </c>
      <c r="BB30" s="43"/>
      <c r="BC30" s="43">
        <v>67.925259999999994</v>
      </c>
      <c r="BD30" s="43"/>
      <c r="BE30" s="43">
        <v>17.399999999999999</v>
      </c>
      <c r="BF30" s="43"/>
      <c r="BG30" s="43"/>
      <c r="BH30" s="43"/>
      <c r="BI30" s="43">
        <v>13.74919</v>
      </c>
      <c r="BJ30" s="43"/>
      <c r="BK30" s="43">
        <v>5.1723299999999997</v>
      </c>
      <c r="BL30" s="43"/>
      <c r="BM30" s="43">
        <v>6.6520000000000001</v>
      </c>
      <c r="BN30" s="43">
        <v>40.582000000000001</v>
      </c>
      <c r="BO30" s="43">
        <v>1.9</v>
      </c>
      <c r="BP30" s="43">
        <v>145.79527999999999</v>
      </c>
      <c r="BQ30" s="43"/>
      <c r="BR30" s="43">
        <v>2.7806000000000002</v>
      </c>
      <c r="BS30" s="43">
        <v>128.88521</v>
      </c>
      <c r="BT30" s="43">
        <v>15.6654</v>
      </c>
      <c r="BU30" s="43"/>
      <c r="BV30" s="43">
        <v>36.212000000000003</v>
      </c>
      <c r="BW30" s="43">
        <v>3.9659300000000002</v>
      </c>
      <c r="BX30" s="43"/>
      <c r="BY30" s="43"/>
      <c r="BZ30" s="43">
        <v>93.265349999999998</v>
      </c>
      <c r="CA30" s="43">
        <v>24.912199999999999</v>
      </c>
      <c r="CB30" s="43">
        <v>1.2756000000000001</v>
      </c>
      <c r="CC30" s="43">
        <v>0.502</v>
      </c>
      <c r="CD30" s="43">
        <v>25.088840000000001</v>
      </c>
      <c r="CE30" s="43">
        <v>186.13355000000001</v>
      </c>
      <c r="CF30" s="43">
        <v>10.9268</v>
      </c>
      <c r="CG30" s="43">
        <v>137.62291999999999</v>
      </c>
      <c r="CH30" s="43">
        <v>17.03387</v>
      </c>
      <c r="CI30" s="43"/>
      <c r="CJ30" s="43"/>
      <c r="CK30" s="43">
        <v>15.8657</v>
      </c>
      <c r="CL30" s="43">
        <v>4.6134300000000001</v>
      </c>
      <c r="CM30" s="43"/>
      <c r="CN30" s="43"/>
      <c r="CO30" s="43">
        <v>15.787000000000001</v>
      </c>
      <c r="CP30" s="43">
        <v>267.62</v>
      </c>
      <c r="CQ30" s="43"/>
      <c r="CR30" s="43">
        <v>35.701000000000001</v>
      </c>
      <c r="CS30" s="43"/>
      <c r="CT30" s="43">
        <v>0.1</v>
      </c>
    </row>
    <row r="31" spans="1:98" ht="15.5" x14ac:dyDescent="0.35">
      <c r="A31" s="1"/>
      <c r="B31" s="42" t="s">
        <v>791</v>
      </c>
      <c r="C31" s="43"/>
      <c r="D31" s="43"/>
      <c r="E31" s="43">
        <v>21.025449999999999</v>
      </c>
      <c r="F31" s="43">
        <v>12.103999999999999</v>
      </c>
      <c r="G31" s="43"/>
      <c r="H31" s="43">
        <v>3.9649999999999999</v>
      </c>
      <c r="I31" s="43"/>
      <c r="J31" s="43"/>
      <c r="K31" s="43">
        <v>17.636800000000001</v>
      </c>
      <c r="L31" s="43">
        <v>28.13</v>
      </c>
      <c r="M31" s="43">
        <v>10.5829</v>
      </c>
      <c r="N31" s="43">
        <v>13.17</v>
      </c>
      <c r="O31" s="43">
        <v>33.975999999999999</v>
      </c>
      <c r="P31" s="43"/>
      <c r="Q31" s="43"/>
      <c r="R31" s="43">
        <v>50.734000000000002</v>
      </c>
      <c r="S31" s="43"/>
      <c r="T31" s="43">
        <v>17.83475</v>
      </c>
      <c r="U31" s="43"/>
      <c r="V31" s="43">
        <v>0.9</v>
      </c>
      <c r="W31" s="43"/>
      <c r="X31" s="43">
        <v>137.29028</v>
      </c>
      <c r="Y31" s="43"/>
      <c r="Z31" s="43"/>
      <c r="AA31" s="43"/>
      <c r="AB31" s="43"/>
      <c r="AC31" s="43"/>
      <c r="AD31" s="43"/>
      <c r="AE31" s="43">
        <v>3.6850000000000001</v>
      </c>
      <c r="AF31" s="43">
        <v>0.6</v>
      </c>
      <c r="AG31" s="43"/>
      <c r="AH31" s="43">
        <v>0.95679999999999998</v>
      </c>
      <c r="AI31" s="43"/>
      <c r="AJ31" s="43">
        <v>4.59483</v>
      </c>
      <c r="AK31" s="43">
        <v>0</v>
      </c>
      <c r="AL31" s="43">
        <v>3.7978999999999998</v>
      </c>
      <c r="AM31" s="43">
        <v>46.322890000000001</v>
      </c>
      <c r="AN31" s="43">
        <v>124.59895</v>
      </c>
      <c r="AO31" s="43">
        <v>17.9788</v>
      </c>
      <c r="AP31" s="43">
        <v>0.73</v>
      </c>
      <c r="AQ31" s="43">
        <v>166.49250000000001</v>
      </c>
      <c r="AR31" s="43"/>
      <c r="AS31" s="43">
        <v>36.533749999999998</v>
      </c>
      <c r="AT31" s="43">
        <v>32.940570000000001</v>
      </c>
      <c r="AU31" s="43"/>
      <c r="AV31" s="43">
        <v>190.58609999999999</v>
      </c>
      <c r="AW31" s="43">
        <v>34.385599999999997</v>
      </c>
      <c r="AX31" s="43"/>
      <c r="AY31" s="43">
        <v>0.35071999999999998</v>
      </c>
      <c r="AZ31" s="43"/>
      <c r="BA31" s="43">
        <v>2</v>
      </c>
      <c r="BB31" s="43"/>
      <c r="BC31" s="43">
        <v>67.90728</v>
      </c>
      <c r="BD31" s="43"/>
      <c r="BE31" s="43">
        <v>17.399999999999999</v>
      </c>
      <c r="BF31" s="43"/>
      <c r="BG31" s="43"/>
      <c r="BH31" s="43"/>
      <c r="BI31" s="43">
        <v>13.70917</v>
      </c>
      <c r="BJ31" s="43"/>
      <c r="BK31" s="43">
        <v>5.0783399999999999</v>
      </c>
      <c r="BL31" s="43"/>
      <c r="BM31" s="43">
        <v>6.4509999999999996</v>
      </c>
      <c r="BN31" s="43">
        <v>39.11</v>
      </c>
      <c r="BO31" s="43">
        <v>1.98</v>
      </c>
      <c r="BP31" s="43">
        <v>147.22755000000001</v>
      </c>
      <c r="BQ31" s="43"/>
      <c r="BR31" s="43">
        <v>3.5880999999999998</v>
      </c>
      <c r="BS31" s="43">
        <v>123.60021</v>
      </c>
      <c r="BT31" s="43">
        <v>14.052580000000001</v>
      </c>
      <c r="BU31" s="43"/>
      <c r="BV31" s="43">
        <v>35.565600000000003</v>
      </c>
      <c r="BW31" s="43">
        <v>3.9659300000000002</v>
      </c>
      <c r="BX31" s="43"/>
      <c r="BY31" s="43"/>
      <c r="BZ31" s="43">
        <v>90.730119999999999</v>
      </c>
      <c r="CA31" s="43">
        <v>24.91732</v>
      </c>
      <c r="CB31" s="43">
        <v>1.2665</v>
      </c>
      <c r="CC31" s="43">
        <v>0.57799999999999996</v>
      </c>
      <c r="CD31" s="43">
        <v>24.091290000000001</v>
      </c>
      <c r="CE31" s="43">
        <v>185.16515000000001</v>
      </c>
      <c r="CF31" s="43">
        <v>11.1813</v>
      </c>
      <c r="CG31" s="43">
        <v>143.50257999999999</v>
      </c>
      <c r="CH31" s="43">
        <v>16.795660000000002</v>
      </c>
      <c r="CI31" s="43"/>
      <c r="CJ31" s="43"/>
      <c r="CK31" s="43">
        <v>16.599499999999999</v>
      </c>
      <c r="CL31" s="43">
        <v>4.7101199999999999</v>
      </c>
      <c r="CM31" s="43"/>
      <c r="CN31" s="43"/>
      <c r="CO31" s="43">
        <v>15.2881</v>
      </c>
      <c r="CP31" s="43">
        <v>267.31</v>
      </c>
      <c r="CQ31" s="43"/>
      <c r="CR31" s="43">
        <v>36.156999999999996</v>
      </c>
      <c r="CS31" s="43"/>
      <c r="CT31" s="43">
        <v>0.1</v>
      </c>
    </row>
    <row r="32" spans="1:98" ht="15.5" x14ac:dyDescent="0.35">
      <c r="A32" s="1"/>
      <c r="B32" s="42" t="s">
        <v>792</v>
      </c>
      <c r="C32" s="43"/>
      <c r="D32" s="43"/>
      <c r="E32" s="43">
        <v>20.212319999999998</v>
      </c>
      <c r="F32" s="43">
        <v>11.592000000000001</v>
      </c>
      <c r="G32" s="43"/>
      <c r="H32" s="43">
        <v>4.0289999999999999</v>
      </c>
      <c r="I32" s="43"/>
      <c r="J32" s="43"/>
      <c r="K32" s="43">
        <v>18.059699999999999</v>
      </c>
      <c r="L32" s="43">
        <v>26.3933</v>
      </c>
      <c r="M32" s="43">
        <v>11.3375</v>
      </c>
      <c r="N32" s="43">
        <v>12.97</v>
      </c>
      <c r="O32" s="43">
        <v>33.456000000000003</v>
      </c>
      <c r="P32" s="43"/>
      <c r="Q32" s="43"/>
      <c r="R32" s="43">
        <v>50.677999999999997</v>
      </c>
      <c r="S32" s="43"/>
      <c r="T32" s="43">
        <v>14.104509999999999</v>
      </c>
      <c r="U32" s="43"/>
      <c r="V32" s="43">
        <v>0.9</v>
      </c>
      <c r="W32" s="43"/>
      <c r="X32" s="43">
        <v>114.49908000000001</v>
      </c>
      <c r="Y32" s="43"/>
      <c r="Z32" s="43"/>
      <c r="AA32" s="43"/>
      <c r="AB32" s="43"/>
      <c r="AC32" s="43"/>
      <c r="AD32" s="43"/>
      <c r="AE32" s="43">
        <v>4.1109999999999998</v>
      </c>
      <c r="AF32" s="43">
        <v>0.6</v>
      </c>
      <c r="AG32" s="43"/>
      <c r="AH32" s="43">
        <v>1.0037</v>
      </c>
      <c r="AI32" s="43"/>
      <c r="AJ32" s="43">
        <v>4.63246</v>
      </c>
      <c r="AK32" s="43">
        <v>0</v>
      </c>
      <c r="AL32" s="43">
        <v>3.8323999999999998</v>
      </c>
      <c r="AM32" s="43">
        <v>46.759329999999999</v>
      </c>
      <c r="AN32" s="43">
        <v>111.82776</v>
      </c>
      <c r="AO32" s="43">
        <v>18.560140000000001</v>
      </c>
      <c r="AP32" s="43">
        <v>0.78</v>
      </c>
      <c r="AQ32" s="43">
        <v>167.00450000000001</v>
      </c>
      <c r="AR32" s="43"/>
      <c r="AS32" s="43">
        <v>34.597949999999997</v>
      </c>
      <c r="AT32" s="43">
        <v>33.376660000000001</v>
      </c>
      <c r="AU32" s="43"/>
      <c r="AV32" s="43">
        <v>188.12809999999999</v>
      </c>
      <c r="AW32" s="43">
        <v>34.351999999999997</v>
      </c>
      <c r="AX32" s="43"/>
      <c r="AY32" s="43">
        <v>0.31091000000000002</v>
      </c>
      <c r="AZ32" s="43"/>
      <c r="BA32" s="43">
        <v>2.1</v>
      </c>
      <c r="BB32" s="43"/>
      <c r="BC32" s="43">
        <v>68.201560000000001</v>
      </c>
      <c r="BD32" s="43"/>
      <c r="BE32" s="43">
        <v>17.399999999999999</v>
      </c>
      <c r="BF32" s="43"/>
      <c r="BG32" s="43"/>
      <c r="BH32" s="43"/>
      <c r="BI32" s="43">
        <v>13.4687</v>
      </c>
      <c r="BJ32" s="43"/>
      <c r="BK32" s="43">
        <v>5.0646800000000001</v>
      </c>
      <c r="BL32" s="43"/>
      <c r="BM32" s="43">
        <v>6.5209999999999999</v>
      </c>
      <c r="BN32" s="43">
        <v>38.218000000000004</v>
      </c>
      <c r="BO32" s="43">
        <v>2.09</v>
      </c>
      <c r="BP32" s="43">
        <v>143.93792999999999</v>
      </c>
      <c r="BQ32" s="43"/>
      <c r="BR32" s="43">
        <v>3.6766000000000001</v>
      </c>
      <c r="BS32" s="43">
        <v>125.35962000000001</v>
      </c>
      <c r="BT32" s="43">
        <v>15.83813</v>
      </c>
      <c r="BU32" s="43"/>
      <c r="BV32" s="43">
        <v>33.269300000000001</v>
      </c>
      <c r="BW32" s="43">
        <v>3.87202</v>
      </c>
      <c r="BX32" s="43"/>
      <c r="BY32" s="43"/>
      <c r="BZ32" s="43">
        <v>86.599469999999997</v>
      </c>
      <c r="CA32" s="43">
        <v>24.901820000000001</v>
      </c>
      <c r="CB32" s="43">
        <v>1.3033999999999999</v>
      </c>
      <c r="CC32" s="43">
        <v>0.58399999999999996</v>
      </c>
      <c r="CD32" s="43">
        <v>22.896650000000001</v>
      </c>
      <c r="CE32" s="43">
        <v>180.76272</v>
      </c>
      <c r="CF32" s="43">
        <v>11.320399999999999</v>
      </c>
      <c r="CG32" s="43">
        <v>154.06256999999999</v>
      </c>
      <c r="CH32" s="43">
        <v>16.867380000000001</v>
      </c>
      <c r="CI32" s="43"/>
      <c r="CJ32" s="43"/>
      <c r="CK32" s="43">
        <v>15.4666</v>
      </c>
      <c r="CL32" s="43">
        <v>4.7492099999999997</v>
      </c>
      <c r="CM32" s="43"/>
      <c r="CN32" s="43"/>
      <c r="CO32" s="43">
        <v>14.51803</v>
      </c>
      <c r="CP32" s="43">
        <v>271.82</v>
      </c>
      <c r="CQ32" s="43"/>
      <c r="CR32" s="43">
        <v>36.289000000000001</v>
      </c>
      <c r="CS32" s="43"/>
      <c r="CT32" s="43">
        <v>9.9000000000000005E-2</v>
      </c>
    </row>
    <row r="33" spans="1:98" ht="15.5" x14ac:dyDescent="0.35">
      <c r="A33" s="1"/>
      <c r="B33" s="42" t="s">
        <v>793</v>
      </c>
      <c r="C33" s="43"/>
      <c r="D33" s="43"/>
      <c r="E33" s="43">
        <v>19.913589999999999</v>
      </c>
      <c r="F33" s="43">
        <v>12.195</v>
      </c>
      <c r="G33" s="43"/>
      <c r="H33" s="43">
        <v>4.0789999999999997</v>
      </c>
      <c r="I33" s="43"/>
      <c r="J33" s="43"/>
      <c r="K33" s="43">
        <v>17.8735</v>
      </c>
      <c r="L33" s="43">
        <v>26.2043</v>
      </c>
      <c r="M33" s="43">
        <v>13.806800000000001</v>
      </c>
      <c r="N33" s="43">
        <v>13.24</v>
      </c>
      <c r="O33" s="43">
        <v>33.765999999999998</v>
      </c>
      <c r="P33" s="43"/>
      <c r="Q33" s="43"/>
      <c r="R33" s="43">
        <v>50.207999999999998</v>
      </c>
      <c r="S33" s="43"/>
      <c r="T33" s="43">
        <v>17.38758</v>
      </c>
      <c r="U33" s="43"/>
      <c r="V33" s="43">
        <v>0.9</v>
      </c>
      <c r="W33" s="43"/>
      <c r="X33" s="43">
        <v>98.775819999999996</v>
      </c>
      <c r="Y33" s="43"/>
      <c r="Z33" s="43"/>
      <c r="AA33" s="43"/>
      <c r="AB33" s="43"/>
      <c r="AC33" s="43"/>
      <c r="AD33" s="43"/>
      <c r="AE33" s="43">
        <v>4.2300000000000004</v>
      </c>
      <c r="AF33" s="43">
        <v>0.9</v>
      </c>
      <c r="AG33" s="43"/>
      <c r="AH33" s="43">
        <v>1.0262</v>
      </c>
      <c r="AI33" s="43"/>
      <c r="AJ33" s="43">
        <v>4.6611399999999996</v>
      </c>
      <c r="AK33" s="43">
        <v>0</v>
      </c>
      <c r="AL33" s="43">
        <v>3.8494999999999999</v>
      </c>
      <c r="AM33" s="43">
        <v>47.69605</v>
      </c>
      <c r="AN33" s="43">
        <v>116.15192</v>
      </c>
      <c r="AO33" s="43">
        <v>18.146730000000002</v>
      </c>
      <c r="AP33" s="43">
        <v>0.64</v>
      </c>
      <c r="AQ33" s="43">
        <v>164.94749999999999</v>
      </c>
      <c r="AR33" s="43"/>
      <c r="AS33" s="43">
        <v>35.500259999999997</v>
      </c>
      <c r="AT33" s="43">
        <v>33.374690000000001</v>
      </c>
      <c r="AU33" s="43"/>
      <c r="AV33" s="43">
        <v>188.8312</v>
      </c>
      <c r="AW33" s="43">
        <v>34.346699999999998</v>
      </c>
      <c r="AX33" s="43"/>
      <c r="AY33" s="43">
        <v>0.29342000000000001</v>
      </c>
      <c r="AZ33" s="43"/>
      <c r="BA33" s="43">
        <v>2.4</v>
      </c>
      <c r="BB33" s="43"/>
      <c r="BC33" s="43">
        <v>68.500699999999995</v>
      </c>
      <c r="BD33" s="43"/>
      <c r="BE33" s="43">
        <v>17.399999999999999</v>
      </c>
      <c r="BF33" s="43"/>
      <c r="BG33" s="43"/>
      <c r="BH33" s="43"/>
      <c r="BI33" s="43">
        <v>13.84773</v>
      </c>
      <c r="BJ33" s="43"/>
      <c r="BK33" s="43">
        <v>5.1780900000000001</v>
      </c>
      <c r="BL33" s="43"/>
      <c r="BM33" s="43">
        <v>6.5119999999999996</v>
      </c>
      <c r="BN33" s="43">
        <v>37.093000000000004</v>
      </c>
      <c r="BO33" s="43">
        <v>2.14</v>
      </c>
      <c r="BP33" s="43">
        <v>142.93991</v>
      </c>
      <c r="BQ33" s="43"/>
      <c r="BR33" s="43">
        <v>3.6406999999999998</v>
      </c>
      <c r="BS33" s="43">
        <v>124.62494</v>
      </c>
      <c r="BT33" s="43">
        <v>15.67708</v>
      </c>
      <c r="BU33" s="43"/>
      <c r="BV33" s="43">
        <v>32.5242</v>
      </c>
      <c r="BW33" s="43">
        <v>4.0072999999999999</v>
      </c>
      <c r="BX33" s="43"/>
      <c r="BY33" s="43"/>
      <c r="BZ33" s="43">
        <v>85.506209999999996</v>
      </c>
      <c r="CA33" s="43">
        <v>24.888300000000001</v>
      </c>
      <c r="CB33" s="43">
        <v>1.3262</v>
      </c>
      <c r="CC33" s="43">
        <v>0.60899999999999999</v>
      </c>
      <c r="CD33" s="43">
        <v>22.24888</v>
      </c>
      <c r="CE33" s="43">
        <v>182.93069</v>
      </c>
      <c r="CF33" s="43">
        <v>10.654299999999999</v>
      </c>
      <c r="CG33" s="43">
        <v>152.31861000000001</v>
      </c>
      <c r="CH33" s="43">
        <v>16.88898</v>
      </c>
      <c r="CI33" s="43"/>
      <c r="CJ33" s="43"/>
      <c r="CK33" s="43">
        <v>16.012</v>
      </c>
      <c r="CL33" s="43">
        <v>4.4221599999999999</v>
      </c>
      <c r="CM33" s="43"/>
      <c r="CN33" s="43"/>
      <c r="CO33" s="43">
        <v>14.2628</v>
      </c>
      <c r="CP33" s="43">
        <v>271.89</v>
      </c>
      <c r="CQ33" s="43"/>
      <c r="CR33" s="43">
        <v>36.384</v>
      </c>
      <c r="CS33" s="43"/>
      <c r="CT33" s="43">
        <v>9.1999999999999998E-2</v>
      </c>
    </row>
    <row r="34" spans="1:98" ht="15.5" x14ac:dyDescent="0.35">
      <c r="A34" s="1"/>
      <c r="B34" s="42" t="s">
        <v>794</v>
      </c>
      <c r="C34" s="43"/>
      <c r="D34" s="43"/>
      <c r="E34" s="43">
        <v>20.651789999999998</v>
      </c>
      <c r="F34" s="43">
        <v>13.05</v>
      </c>
      <c r="G34" s="43"/>
      <c r="H34" s="43">
        <v>4.0890000000000004</v>
      </c>
      <c r="I34" s="43"/>
      <c r="J34" s="43"/>
      <c r="K34" s="43">
        <v>19.187200000000001</v>
      </c>
      <c r="L34" s="43">
        <v>26.846299999999999</v>
      </c>
      <c r="M34" s="43">
        <v>14.2515</v>
      </c>
      <c r="N34" s="43">
        <v>12.85</v>
      </c>
      <c r="O34" s="43">
        <v>33.234000000000002</v>
      </c>
      <c r="P34" s="43"/>
      <c r="Q34" s="43"/>
      <c r="R34" s="43">
        <v>50.25</v>
      </c>
      <c r="S34" s="43"/>
      <c r="T34" s="43">
        <v>16.976089999999999</v>
      </c>
      <c r="U34" s="43"/>
      <c r="V34" s="43">
        <v>0.9</v>
      </c>
      <c r="W34" s="43"/>
      <c r="X34" s="43">
        <v>117.2488</v>
      </c>
      <c r="Y34" s="43"/>
      <c r="Z34" s="43"/>
      <c r="AA34" s="43"/>
      <c r="AB34" s="43"/>
      <c r="AC34" s="43"/>
      <c r="AD34" s="43"/>
      <c r="AE34" s="43">
        <v>4.1859999999999999</v>
      </c>
      <c r="AF34" s="43">
        <v>1.1000000000000001</v>
      </c>
      <c r="AG34" s="43"/>
      <c r="AH34" s="43">
        <v>1.1696</v>
      </c>
      <c r="AI34" s="43"/>
      <c r="AJ34" s="43">
        <v>5.46631</v>
      </c>
      <c r="AK34" s="43">
        <v>0</v>
      </c>
      <c r="AL34" s="43">
        <v>3.8742000000000001</v>
      </c>
      <c r="AM34" s="43">
        <v>47.598820000000003</v>
      </c>
      <c r="AN34" s="43">
        <v>120.97261</v>
      </c>
      <c r="AO34" s="43">
        <v>17.563590000000001</v>
      </c>
      <c r="AP34" s="43">
        <v>0.45</v>
      </c>
      <c r="AQ34" s="43">
        <v>165.27809999999999</v>
      </c>
      <c r="AR34" s="43"/>
      <c r="AS34" s="43">
        <v>35.676569999999998</v>
      </c>
      <c r="AT34" s="43">
        <v>33.901730000000001</v>
      </c>
      <c r="AU34" s="43"/>
      <c r="AV34" s="43">
        <v>191.36320000000001</v>
      </c>
      <c r="AW34" s="43">
        <v>33.554900000000004</v>
      </c>
      <c r="AX34" s="43"/>
      <c r="AY34" s="43">
        <v>0.29135</v>
      </c>
      <c r="AZ34" s="43"/>
      <c r="BA34" s="43">
        <v>2.4</v>
      </c>
      <c r="BB34" s="43"/>
      <c r="BC34" s="43">
        <v>68.556030000000007</v>
      </c>
      <c r="BD34" s="43"/>
      <c r="BE34" s="43">
        <v>17.399999999999999</v>
      </c>
      <c r="BF34" s="43"/>
      <c r="BG34" s="43"/>
      <c r="BH34" s="43"/>
      <c r="BI34" s="43">
        <v>13.8285</v>
      </c>
      <c r="BJ34" s="43"/>
      <c r="BK34" s="43">
        <v>5.1120099999999997</v>
      </c>
      <c r="BL34" s="43"/>
      <c r="BM34" s="43">
        <v>6.3209999999999997</v>
      </c>
      <c r="BN34" s="43">
        <v>37.279000000000003</v>
      </c>
      <c r="BO34" s="43">
        <v>2.15</v>
      </c>
      <c r="BP34" s="43">
        <v>142.72293999999999</v>
      </c>
      <c r="BQ34" s="43"/>
      <c r="BR34" s="43">
        <v>3.7391000000000001</v>
      </c>
      <c r="BS34" s="43">
        <v>126.15718</v>
      </c>
      <c r="BT34" s="43">
        <v>15.864459999999999</v>
      </c>
      <c r="BU34" s="43"/>
      <c r="BV34" s="43">
        <v>33.265300000000003</v>
      </c>
      <c r="BW34" s="43">
        <v>3.7307000000000001</v>
      </c>
      <c r="BX34" s="43"/>
      <c r="BY34" s="43"/>
      <c r="BZ34" s="43">
        <v>84.329759999999993</v>
      </c>
      <c r="CA34" s="43">
        <v>24.876740000000002</v>
      </c>
      <c r="CB34" s="43">
        <v>1.3416999999999999</v>
      </c>
      <c r="CC34" s="43">
        <v>0.56000000000000005</v>
      </c>
      <c r="CD34" s="43">
        <v>22.455580000000001</v>
      </c>
      <c r="CE34" s="43">
        <v>186.32139000000001</v>
      </c>
      <c r="CF34" s="43">
        <v>10.7355</v>
      </c>
      <c r="CG34" s="43">
        <v>151.20115999999999</v>
      </c>
      <c r="CH34" s="43">
        <v>16.642690000000002</v>
      </c>
      <c r="CI34" s="43"/>
      <c r="CJ34" s="43"/>
      <c r="CK34" s="43">
        <v>16.4145</v>
      </c>
      <c r="CL34" s="43">
        <v>4.4925699999999997</v>
      </c>
      <c r="CM34" s="43"/>
      <c r="CN34" s="43"/>
      <c r="CO34" s="43">
        <v>15.09432</v>
      </c>
      <c r="CP34" s="43">
        <v>256.58</v>
      </c>
      <c r="CQ34" s="43"/>
      <c r="CR34" s="43">
        <v>35.411999999999999</v>
      </c>
      <c r="CS34" s="43"/>
      <c r="CT34" s="43">
        <v>0.1</v>
      </c>
    </row>
    <row r="35" spans="1:98" ht="15.5" x14ac:dyDescent="0.35">
      <c r="A35" s="1"/>
      <c r="B35" s="42" t="s">
        <v>795</v>
      </c>
      <c r="C35" s="43"/>
      <c r="D35" s="43"/>
      <c r="E35" s="43">
        <v>20.99926</v>
      </c>
      <c r="F35" s="43">
        <v>12.898</v>
      </c>
      <c r="G35" s="43"/>
      <c r="H35" s="43">
        <v>3.9830000000000001</v>
      </c>
      <c r="I35" s="43"/>
      <c r="J35" s="43"/>
      <c r="K35" s="43">
        <v>19.0609</v>
      </c>
      <c r="L35" s="43">
        <v>26.315100000000001</v>
      </c>
      <c r="M35" s="43">
        <v>14.339</v>
      </c>
      <c r="N35" s="43">
        <v>11.2</v>
      </c>
      <c r="O35" s="43">
        <v>32.991999999999997</v>
      </c>
      <c r="P35" s="43"/>
      <c r="Q35" s="43"/>
      <c r="R35" s="43">
        <v>50.078000000000003</v>
      </c>
      <c r="S35" s="43"/>
      <c r="T35" s="43">
        <v>16.811399999999999</v>
      </c>
      <c r="U35" s="43"/>
      <c r="V35" s="43">
        <v>0.9</v>
      </c>
      <c r="W35" s="43"/>
      <c r="X35" s="43">
        <v>150.51647</v>
      </c>
      <c r="Y35" s="43"/>
      <c r="Z35" s="43"/>
      <c r="AA35" s="43"/>
      <c r="AB35" s="43"/>
      <c r="AC35" s="43"/>
      <c r="AD35" s="43"/>
      <c r="AE35" s="43">
        <v>4.3029999999999999</v>
      </c>
      <c r="AF35" s="43">
        <v>1.2</v>
      </c>
      <c r="AG35" s="43"/>
      <c r="AH35" s="43">
        <v>1.0798000000000001</v>
      </c>
      <c r="AI35" s="43"/>
      <c r="AJ35" s="43">
        <v>5.7646800000000002</v>
      </c>
      <c r="AK35" s="43">
        <v>0</v>
      </c>
      <c r="AL35" s="43">
        <v>3.9537</v>
      </c>
      <c r="AM35" s="43">
        <v>48.349209999999999</v>
      </c>
      <c r="AN35" s="43">
        <v>120.23502999999999</v>
      </c>
      <c r="AO35" s="43">
        <v>18.109670000000001</v>
      </c>
      <c r="AP35" s="43">
        <v>0.73</v>
      </c>
      <c r="AQ35" s="43">
        <v>163.7998</v>
      </c>
      <c r="AR35" s="43"/>
      <c r="AS35" s="43">
        <v>34.731430000000003</v>
      </c>
      <c r="AT35" s="43">
        <v>34.463650000000001</v>
      </c>
      <c r="AU35" s="43"/>
      <c r="AV35" s="43">
        <v>191.37819999999999</v>
      </c>
      <c r="AW35" s="43">
        <v>33.702599999999997</v>
      </c>
      <c r="AX35" s="43"/>
      <c r="AY35" s="43">
        <v>0.27556000000000003</v>
      </c>
      <c r="AZ35" s="43"/>
      <c r="BA35" s="43">
        <v>2.2999999999999998</v>
      </c>
      <c r="BB35" s="43"/>
      <c r="BC35" s="43">
        <v>68.576830000000001</v>
      </c>
      <c r="BD35" s="43"/>
      <c r="BE35" s="43">
        <v>17.399999999999999</v>
      </c>
      <c r="BF35" s="43"/>
      <c r="BG35" s="43"/>
      <c r="BH35" s="43"/>
      <c r="BI35" s="43">
        <v>14.24667</v>
      </c>
      <c r="BJ35" s="43"/>
      <c r="BK35" s="43">
        <v>5.2865099999999998</v>
      </c>
      <c r="BL35" s="43"/>
      <c r="BM35" s="43">
        <v>6.5620000000000003</v>
      </c>
      <c r="BN35" s="43">
        <v>37.421999999999997</v>
      </c>
      <c r="BO35" s="43">
        <v>2</v>
      </c>
      <c r="BP35" s="43">
        <v>138.76705999999999</v>
      </c>
      <c r="BQ35" s="43"/>
      <c r="BR35" s="43">
        <v>3.8113000000000001</v>
      </c>
      <c r="BS35" s="43">
        <v>126.53184</v>
      </c>
      <c r="BT35" s="43">
        <v>16.22214</v>
      </c>
      <c r="BU35" s="43"/>
      <c r="BV35" s="43">
        <v>35.722499999999997</v>
      </c>
      <c r="BW35" s="43">
        <v>3.87202</v>
      </c>
      <c r="BX35" s="43"/>
      <c r="BY35" s="43"/>
      <c r="BZ35" s="43">
        <v>90.791550000000001</v>
      </c>
      <c r="CA35" s="43">
        <v>24.85228</v>
      </c>
      <c r="CB35" s="43">
        <v>1.3984000000000001</v>
      </c>
      <c r="CC35" s="43">
        <v>0.60799999999999998</v>
      </c>
      <c r="CD35" s="43">
        <v>22.828769999999999</v>
      </c>
      <c r="CE35" s="43">
        <v>186.32392999999999</v>
      </c>
      <c r="CF35" s="43">
        <v>10.848800000000001</v>
      </c>
      <c r="CG35" s="43">
        <v>151.31657000000001</v>
      </c>
      <c r="CH35" s="43">
        <v>17.458169999999999</v>
      </c>
      <c r="CI35" s="43"/>
      <c r="CJ35" s="43"/>
      <c r="CK35" s="43">
        <v>16.930199999999999</v>
      </c>
      <c r="CL35" s="43">
        <v>4.5027400000000002</v>
      </c>
      <c r="CM35" s="43"/>
      <c r="CN35" s="43"/>
      <c r="CO35" s="43">
        <v>16.255929999999999</v>
      </c>
      <c r="CP35" s="43">
        <v>274.10000000000002</v>
      </c>
      <c r="CQ35" s="43"/>
      <c r="CR35" s="43">
        <v>35.034999999999997</v>
      </c>
      <c r="CS35" s="43"/>
      <c r="CT35" s="43">
        <v>0.1</v>
      </c>
    </row>
    <row r="36" spans="1:98" ht="15.5" x14ac:dyDescent="0.35">
      <c r="A36" s="1"/>
      <c r="B36" s="42" t="s">
        <v>796</v>
      </c>
      <c r="C36" s="43"/>
      <c r="D36" s="43"/>
      <c r="E36" s="43">
        <v>21.10107</v>
      </c>
      <c r="F36" s="43">
        <v>13.39</v>
      </c>
      <c r="G36" s="43"/>
      <c r="H36" s="43">
        <v>4.0720000000000001</v>
      </c>
      <c r="I36" s="43"/>
      <c r="J36" s="43"/>
      <c r="K36" s="43">
        <v>19.1343</v>
      </c>
      <c r="L36" s="43">
        <v>26.803799999999999</v>
      </c>
      <c r="M36" s="43">
        <v>14.7431</v>
      </c>
      <c r="N36" s="43">
        <v>11.37</v>
      </c>
      <c r="O36" s="43">
        <v>32.451999999999998</v>
      </c>
      <c r="P36" s="43"/>
      <c r="Q36" s="43"/>
      <c r="R36" s="43">
        <v>50.456000000000003</v>
      </c>
      <c r="S36" s="43"/>
      <c r="T36" s="43">
        <v>17.23208</v>
      </c>
      <c r="U36" s="43"/>
      <c r="V36" s="43">
        <v>1</v>
      </c>
      <c r="W36" s="43"/>
      <c r="X36" s="43">
        <v>134.30327</v>
      </c>
      <c r="Y36" s="43"/>
      <c r="Z36" s="43"/>
      <c r="AA36" s="43"/>
      <c r="AB36" s="43"/>
      <c r="AC36" s="43"/>
      <c r="AD36" s="43"/>
      <c r="AE36" s="43">
        <v>4.3140000000000001</v>
      </c>
      <c r="AF36" s="43">
        <v>1.2</v>
      </c>
      <c r="AG36" s="43"/>
      <c r="AH36" s="43">
        <v>1.0327</v>
      </c>
      <c r="AI36" s="43"/>
      <c r="AJ36" s="43">
        <v>5.7564599999999997</v>
      </c>
      <c r="AK36" s="43">
        <v>0</v>
      </c>
      <c r="AL36" s="43">
        <v>4.0006000000000004</v>
      </c>
      <c r="AM36" s="43">
        <v>48.823810000000002</v>
      </c>
      <c r="AN36" s="43">
        <v>119.13262</v>
      </c>
      <c r="AO36" s="43">
        <v>18.321010000000001</v>
      </c>
      <c r="AP36" s="43">
        <v>0.86</v>
      </c>
      <c r="AQ36" s="43">
        <v>167.7355</v>
      </c>
      <c r="AR36" s="43"/>
      <c r="AS36" s="43">
        <v>36.736629999999998</v>
      </c>
      <c r="AT36" s="43">
        <v>34.064680000000003</v>
      </c>
      <c r="AU36" s="43"/>
      <c r="AV36" s="43">
        <v>190.45169999999999</v>
      </c>
      <c r="AW36" s="43">
        <v>34.886499999999998</v>
      </c>
      <c r="AX36" s="43"/>
      <c r="AY36" s="43">
        <v>0.24883</v>
      </c>
      <c r="AZ36" s="43"/>
      <c r="BA36" s="43">
        <v>2.5</v>
      </c>
      <c r="BB36" s="43"/>
      <c r="BC36" s="43">
        <v>67.711039999999997</v>
      </c>
      <c r="BD36" s="43"/>
      <c r="BE36" s="43">
        <v>17.399999999999999</v>
      </c>
      <c r="BF36" s="43"/>
      <c r="BG36" s="43"/>
      <c r="BH36" s="43"/>
      <c r="BI36" s="43">
        <v>14.41051</v>
      </c>
      <c r="BJ36" s="43"/>
      <c r="BK36" s="43">
        <v>5.5156999999999998</v>
      </c>
      <c r="BL36" s="43"/>
      <c r="BM36" s="43">
        <v>6.3620000000000001</v>
      </c>
      <c r="BN36" s="43">
        <v>35.747999999999998</v>
      </c>
      <c r="BO36" s="43">
        <v>2.08</v>
      </c>
      <c r="BP36" s="43">
        <v>143.96562</v>
      </c>
      <c r="BQ36" s="43"/>
      <c r="BR36" s="43">
        <v>3.7936999999999999</v>
      </c>
      <c r="BS36" s="43">
        <v>127.01367</v>
      </c>
      <c r="BT36" s="43">
        <v>16.326039999999999</v>
      </c>
      <c r="BU36" s="43"/>
      <c r="BV36" s="43">
        <v>36.707000000000001</v>
      </c>
      <c r="BW36" s="43">
        <v>3.9659300000000002</v>
      </c>
      <c r="BX36" s="43"/>
      <c r="BY36" s="43"/>
      <c r="BZ36" s="43">
        <v>91.113039999999998</v>
      </c>
      <c r="CA36" s="43">
        <v>3.49288</v>
      </c>
      <c r="CB36" s="43">
        <v>1.4156</v>
      </c>
      <c r="CC36" s="43">
        <v>0.63500000000000001</v>
      </c>
      <c r="CD36" s="43">
        <v>23.961179999999999</v>
      </c>
      <c r="CE36" s="43">
        <v>183.29927000000001</v>
      </c>
      <c r="CF36" s="43">
        <v>10.822800000000001</v>
      </c>
      <c r="CG36" s="43">
        <v>159.25963999999999</v>
      </c>
      <c r="CH36" s="43">
        <v>17.626380000000001</v>
      </c>
      <c r="CI36" s="43"/>
      <c r="CJ36" s="43"/>
      <c r="CK36" s="43">
        <v>16.777899999999999</v>
      </c>
      <c r="CL36" s="43">
        <v>4.7591400000000004</v>
      </c>
      <c r="CM36" s="43"/>
      <c r="CN36" s="43"/>
      <c r="CO36" s="43">
        <v>16.604679999999998</v>
      </c>
      <c r="CP36" s="43">
        <v>280.68</v>
      </c>
      <c r="CQ36" s="43"/>
      <c r="CR36" s="43">
        <v>34.082000000000001</v>
      </c>
      <c r="CS36" s="43"/>
      <c r="CT36" s="43">
        <v>7.0000000000000007E-2</v>
      </c>
    </row>
    <row r="37" spans="1:98" ht="15.5" x14ac:dyDescent="0.35">
      <c r="A37" s="1"/>
      <c r="B37" s="42" t="s">
        <v>797</v>
      </c>
      <c r="C37" s="43"/>
      <c r="D37" s="43"/>
      <c r="E37" s="43">
        <v>20.77008</v>
      </c>
      <c r="F37" s="43">
        <v>13.259</v>
      </c>
      <c r="G37" s="43"/>
      <c r="H37" s="43">
        <v>3.8319999999999999</v>
      </c>
      <c r="I37" s="43"/>
      <c r="J37" s="43"/>
      <c r="K37" s="43">
        <v>19.5932</v>
      </c>
      <c r="L37" s="43">
        <v>27.193999999999999</v>
      </c>
      <c r="M37" s="43">
        <v>14.671200000000001</v>
      </c>
      <c r="N37" s="43">
        <v>10.54</v>
      </c>
      <c r="O37" s="43">
        <v>32.503999999999998</v>
      </c>
      <c r="P37" s="43"/>
      <c r="Q37" s="43"/>
      <c r="R37" s="43">
        <v>50.146000000000001</v>
      </c>
      <c r="S37" s="43"/>
      <c r="T37" s="43">
        <v>17.59085</v>
      </c>
      <c r="U37" s="43"/>
      <c r="V37" s="43">
        <v>1.2</v>
      </c>
      <c r="W37" s="43"/>
      <c r="X37" s="43">
        <v>98.114869999999996</v>
      </c>
      <c r="Y37" s="43"/>
      <c r="Z37" s="43"/>
      <c r="AA37" s="43"/>
      <c r="AB37" s="43"/>
      <c r="AC37" s="43"/>
      <c r="AD37" s="43"/>
      <c r="AE37" s="43">
        <v>4.2869999999999999</v>
      </c>
      <c r="AF37" s="43">
        <v>1.3</v>
      </c>
      <c r="AG37" s="43"/>
      <c r="AH37" s="43">
        <v>1.0373000000000001</v>
      </c>
      <c r="AI37" s="43"/>
      <c r="AJ37" s="43">
        <v>6.2199600000000004</v>
      </c>
      <c r="AK37" s="43">
        <v>0</v>
      </c>
      <c r="AL37" s="43">
        <v>4.0026999999999999</v>
      </c>
      <c r="AM37" s="43">
        <v>47.336799999999997</v>
      </c>
      <c r="AN37" s="43">
        <v>118.55517999999999</v>
      </c>
      <c r="AO37" s="43">
        <v>18.288869999999999</v>
      </c>
      <c r="AP37" s="43">
        <v>0.97</v>
      </c>
      <c r="AQ37" s="43">
        <v>167.6935</v>
      </c>
      <c r="AR37" s="43"/>
      <c r="AS37" s="43">
        <v>36.66413</v>
      </c>
      <c r="AT37" s="43">
        <v>34.847160000000002</v>
      </c>
      <c r="AU37" s="43"/>
      <c r="AV37" s="43">
        <v>188.5061</v>
      </c>
      <c r="AW37" s="43">
        <v>34.902500000000003</v>
      </c>
      <c r="AX37" s="43"/>
      <c r="AY37" s="43">
        <v>0.28904000000000002</v>
      </c>
      <c r="AZ37" s="43"/>
      <c r="BA37" s="43">
        <v>2.4</v>
      </c>
      <c r="BB37" s="43"/>
      <c r="BC37" s="43">
        <v>67.682550000000006</v>
      </c>
      <c r="BD37" s="43"/>
      <c r="BE37" s="43">
        <v>18.100000000000001</v>
      </c>
      <c r="BF37" s="43"/>
      <c r="BG37" s="43"/>
      <c r="BH37" s="43"/>
      <c r="BI37" s="43">
        <v>14.40235</v>
      </c>
      <c r="BJ37" s="43"/>
      <c r="BK37" s="43">
        <v>5.4212100000000003</v>
      </c>
      <c r="BL37" s="43"/>
      <c r="BM37" s="43">
        <v>6.1230000000000002</v>
      </c>
      <c r="BN37" s="43">
        <v>37.433</v>
      </c>
      <c r="BO37" s="43">
        <v>2.09</v>
      </c>
      <c r="BP37" s="43">
        <v>144.10636</v>
      </c>
      <c r="BQ37" s="43"/>
      <c r="BR37" s="43">
        <v>3.8275999999999999</v>
      </c>
      <c r="BS37" s="43">
        <v>125.9453</v>
      </c>
      <c r="BT37" s="43">
        <v>16.375509999999998</v>
      </c>
      <c r="BU37" s="43"/>
      <c r="BV37" s="43">
        <v>35.524000000000001</v>
      </c>
      <c r="BW37" s="43">
        <v>4.0273599999999998</v>
      </c>
      <c r="BX37" s="43"/>
      <c r="BY37" s="43"/>
      <c r="BZ37" s="43">
        <v>91.849850000000004</v>
      </c>
      <c r="CA37" s="43">
        <v>3.27684</v>
      </c>
      <c r="CB37" s="43">
        <v>1.4123000000000001</v>
      </c>
      <c r="CC37" s="43">
        <v>0.60499999999999998</v>
      </c>
      <c r="CD37" s="43">
        <v>25.084610000000001</v>
      </c>
      <c r="CE37" s="43">
        <v>183.60982999999999</v>
      </c>
      <c r="CF37" s="43">
        <v>11.1942</v>
      </c>
      <c r="CG37" s="43">
        <v>155.83533</v>
      </c>
      <c r="CH37" s="43">
        <v>17.127030000000001</v>
      </c>
      <c r="CI37" s="43"/>
      <c r="CJ37" s="43"/>
      <c r="CK37" s="43">
        <v>16.426300000000001</v>
      </c>
      <c r="CL37" s="43">
        <v>4.80722</v>
      </c>
      <c r="CM37" s="43"/>
      <c r="CN37" s="43"/>
      <c r="CO37" s="43">
        <v>17.04646</v>
      </c>
      <c r="CP37" s="43">
        <v>283.92</v>
      </c>
      <c r="CQ37" s="43"/>
      <c r="CR37" s="43">
        <v>34.674999999999997</v>
      </c>
      <c r="CS37" s="43"/>
      <c r="CT37" s="43">
        <v>9.7000000000000003E-2</v>
      </c>
    </row>
    <row r="38" spans="1:98" ht="15.5" x14ac:dyDescent="0.35">
      <c r="A38" s="1"/>
      <c r="B38" s="42" t="s">
        <v>798</v>
      </c>
      <c r="C38" s="43"/>
      <c r="D38" s="43"/>
      <c r="E38" s="43">
        <v>19.038170000000001</v>
      </c>
      <c r="F38" s="43">
        <v>13.749000000000001</v>
      </c>
      <c r="G38" s="43"/>
      <c r="H38" s="43">
        <v>3.9249999999999998</v>
      </c>
      <c r="I38" s="43"/>
      <c r="J38" s="43"/>
      <c r="K38" s="43">
        <v>18.9681</v>
      </c>
      <c r="L38" s="43">
        <v>27.553000000000001</v>
      </c>
      <c r="M38" s="43">
        <v>14.1899</v>
      </c>
      <c r="N38" s="43">
        <v>12.01</v>
      </c>
      <c r="O38" s="43">
        <v>32.299999999999997</v>
      </c>
      <c r="P38" s="43"/>
      <c r="Q38" s="43"/>
      <c r="R38" s="43">
        <v>49.976999999999997</v>
      </c>
      <c r="S38" s="43"/>
      <c r="T38" s="43">
        <v>17.74727</v>
      </c>
      <c r="U38" s="43"/>
      <c r="V38" s="43">
        <v>1</v>
      </c>
      <c r="W38" s="43"/>
      <c r="X38" s="43">
        <v>102.65607</v>
      </c>
      <c r="Y38" s="43"/>
      <c r="Z38" s="43"/>
      <c r="AA38" s="43"/>
      <c r="AB38" s="43"/>
      <c r="AC38" s="43"/>
      <c r="AD38" s="43"/>
      <c r="AE38" s="43">
        <v>4.2969999999999997</v>
      </c>
      <c r="AF38" s="43">
        <v>1.4</v>
      </c>
      <c r="AG38" s="43"/>
      <c r="AH38" s="43">
        <v>1.0601</v>
      </c>
      <c r="AI38" s="43"/>
      <c r="AJ38" s="43">
        <v>6.1652199999999997</v>
      </c>
      <c r="AK38" s="43">
        <v>0</v>
      </c>
      <c r="AL38" s="43">
        <v>3.9943</v>
      </c>
      <c r="AM38" s="43">
        <v>46.340629999999997</v>
      </c>
      <c r="AN38" s="43">
        <v>118.29049000000001</v>
      </c>
      <c r="AO38" s="43">
        <v>17.95805</v>
      </c>
      <c r="AP38" s="43">
        <v>0.6</v>
      </c>
      <c r="AQ38" s="43">
        <v>168.48670000000001</v>
      </c>
      <c r="AR38" s="43"/>
      <c r="AS38" s="43">
        <v>35.988970000000002</v>
      </c>
      <c r="AT38" s="43">
        <v>34.866999999999997</v>
      </c>
      <c r="AU38" s="43"/>
      <c r="AV38" s="43">
        <v>188.32069999999999</v>
      </c>
      <c r="AW38" s="43">
        <v>35.906300000000002</v>
      </c>
      <c r="AX38" s="43"/>
      <c r="AY38" s="43">
        <v>0.34615000000000001</v>
      </c>
      <c r="AZ38" s="43"/>
      <c r="BA38" s="43">
        <v>2.5</v>
      </c>
      <c r="BB38" s="43"/>
      <c r="BC38" s="43">
        <v>67.726860000000002</v>
      </c>
      <c r="BD38" s="43"/>
      <c r="BE38" s="43">
        <v>18.100000000000001</v>
      </c>
      <c r="BF38" s="43"/>
      <c r="BG38" s="43"/>
      <c r="BH38" s="43"/>
      <c r="BI38" s="43">
        <v>14.28848</v>
      </c>
      <c r="BJ38" s="43"/>
      <c r="BK38" s="43">
        <v>5.6088699999999996</v>
      </c>
      <c r="BL38" s="43"/>
      <c r="BM38" s="43">
        <v>6.5410000000000004</v>
      </c>
      <c r="BN38" s="43">
        <v>42.472999999999999</v>
      </c>
      <c r="BO38" s="43">
        <v>2.0299999999999998</v>
      </c>
      <c r="BP38" s="43">
        <v>144.00998000000001</v>
      </c>
      <c r="BQ38" s="43"/>
      <c r="BR38" s="43">
        <v>3.6345000000000001</v>
      </c>
      <c r="BS38" s="43">
        <v>125.56623999999999</v>
      </c>
      <c r="BT38" s="43">
        <v>16.348579999999998</v>
      </c>
      <c r="BU38" s="43"/>
      <c r="BV38" s="43">
        <v>34.552999999999997</v>
      </c>
      <c r="BW38" s="43">
        <v>3.8865599999999998</v>
      </c>
      <c r="BX38" s="43"/>
      <c r="BY38" s="43"/>
      <c r="BZ38" s="43">
        <v>90.406589999999994</v>
      </c>
      <c r="CA38" s="43">
        <v>3.1582599999999998</v>
      </c>
      <c r="CB38" s="43">
        <v>1.4069</v>
      </c>
      <c r="CC38" s="43">
        <v>0.61799999999999999</v>
      </c>
      <c r="CD38" s="43">
        <v>25.24014</v>
      </c>
      <c r="CE38" s="43">
        <v>186.00890000000001</v>
      </c>
      <c r="CF38" s="43">
        <v>11.4428</v>
      </c>
      <c r="CG38" s="43">
        <v>156.30194</v>
      </c>
      <c r="CH38" s="43">
        <v>17.0822</v>
      </c>
      <c r="CI38" s="43"/>
      <c r="CJ38" s="43"/>
      <c r="CK38" s="43">
        <v>17.5945</v>
      </c>
      <c r="CL38" s="43">
        <v>4.8502700000000001</v>
      </c>
      <c r="CM38" s="43"/>
      <c r="CN38" s="43"/>
      <c r="CO38" s="43">
        <v>16.768550000000001</v>
      </c>
      <c r="CP38" s="43">
        <v>283.37</v>
      </c>
      <c r="CQ38" s="43"/>
      <c r="CR38" s="43">
        <v>34.255000000000003</v>
      </c>
      <c r="CS38" s="43"/>
      <c r="CT38" s="43">
        <v>2.3359999999999999</v>
      </c>
    </row>
    <row r="39" spans="1:98" ht="15.5" x14ac:dyDescent="0.35">
      <c r="A39" s="1"/>
      <c r="B39" s="42" t="s">
        <v>799</v>
      </c>
      <c r="C39" s="43"/>
      <c r="D39" s="43"/>
      <c r="E39" s="43">
        <v>19.055289999999999</v>
      </c>
      <c r="F39" s="43">
        <v>13.696</v>
      </c>
      <c r="G39" s="43"/>
      <c r="H39" s="43">
        <v>4.1050000000000004</v>
      </c>
      <c r="I39" s="43"/>
      <c r="J39" s="43"/>
      <c r="K39" s="43">
        <v>18.963799999999999</v>
      </c>
      <c r="L39" s="43">
        <v>27.25</v>
      </c>
      <c r="M39" s="43">
        <v>14.583600000000001</v>
      </c>
      <c r="N39" s="43">
        <v>12.48</v>
      </c>
      <c r="O39" s="43">
        <v>32.735999999999997</v>
      </c>
      <c r="P39" s="43"/>
      <c r="Q39" s="43"/>
      <c r="R39" s="43">
        <v>50.22</v>
      </c>
      <c r="S39" s="43"/>
      <c r="T39" s="43">
        <v>19.181830000000001</v>
      </c>
      <c r="U39" s="43"/>
      <c r="V39" s="43">
        <v>1</v>
      </c>
      <c r="W39" s="43"/>
      <c r="X39" s="43">
        <v>126.73933</v>
      </c>
      <c r="Y39" s="43"/>
      <c r="Z39" s="43"/>
      <c r="AA39" s="43"/>
      <c r="AB39" s="43"/>
      <c r="AC39" s="43"/>
      <c r="AD39" s="43"/>
      <c r="AE39" s="43">
        <v>4.4459999999999997</v>
      </c>
      <c r="AF39" s="43">
        <v>1.2</v>
      </c>
      <c r="AG39" s="43"/>
      <c r="AH39" s="43">
        <v>1.1297999999999999</v>
      </c>
      <c r="AI39" s="43"/>
      <c r="AJ39" s="43">
        <v>6.4605899999999998</v>
      </c>
      <c r="AK39" s="43">
        <v>0</v>
      </c>
      <c r="AL39" s="43">
        <v>3.9424000000000001</v>
      </c>
      <c r="AM39" s="43">
        <v>47.356110000000001</v>
      </c>
      <c r="AN39" s="43">
        <v>118.80744</v>
      </c>
      <c r="AO39" s="43">
        <v>18.079229999999999</v>
      </c>
      <c r="AP39" s="43">
        <v>0.23</v>
      </c>
      <c r="AQ39" s="43">
        <v>169.09809999999999</v>
      </c>
      <c r="AR39" s="43"/>
      <c r="AS39" s="43">
        <v>36.704680000000003</v>
      </c>
      <c r="AT39" s="43">
        <v>33.895189999999999</v>
      </c>
      <c r="AU39" s="43"/>
      <c r="AV39" s="43">
        <v>189.51159999999999</v>
      </c>
      <c r="AW39" s="43">
        <v>35.330399999999997</v>
      </c>
      <c r="AX39" s="43"/>
      <c r="AY39" s="43">
        <v>0.34878999999999999</v>
      </c>
      <c r="AZ39" s="43"/>
      <c r="BA39" s="43">
        <v>2.4</v>
      </c>
      <c r="BB39" s="43"/>
      <c r="BC39" s="43">
        <v>67.921760000000006</v>
      </c>
      <c r="BD39" s="43"/>
      <c r="BE39" s="43">
        <v>18.100000000000001</v>
      </c>
      <c r="BF39" s="43"/>
      <c r="BG39" s="43"/>
      <c r="BH39" s="43"/>
      <c r="BI39" s="43">
        <v>13.974170000000001</v>
      </c>
      <c r="BJ39" s="43"/>
      <c r="BK39" s="43">
        <v>5.66073</v>
      </c>
      <c r="BL39" s="43"/>
      <c r="BM39" s="43">
        <v>6.5609999999999999</v>
      </c>
      <c r="BN39" s="43">
        <v>44.960999999999999</v>
      </c>
      <c r="BO39" s="43">
        <v>2.1</v>
      </c>
      <c r="BP39" s="43">
        <v>143.91161</v>
      </c>
      <c r="BQ39" s="43"/>
      <c r="BR39" s="43">
        <v>3.7359</v>
      </c>
      <c r="BS39" s="43">
        <v>125.19779</v>
      </c>
      <c r="BT39" s="43">
        <v>16.112279999999998</v>
      </c>
      <c r="BU39" s="43"/>
      <c r="BV39" s="43">
        <v>35.929200000000002</v>
      </c>
      <c r="BW39" s="43">
        <v>3.9036599999999999</v>
      </c>
      <c r="BX39" s="43"/>
      <c r="BY39" s="43"/>
      <c r="BZ39" s="43">
        <v>93.449479999999994</v>
      </c>
      <c r="CA39" s="43">
        <v>3.15334</v>
      </c>
      <c r="CB39" s="43">
        <v>1.3976</v>
      </c>
      <c r="CC39" s="43">
        <v>0.61199999999999999</v>
      </c>
      <c r="CD39" s="43">
        <v>25.19558</v>
      </c>
      <c r="CE39" s="43">
        <v>187.96976000000001</v>
      </c>
      <c r="CF39" s="43">
        <v>11.4003</v>
      </c>
      <c r="CG39" s="43">
        <v>153.67926</v>
      </c>
      <c r="CH39" s="43">
        <v>17.429749999999999</v>
      </c>
      <c r="CI39" s="43"/>
      <c r="CJ39" s="43"/>
      <c r="CK39" s="43">
        <v>16.723800000000001</v>
      </c>
      <c r="CL39" s="43">
        <v>4.95892</v>
      </c>
      <c r="CM39" s="43"/>
      <c r="CN39" s="43"/>
      <c r="CO39" s="43">
        <v>17.312619999999999</v>
      </c>
      <c r="CP39" s="43">
        <v>275.70999999999998</v>
      </c>
      <c r="CQ39" s="43"/>
      <c r="CR39" s="43">
        <v>34.624000000000002</v>
      </c>
      <c r="CS39" s="43"/>
      <c r="CT39" s="43">
        <v>7.46</v>
      </c>
    </row>
    <row r="40" spans="1:98" ht="15.5" x14ac:dyDescent="0.35">
      <c r="A40" s="1"/>
      <c r="B40" s="42" t="s">
        <v>800</v>
      </c>
      <c r="C40" s="43"/>
      <c r="D40" s="43"/>
      <c r="E40" s="43">
        <v>20.209019999999999</v>
      </c>
      <c r="F40" s="43">
        <v>13.22</v>
      </c>
      <c r="G40" s="43"/>
      <c r="H40" s="43">
        <v>4.1429999999999998</v>
      </c>
      <c r="I40" s="43"/>
      <c r="J40" s="43"/>
      <c r="K40" s="43">
        <v>19.7987</v>
      </c>
      <c r="L40" s="43">
        <v>27.122699999999998</v>
      </c>
      <c r="M40" s="43">
        <v>13.4466</v>
      </c>
      <c r="N40" s="43">
        <v>12.33</v>
      </c>
      <c r="O40" s="43">
        <v>33.304000000000002</v>
      </c>
      <c r="P40" s="43"/>
      <c r="Q40" s="43"/>
      <c r="R40" s="43">
        <v>50.119</v>
      </c>
      <c r="S40" s="43"/>
      <c r="T40" s="43">
        <v>14.077019999999999</v>
      </c>
      <c r="U40" s="43"/>
      <c r="V40" s="43">
        <v>1</v>
      </c>
      <c r="W40" s="43"/>
      <c r="X40" s="43">
        <v>41.116950000000003</v>
      </c>
      <c r="Y40" s="43"/>
      <c r="Z40" s="43"/>
      <c r="AA40" s="43"/>
      <c r="AB40" s="43"/>
      <c r="AC40" s="43"/>
      <c r="AD40" s="43"/>
      <c r="AE40" s="43">
        <v>4.5709999999999997</v>
      </c>
      <c r="AF40" s="43">
        <v>1.1000000000000001</v>
      </c>
      <c r="AG40" s="43"/>
      <c r="AH40" s="43">
        <v>0.93530000000000002</v>
      </c>
      <c r="AI40" s="43"/>
      <c r="AJ40" s="43">
        <v>6.2238600000000002</v>
      </c>
      <c r="AK40" s="43">
        <v>0</v>
      </c>
      <c r="AL40" s="43">
        <v>4.0155000000000003</v>
      </c>
      <c r="AM40" s="43">
        <v>48.597610000000003</v>
      </c>
      <c r="AN40" s="43">
        <v>117.55346</v>
      </c>
      <c r="AO40" s="43">
        <v>18.236560000000001</v>
      </c>
      <c r="AP40" s="43">
        <v>0.37</v>
      </c>
      <c r="AQ40" s="43">
        <v>170.03729999999999</v>
      </c>
      <c r="AR40" s="43"/>
      <c r="AS40" s="43">
        <v>37.273580000000003</v>
      </c>
      <c r="AT40" s="43">
        <v>33.061309999999999</v>
      </c>
      <c r="AU40" s="43"/>
      <c r="AV40" s="43">
        <v>187.9785</v>
      </c>
      <c r="AW40" s="43">
        <v>36.281599999999997</v>
      </c>
      <c r="AX40" s="43"/>
      <c r="AY40" s="43">
        <v>0.35742000000000002</v>
      </c>
      <c r="AZ40" s="43"/>
      <c r="BA40" s="43">
        <v>2.5</v>
      </c>
      <c r="BB40" s="43"/>
      <c r="BC40" s="43">
        <v>68.092839999999995</v>
      </c>
      <c r="BD40" s="43"/>
      <c r="BE40" s="43">
        <v>18.100000000000001</v>
      </c>
      <c r="BF40" s="43"/>
      <c r="BG40" s="43"/>
      <c r="BH40" s="43"/>
      <c r="BI40" s="43">
        <v>12.326589999999999</v>
      </c>
      <c r="BJ40" s="43"/>
      <c r="BK40" s="43">
        <v>5.6900599999999999</v>
      </c>
      <c r="BL40" s="43"/>
      <c r="BM40" s="43">
        <v>3.2610000000000001</v>
      </c>
      <c r="BN40" s="43">
        <v>44.509</v>
      </c>
      <c r="BO40" s="43">
        <v>1.8</v>
      </c>
      <c r="BP40" s="43">
        <v>141.85742999999999</v>
      </c>
      <c r="BQ40" s="43"/>
      <c r="BR40" s="43">
        <v>3.7917000000000001</v>
      </c>
      <c r="BS40" s="43">
        <v>124.54066</v>
      </c>
      <c r="BT40" s="43">
        <v>16.086760000000002</v>
      </c>
      <c r="BU40" s="43"/>
      <c r="BV40" s="43">
        <v>35.472499999999997</v>
      </c>
      <c r="BW40" s="43">
        <v>4.3754099999999996</v>
      </c>
      <c r="BX40" s="43"/>
      <c r="BY40" s="43"/>
      <c r="BZ40" s="43">
        <v>92.464179999999999</v>
      </c>
      <c r="CA40" s="43">
        <v>3.1387900000000002</v>
      </c>
      <c r="CB40" s="43">
        <v>1.4045000000000001</v>
      </c>
      <c r="CC40" s="43">
        <v>0.65</v>
      </c>
      <c r="CD40" s="43">
        <v>25.056239999999999</v>
      </c>
      <c r="CE40" s="43">
        <v>185.00684999999999</v>
      </c>
      <c r="CF40" s="43">
        <v>11.2349</v>
      </c>
      <c r="CG40" s="43">
        <v>155.90782999999999</v>
      </c>
      <c r="CH40" s="43">
        <v>18.078230000000001</v>
      </c>
      <c r="CI40" s="43"/>
      <c r="CJ40" s="43"/>
      <c r="CK40" s="43">
        <v>19.461500000000001</v>
      </c>
      <c r="CL40" s="43">
        <v>4.7708199999999996</v>
      </c>
      <c r="CM40" s="43"/>
      <c r="CN40" s="43"/>
      <c r="CO40" s="43">
        <v>16.74051</v>
      </c>
      <c r="CP40" s="43">
        <v>277.26</v>
      </c>
      <c r="CQ40" s="43"/>
      <c r="CR40" s="43">
        <v>34.19</v>
      </c>
      <c r="CS40" s="43"/>
      <c r="CT40" s="43">
        <v>9.07</v>
      </c>
    </row>
    <row r="41" spans="1:98" ht="15.5" x14ac:dyDescent="0.35">
      <c r="A41" s="1"/>
      <c r="B41" s="42" t="s">
        <v>801</v>
      </c>
      <c r="C41" s="43"/>
      <c r="D41" s="43"/>
      <c r="E41" s="43">
        <v>20.473109999999998</v>
      </c>
      <c r="F41" s="43">
        <v>11.738</v>
      </c>
      <c r="G41" s="43"/>
      <c r="H41" s="43">
        <v>2.5910000000000002</v>
      </c>
      <c r="I41" s="43"/>
      <c r="J41" s="43"/>
      <c r="K41" s="43">
        <v>18.927800000000001</v>
      </c>
      <c r="L41" s="43">
        <v>26.953900000000001</v>
      </c>
      <c r="M41" s="43">
        <v>13.4686</v>
      </c>
      <c r="N41" s="43">
        <v>12.52</v>
      </c>
      <c r="O41" s="43">
        <v>34.058</v>
      </c>
      <c r="P41" s="43"/>
      <c r="Q41" s="43"/>
      <c r="R41" s="43">
        <v>50.243000000000002</v>
      </c>
      <c r="S41" s="43"/>
      <c r="T41" s="43">
        <v>17.508420000000001</v>
      </c>
      <c r="U41" s="43"/>
      <c r="V41" s="43">
        <v>1</v>
      </c>
      <c r="W41" s="43"/>
      <c r="X41" s="43">
        <v>35.655110000000001</v>
      </c>
      <c r="Y41" s="43"/>
      <c r="Z41" s="43"/>
      <c r="AA41" s="43"/>
      <c r="AB41" s="43"/>
      <c r="AC41" s="43"/>
      <c r="AD41" s="43"/>
      <c r="AE41" s="43">
        <v>4.6970000000000001</v>
      </c>
      <c r="AF41" s="43">
        <v>0.9</v>
      </c>
      <c r="AG41" s="43"/>
      <c r="AH41" s="43">
        <v>0.93859999999999999</v>
      </c>
      <c r="AI41" s="43"/>
      <c r="AJ41" s="43">
        <v>5.8655799999999996</v>
      </c>
      <c r="AK41" s="43">
        <v>0</v>
      </c>
      <c r="AL41" s="43">
        <v>4.0589000000000004</v>
      </c>
      <c r="AM41" s="43">
        <v>48.705390000000001</v>
      </c>
      <c r="AN41" s="43">
        <v>117.41294000000001</v>
      </c>
      <c r="AO41" s="43">
        <v>17.874669999999998</v>
      </c>
      <c r="AP41" s="43">
        <v>0.4</v>
      </c>
      <c r="AQ41" s="43">
        <v>168.92060000000001</v>
      </c>
      <c r="AR41" s="43"/>
      <c r="AS41" s="43">
        <v>35.644100000000002</v>
      </c>
      <c r="AT41" s="43">
        <v>32.893630000000002</v>
      </c>
      <c r="AU41" s="43"/>
      <c r="AV41" s="43">
        <v>189.9222</v>
      </c>
      <c r="AW41" s="43">
        <v>36.042400000000001</v>
      </c>
      <c r="AX41" s="43"/>
      <c r="AY41" s="43">
        <v>0.35864000000000001</v>
      </c>
      <c r="AZ41" s="43"/>
      <c r="BA41" s="43">
        <v>2.4</v>
      </c>
      <c r="BB41" s="43"/>
      <c r="BC41" s="43">
        <v>69.567679999999996</v>
      </c>
      <c r="BD41" s="43"/>
      <c r="BE41" s="43">
        <v>18.100000000000001</v>
      </c>
      <c r="BF41" s="43"/>
      <c r="BG41" s="43"/>
      <c r="BH41" s="43"/>
      <c r="BI41" s="43">
        <v>12.245979999999999</v>
      </c>
      <c r="BJ41" s="43"/>
      <c r="BK41" s="43">
        <v>5.7372399999999999</v>
      </c>
      <c r="BL41" s="43"/>
      <c r="BM41" s="43">
        <v>3.621</v>
      </c>
      <c r="BN41" s="43">
        <v>44.453000000000003</v>
      </c>
      <c r="BO41" s="43">
        <v>2.0299999999999998</v>
      </c>
      <c r="BP41" s="43">
        <v>141.27007</v>
      </c>
      <c r="BQ41" s="43"/>
      <c r="BR41" s="43">
        <v>3.6575000000000002</v>
      </c>
      <c r="BS41" s="43">
        <v>127.67894</v>
      </c>
      <c r="BT41" s="43">
        <v>15.725759999999999</v>
      </c>
      <c r="BU41" s="43"/>
      <c r="BV41" s="43">
        <v>34.6203</v>
      </c>
      <c r="BW41" s="43">
        <v>3.85894</v>
      </c>
      <c r="BX41" s="43"/>
      <c r="BY41" s="43"/>
      <c r="BZ41" s="43">
        <v>92.654759999999996</v>
      </c>
      <c r="CA41" s="43">
        <v>3.1251500000000001</v>
      </c>
      <c r="CB41" s="43">
        <v>1.4078999999999999</v>
      </c>
      <c r="CC41" s="43">
        <v>0.63100000000000001</v>
      </c>
      <c r="CD41" s="43">
        <v>23.966370000000001</v>
      </c>
      <c r="CE41" s="43">
        <v>187.18610000000001</v>
      </c>
      <c r="CF41" s="43">
        <v>11.242699999999999</v>
      </c>
      <c r="CG41" s="43">
        <v>154.68635</v>
      </c>
      <c r="CH41" s="43">
        <v>17.575589999999998</v>
      </c>
      <c r="CI41" s="43"/>
      <c r="CJ41" s="43"/>
      <c r="CK41" s="43">
        <v>19.267600000000002</v>
      </c>
      <c r="CL41" s="43">
        <v>4.9414600000000002</v>
      </c>
      <c r="CM41" s="43"/>
      <c r="CN41" s="43"/>
      <c r="CO41" s="43">
        <v>16.4422</v>
      </c>
      <c r="CP41" s="43">
        <v>277.94</v>
      </c>
      <c r="CQ41" s="43"/>
      <c r="CR41" s="43">
        <v>36.167000000000002</v>
      </c>
      <c r="CS41" s="43"/>
      <c r="CT41" s="43">
        <v>12.154999999999999</v>
      </c>
    </row>
    <row r="42" spans="1:98" ht="15.5" x14ac:dyDescent="0.35">
      <c r="A42" s="1"/>
      <c r="B42" s="42" t="s">
        <v>802</v>
      </c>
      <c r="C42" s="43"/>
      <c r="D42" s="43"/>
      <c r="E42" s="43">
        <v>20.609000000000002</v>
      </c>
      <c r="F42" s="43">
        <v>11.002000000000001</v>
      </c>
      <c r="G42" s="43"/>
      <c r="H42" s="43">
        <v>1.141</v>
      </c>
      <c r="I42" s="43"/>
      <c r="J42" s="43"/>
      <c r="K42" s="43">
        <v>19.3691</v>
      </c>
      <c r="L42" s="43">
        <v>26.009399999999999</v>
      </c>
      <c r="M42" s="43">
        <v>14.471299999999999</v>
      </c>
      <c r="N42" s="43">
        <v>12.6</v>
      </c>
      <c r="O42" s="43">
        <v>34.54</v>
      </c>
      <c r="P42" s="43"/>
      <c r="Q42" s="43"/>
      <c r="R42" s="43">
        <v>50.067</v>
      </c>
      <c r="S42" s="43"/>
      <c r="T42" s="43">
        <v>17.187950000000001</v>
      </c>
      <c r="U42" s="43"/>
      <c r="V42" s="43">
        <v>1</v>
      </c>
      <c r="W42" s="43"/>
      <c r="X42" s="43">
        <v>33.500979999999998</v>
      </c>
      <c r="Y42" s="43"/>
      <c r="Z42" s="43"/>
      <c r="AA42" s="43"/>
      <c r="AB42" s="43"/>
      <c r="AC42" s="43"/>
      <c r="AD42" s="43"/>
      <c r="AE42" s="43">
        <v>4.5709999999999997</v>
      </c>
      <c r="AF42" s="43">
        <v>0.7</v>
      </c>
      <c r="AG42" s="43"/>
      <c r="AH42" s="43">
        <v>0.94769999999999999</v>
      </c>
      <c r="AI42" s="43"/>
      <c r="AJ42" s="43">
        <v>5.3594600000000003</v>
      </c>
      <c r="AK42" s="43">
        <v>0</v>
      </c>
      <c r="AL42" s="43">
        <v>4.0247999999999999</v>
      </c>
      <c r="AM42" s="43">
        <v>48.968069999999997</v>
      </c>
      <c r="AN42" s="43">
        <v>118.20894</v>
      </c>
      <c r="AO42" s="43">
        <v>17.351600000000001</v>
      </c>
      <c r="AP42" s="43">
        <v>0.41</v>
      </c>
      <c r="AQ42" s="43">
        <v>145.27699999999999</v>
      </c>
      <c r="AR42" s="43"/>
      <c r="AS42" s="43">
        <v>35.31279</v>
      </c>
      <c r="AT42" s="43">
        <v>33.253419999999998</v>
      </c>
      <c r="AU42" s="43"/>
      <c r="AV42" s="43">
        <v>192.02869999999999</v>
      </c>
      <c r="AW42" s="43">
        <v>34.451599999999999</v>
      </c>
      <c r="AX42" s="43"/>
      <c r="AY42" s="43">
        <v>0.44277</v>
      </c>
      <c r="AZ42" s="43"/>
      <c r="BA42" s="43">
        <v>2.2999999999999998</v>
      </c>
      <c r="BB42" s="43"/>
      <c r="BC42" s="43">
        <v>69.688450000000003</v>
      </c>
      <c r="BD42" s="43"/>
      <c r="BE42" s="43">
        <v>18.100000000000001</v>
      </c>
      <c r="BF42" s="43"/>
      <c r="BG42" s="43"/>
      <c r="BH42" s="43"/>
      <c r="BI42" s="43">
        <v>12.415369999999999</v>
      </c>
      <c r="BJ42" s="43"/>
      <c r="BK42" s="43">
        <v>5.6971600000000002</v>
      </c>
      <c r="BL42" s="43"/>
      <c r="BM42" s="43">
        <v>3.621</v>
      </c>
      <c r="BN42" s="43">
        <v>43.017000000000003</v>
      </c>
      <c r="BO42" s="43">
        <v>1.78</v>
      </c>
      <c r="BP42" s="43">
        <v>143.49113</v>
      </c>
      <c r="BQ42" s="43"/>
      <c r="BR42" s="43">
        <v>3.2694000000000001</v>
      </c>
      <c r="BS42" s="43">
        <v>124.30224</v>
      </c>
      <c r="BT42" s="43">
        <v>15.078250000000001</v>
      </c>
      <c r="BU42" s="43"/>
      <c r="BV42" s="43">
        <v>34.480699999999999</v>
      </c>
      <c r="BW42" s="43">
        <v>3.6508500000000002</v>
      </c>
      <c r="BX42" s="43"/>
      <c r="BY42" s="43"/>
      <c r="BZ42" s="43">
        <v>93.033159999999995</v>
      </c>
      <c r="CA42" s="43">
        <v>3.0778400000000001</v>
      </c>
      <c r="CB42" s="43">
        <v>1.4166000000000001</v>
      </c>
      <c r="CC42" s="43">
        <v>0.61599999999999999</v>
      </c>
      <c r="CD42" s="43">
        <v>24.394269999999999</v>
      </c>
      <c r="CE42" s="43">
        <v>185.67903000000001</v>
      </c>
      <c r="CF42" s="43">
        <v>11.1099</v>
      </c>
      <c r="CG42" s="43">
        <v>154.86697000000001</v>
      </c>
      <c r="CH42" s="43">
        <v>17.502210000000002</v>
      </c>
      <c r="CI42" s="43"/>
      <c r="CJ42" s="43"/>
      <c r="CK42" s="43">
        <v>18.546600000000002</v>
      </c>
      <c r="CL42" s="43">
        <v>4.84795</v>
      </c>
      <c r="CM42" s="43"/>
      <c r="CN42" s="43"/>
      <c r="CO42" s="43">
        <v>15.369960000000001</v>
      </c>
      <c r="CP42" s="43">
        <v>277.64999999999998</v>
      </c>
      <c r="CQ42" s="43"/>
      <c r="CR42" s="43">
        <v>39.616</v>
      </c>
      <c r="CS42" s="43"/>
      <c r="CT42" s="43">
        <v>15.614000000000001</v>
      </c>
    </row>
    <row r="43" spans="1:98" ht="15.5" x14ac:dyDescent="0.35">
      <c r="A43" s="1"/>
      <c r="B43" s="42" t="s">
        <v>803</v>
      </c>
      <c r="C43" s="43"/>
      <c r="D43" s="43"/>
      <c r="E43" s="43">
        <v>20.753810000000001</v>
      </c>
      <c r="F43" s="43">
        <v>10.968999999999999</v>
      </c>
      <c r="G43" s="43"/>
      <c r="H43" s="43">
        <v>1.0680000000000001</v>
      </c>
      <c r="I43" s="43"/>
      <c r="J43" s="43"/>
      <c r="K43" s="43">
        <v>19.588799999999999</v>
      </c>
      <c r="L43" s="43">
        <v>26.347100000000001</v>
      </c>
      <c r="M43" s="43">
        <v>15.002800000000001</v>
      </c>
      <c r="N43" s="43">
        <v>11.83</v>
      </c>
      <c r="O43" s="43">
        <v>36.335999999999999</v>
      </c>
      <c r="P43" s="43"/>
      <c r="Q43" s="43"/>
      <c r="R43" s="43">
        <v>50.311</v>
      </c>
      <c r="S43" s="43"/>
      <c r="T43" s="43">
        <v>16.686119999999999</v>
      </c>
      <c r="U43" s="43"/>
      <c r="V43" s="43">
        <v>1</v>
      </c>
      <c r="W43" s="43"/>
      <c r="X43" s="43">
        <v>32.393000000000001</v>
      </c>
      <c r="Y43" s="43"/>
      <c r="Z43" s="43"/>
      <c r="AA43" s="43"/>
      <c r="AB43" s="43"/>
      <c r="AC43" s="43"/>
      <c r="AD43" s="43"/>
      <c r="AE43" s="43">
        <v>4.476</v>
      </c>
      <c r="AF43" s="43">
        <v>0.7</v>
      </c>
      <c r="AG43" s="43"/>
      <c r="AH43" s="43">
        <v>0.86150000000000004</v>
      </c>
      <c r="AI43" s="43"/>
      <c r="AJ43" s="43">
        <v>5.4161799999999998</v>
      </c>
      <c r="AK43" s="43">
        <v>0</v>
      </c>
      <c r="AL43" s="43">
        <v>4.0399000000000003</v>
      </c>
      <c r="AM43" s="43">
        <v>50.122489999999999</v>
      </c>
      <c r="AN43" s="43">
        <v>119.94063</v>
      </c>
      <c r="AO43" s="43">
        <v>14.111750000000001</v>
      </c>
      <c r="AP43" s="43">
        <v>0.46</v>
      </c>
      <c r="AQ43" s="43">
        <v>163.6987</v>
      </c>
      <c r="AR43" s="43"/>
      <c r="AS43" s="43">
        <v>34.874000000000002</v>
      </c>
      <c r="AT43" s="43">
        <v>30.857050000000001</v>
      </c>
      <c r="AU43" s="43"/>
      <c r="AV43" s="43">
        <v>132.63059999999999</v>
      </c>
      <c r="AW43" s="43">
        <v>33.698700000000002</v>
      </c>
      <c r="AX43" s="43"/>
      <c r="AY43" s="43">
        <v>0.40137</v>
      </c>
      <c r="AZ43" s="43"/>
      <c r="BA43" s="43">
        <v>2.5</v>
      </c>
      <c r="BB43" s="43"/>
      <c r="BC43" s="43">
        <v>53.911090000000002</v>
      </c>
      <c r="BD43" s="43"/>
      <c r="BE43" s="43">
        <v>18.100000000000001</v>
      </c>
      <c r="BF43" s="43"/>
      <c r="BG43" s="43"/>
      <c r="BH43" s="43"/>
      <c r="BI43" s="43">
        <v>12.50182</v>
      </c>
      <c r="BJ43" s="43"/>
      <c r="BK43" s="43">
        <v>5.5769399999999996</v>
      </c>
      <c r="BL43" s="43"/>
      <c r="BM43" s="43">
        <v>3.621</v>
      </c>
      <c r="BN43" s="43">
        <v>19.173999999999999</v>
      </c>
      <c r="BO43" s="43">
        <v>2.0699999999999998</v>
      </c>
      <c r="BP43" s="43">
        <v>147.37837999999999</v>
      </c>
      <c r="BQ43" s="43"/>
      <c r="BR43" s="43">
        <v>3.7221000000000002</v>
      </c>
      <c r="BS43" s="43">
        <v>125.24028</v>
      </c>
      <c r="BT43" s="43">
        <v>14.909269999999999</v>
      </c>
      <c r="BU43" s="43"/>
      <c r="BV43" s="43">
        <v>34.313499999999998</v>
      </c>
      <c r="BW43" s="43">
        <v>3.6075599999999999</v>
      </c>
      <c r="BX43" s="43"/>
      <c r="BY43" s="43"/>
      <c r="BZ43" s="43">
        <v>93.27055</v>
      </c>
      <c r="CA43" s="43">
        <v>2.92848</v>
      </c>
      <c r="CB43" s="43">
        <v>1.4353</v>
      </c>
      <c r="CC43" s="43">
        <v>0.623</v>
      </c>
      <c r="CD43" s="43">
        <v>22.45374</v>
      </c>
      <c r="CE43" s="43">
        <v>185.43100999999999</v>
      </c>
      <c r="CF43" s="43">
        <v>10.9008</v>
      </c>
      <c r="CG43" s="43">
        <v>154.71922000000001</v>
      </c>
      <c r="CH43" s="43">
        <v>17.454989999999999</v>
      </c>
      <c r="CI43" s="43"/>
      <c r="CJ43" s="43"/>
      <c r="CK43" s="43">
        <v>19.017900000000001</v>
      </c>
      <c r="CL43" s="43">
        <v>4.8639000000000001</v>
      </c>
      <c r="CM43" s="43"/>
      <c r="CN43" s="43"/>
      <c r="CO43" s="43">
        <v>13.98578</v>
      </c>
      <c r="CP43" s="43">
        <v>272.45</v>
      </c>
      <c r="CQ43" s="43"/>
      <c r="CR43" s="43">
        <v>39.119999999999997</v>
      </c>
      <c r="CS43" s="43"/>
      <c r="CT43" s="43">
        <v>17.344999999999999</v>
      </c>
    </row>
    <row r="44" spans="1:98" ht="15.5" x14ac:dyDescent="0.35">
      <c r="A44" s="1"/>
      <c r="B44" s="42" t="s">
        <v>804</v>
      </c>
      <c r="C44" s="43"/>
      <c r="D44" s="43"/>
      <c r="E44" s="43">
        <v>20.67643</v>
      </c>
      <c r="F44" s="43">
        <v>10.385999999999999</v>
      </c>
      <c r="G44" s="43"/>
      <c r="H44" s="43">
        <v>1.1359999999999999</v>
      </c>
      <c r="I44" s="43"/>
      <c r="J44" s="43"/>
      <c r="K44" s="43">
        <v>18.042999999999999</v>
      </c>
      <c r="L44" s="43">
        <v>27.253599999999999</v>
      </c>
      <c r="M44" s="43">
        <v>15.035399999999999</v>
      </c>
      <c r="N44" s="43">
        <v>12.57</v>
      </c>
      <c r="O44" s="43">
        <v>37.366</v>
      </c>
      <c r="P44" s="43"/>
      <c r="Q44" s="43"/>
      <c r="R44" s="43">
        <v>51.216000000000001</v>
      </c>
      <c r="S44" s="43"/>
      <c r="T44" s="43">
        <v>18.84329</v>
      </c>
      <c r="U44" s="43"/>
      <c r="V44" s="43">
        <v>1</v>
      </c>
      <c r="W44" s="43"/>
      <c r="X44" s="43">
        <v>28.085260000000002</v>
      </c>
      <c r="Y44" s="43"/>
      <c r="Z44" s="43"/>
      <c r="AA44" s="43"/>
      <c r="AB44" s="43"/>
      <c r="AC44" s="43"/>
      <c r="AD44" s="43"/>
      <c r="AE44" s="43">
        <v>4.4939999999999998</v>
      </c>
      <c r="AF44" s="43">
        <v>0.6</v>
      </c>
      <c r="AG44" s="43"/>
      <c r="AH44" s="43">
        <v>0.93210000000000004</v>
      </c>
      <c r="AI44" s="43"/>
      <c r="AJ44" s="43">
        <v>4.26905</v>
      </c>
      <c r="AK44" s="43">
        <v>0</v>
      </c>
      <c r="AL44" s="43">
        <v>4.0465</v>
      </c>
      <c r="AM44" s="43">
        <v>50.060090000000002</v>
      </c>
      <c r="AN44" s="43">
        <v>117.50385</v>
      </c>
      <c r="AO44" s="43">
        <v>14.328290000000001</v>
      </c>
      <c r="AP44" s="43">
        <v>0.11</v>
      </c>
      <c r="AQ44" s="43">
        <v>168.727</v>
      </c>
      <c r="AR44" s="43"/>
      <c r="AS44" s="43">
        <v>34.260269999999998</v>
      </c>
      <c r="AT44" s="43">
        <v>29.836410000000001</v>
      </c>
      <c r="AU44" s="43"/>
      <c r="AV44" s="43">
        <v>71.582599999999999</v>
      </c>
      <c r="AW44" s="43">
        <v>32.857700000000001</v>
      </c>
      <c r="AX44" s="43"/>
      <c r="AY44" s="43">
        <v>0.36935000000000001</v>
      </c>
      <c r="AZ44" s="43"/>
      <c r="BA44" s="43">
        <v>2.5</v>
      </c>
      <c r="BB44" s="43"/>
      <c r="BC44" s="43">
        <v>33.125149999999998</v>
      </c>
      <c r="BD44" s="43"/>
      <c r="BE44" s="43">
        <v>18.100000000000001</v>
      </c>
      <c r="BF44" s="43"/>
      <c r="BG44" s="43"/>
      <c r="BH44" s="43"/>
      <c r="BI44" s="43">
        <v>12.982340000000001</v>
      </c>
      <c r="BJ44" s="43"/>
      <c r="BK44" s="43">
        <v>5.7169100000000004</v>
      </c>
      <c r="BL44" s="43"/>
      <c r="BM44" s="43">
        <v>5.6210000000000004</v>
      </c>
      <c r="BN44" s="43">
        <v>4.056</v>
      </c>
      <c r="BO44" s="43">
        <v>1.94</v>
      </c>
      <c r="BP44" s="43">
        <v>145.18904000000001</v>
      </c>
      <c r="BQ44" s="43"/>
      <c r="BR44" s="43">
        <v>3.6343000000000001</v>
      </c>
      <c r="BS44" s="43">
        <v>125.93604999999999</v>
      </c>
      <c r="BT44" s="43">
        <v>14.74634</v>
      </c>
      <c r="BU44" s="43"/>
      <c r="BV44" s="43">
        <v>32.185099999999998</v>
      </c>
      <c r="BW44" s="43">
        <v>3.8024800000000001</v>
      </c>
      <c r="BX44" s="43"/>
      <c r="BY44" s="43"/>
      <c r="BZ44" s="43">
        <v>90.347030000000004</v>
      </c>
      <c r="CA44" s="43">
        <v>2.9405999999999999</v>
      </c>
      <c r="CB44" s="43">
        <v>1.4206000000000001</v>
      </c>
      <c r="CC44" s="43">
        <v>0.69099999999999995</v>
      </c>
      <c r="CD44" s="43">
        <v>20.731860000000001</v>
      </c>
      <c r="CE44" s="43">
        <v>185.49499</v>
      </c>
      <c r="CF44" s="43">
        <v>10.429600000000001</v>
      </c>
      <c r="CG44" s="43">
        <v>147.96120999999999</v>
      </c>
      <c r="CH44" s="43">
        <v>17.329640000000001</v>
      </c>
      <c r="CI44" s="43"/>
      <c r="CJ44" s="43"/>
      <c r="CK44" s="43">
        <v>18.275200000000002</v>
      </c>
      <c r="CL44" s="43">
        <v>4.87798</v>
      </c>
      <c r="CM44" s="43"/>
      <c r="CN44" s="43"/>
      <c r="CO44" s="43">
        <v>13.36558</v>
      </c>
      <c r="CP44" s="43">
        <v>278.72000000000003</v>
      </c>
      <c r="CQ44" s="43"/>
      <c r="CR44" s="43">
        <v>39.020000000000003</v>
      </c>
      <c r="CS44" s="43"/>
      <c r="CT44" s="43">
        <v>17.538</v>
      </c>
    </row>
    <row r="45" spans="1:98" ht="15.5" x14ac:dyDescent="0.35">
      <c r="A45" s="1"/>
      <c r="B45" s="42" t="s">
        <v>805</v>
      </c>
      <c r="C45" s="43"/>
      <c r="D45" s="43"/>
      <c r="E45" s="43">
        <v>19.607340000000001</v>
      </c>
      <c r="F45" s="43">
        <v>10.103999999999999</v>
      </c>
      <c r="G45" s="43"/>
      <c r="H45" s="43">
        <v>1.07</v>
      </c>
      <c r="I45" s="43"/>
      <c r="J45" s="43"/>
      <c r="K45" s="43">
        <v>17.4574</v>
      </c>
      <c r="L45" s="43">
        <v>28.042000000000002</v>
      </c>
      <c r="M45" s="43">
        <v>15.0543</v>
      </c>
      <c r="N45" s="43">
        <v>12.43</v>
      </c>
      <c r="O45" s="43">
        <v>37.880000000000003</v>
      </c>
      <c r="P45" s="43"/>
      <c r="Q45" s="43"/>
      <c r="R45" s="43">
        <v>51.619</v>
      </c>
      <c r="S45" s="43"/>
      <c r="T45" s="43">
        <v>12.21843</v>
      </c>
      <c r="U45" s="43"/>
      <c r="V45" s="43">
        <v>1</v>
      </c>
      <c r="W45" s="43"/>
      <c r="X45" s="43">
        <v>27.750620000000001</v>
      </c>
      <c r="Y45" s="43"/>
      <c r="Z45" s="43"/>
      <c r="AA45" s="43"/>
      <c r="AB45" s="43"/>
      <c r="AC45" s="43"/>
      <c r="AD45" s="43"/>
      <c r="AE45" s="43">
        <v>4.6120000000000001</v>
      </c>
      <c r="AF45" s="43">
        <v>0.6</v>
      </c>
      <c r="AG45" s="43"/>
      <c r="AH45" s="43">
        <v>0.93989999999999996</v>
      </c>
      <c r="AI45" s="43"/>
      <c r="AJ45" s="43">
        <v>4.2895099999999999</v>
      </c>
      <c r="AK45" s="43">
        <v>0</v>
      </c>
      <c r="AL45" s="43">
        <v>4.0157999999999996</v>
      </c>
      <c r="AM45" s="43">
        <v>42.857300000000002</v>
      </c>
      <c r="AN45" s="43">
        <v>116.51188</v>
      </c>
      <c r="AO45" s="43">
        <v>14.819929999999999</v>
      </c>
      <c r="AP45" s="43">
        <v>0.35</v>
      </c>
      <c r="AQ45" s="43">
        <v>168.0181</v>
      </c>
      <c r="AR45" s="43"/>
      <c r="AS45" s="43">
        <v>32.27872</v>
      </c>
      <c r="AT45" s="43">
        <v>30.44417</v>
      </c>
      <c r="AU45" s="43"/>
      <c r="AV45" s="43">
        <v>70.727000000000004</v>
      </c>
      <c r="AW45" s="43">
        <v>32.6511</v>
      </c>
      <c r="AX45" s="43"/>
      <c r="AY45" s="43">
        <v>0.39046999999999998</v>
      </c>
      <c r="AZ45" s="43"/>
      <c r="BA45" s="43">
        <v>2.5</v>
      </c>
      <c r="BB45" s="43"/>
      <c r="BC45" s="43">
        <v>32.561050000000002</v>
      </c>
      <c r="BD45" s="43"/>
      <c r="BE45" s="43">
        <v>18.100000000000001</v>
      </c>
      <c r="BF45" s="43"/>
      <c r="BG45" s="43"/>
      <c r="BH45" s="43"/>
      <c r="BI45" s="43">
        <v>14.951919999999999</v>
      </c>
      <c r="BJ45" s="43"/>
      <c r="BK45" s="43">
        <v>5.5938800000000004</v>
      </c>
      <c r="BL45" s="43"/>
      <c r="BM45" s="43">
        <v>6.6210000000000004</v>
      </c>
      <c r="BN45" s="43">
        <v>5.8840000000000003</v>
      </c>
      <c r="BO45" s="43">
        <v>1.87</v>
      </c>
      <c r="BP45" s="43">
        <v>145.05367000000001</v>
      </c>
      <c r="BQ45" s="43"/>
      <c r="BR45" s="43">
        <v>3.5691999999999999</v>
      </c>
      <c r="BS45" s="43">
        <v>123.14749999999999</v>
      </c>
      <c r="BT45" s="43">
        <v>14.30864</v>
      </c>
      <c r="BU45" s="43"/>
      <c r="BV45" s="43">
        <v>32.139200000000002</v>
      </c>
      <c r="BW45" s="43">
        <v>3.7406999999999999</v>
      </c>
      <c r="BX45" s="43"/>
      <c r="BY45" s="43"/>
      <c r="BZ45" s="43">
        <v>89.505579999999995</v>
      </c>
      <c r="CA45" s="43">
        <v>2.9449100000000001</v>
      </c>
      <c r="CB45" s="43">
        <v>1.4206000000000001</v>
      </c>
      <c r="CC45" s="43">
        <v>0.73</v>
      </c>
      <c r="CD45" s="43">
        <v>21.059660000000001</v>
      </c>
      <c r="CE45" s="43">
        <v>186.37627000000001</v>
      </c>
      <c r="CF45" s="43">
        <v>10.233499999999999</v>
      </c>
      <c r="CG45" s="43">
        <v>157.57258999999999</v>
      </c>
      <c r="CH45" s="43">
        <v>17.120719999999999</v>
      </c>
      <c r="CI45" s="43"/>
      <c r="CJ45" s="43"/>
      <c r="CK45" s="43">
        <v>16.666799999999999</v>
      </c>
      <c r="CL45" s="43">
        <v>4.5247700000000002</v>
      </c>
      <c r="CM45" s="43"/>
      <c r="CN45" s="43"/>
      <c r="CO45" s="43">
        <v>12.57511</v>
      </c>
      <c r="CP45" s="43">
        <v>268.70999999999998</v>
      </c>
      <c r="CQ45" s="43"/>
      <c r="CR45" s="43">
        <v>38.968000000000004</v>
      </c>
      <c r="CS45" s="43"/>
      <c r="CT45" s="43">
        <v>17.827000000000002</v>
      </c>
    </row>
    <row r="46" spans="1:98" ht="15.5" x14ac:dyDescent="0.35">
      <c r="A46" s="1"/>
      <c r="B46" s="42" t="s">
        <v>806</v>
      </c>
      <c r="C46" s="43"/>
      <c r="D46" s="43"/>
      <c r="E46" s="43">
        <v>18.734300000000001</v>
      </c>
      <c r="F46" s="43">
        <v>10.705</v>
      </c>
      <c r="G46" s="43"/>
      <c r="H46" s="43">
        <v>1.0589999999999999</v>
      </c>
      <c r="I46" s="43"/>
      <c r="J46" s="43"/>
      <c r="K46" s="43">
        <v>17.585999999999999</v>
      </c>
      <c r="L46" s="43">
        <v>28.639900000000001</v>
      </c>
      <c r="M46" s="43">
        <v>13.986000000000001</v>
      </c>
      <c r="N46" s="43">
        <v>10.52</v>
      </c>
      <c r="O46" s="43">
        <v>38.036000000000001</v>
      </c>
      <c r="P46" s="43"/>
      <c r="Q46" s="43"/>
      <c r="R46" s="43">
        <v>52.185000000000002</v>
      </c>
      <c r="S46" s="43"/>
      <c r="T46" s="43">
        <v>10.54429</v>
      </c>
      <c r="U46" s="43"/>
      <c r="V46" s="43">
        <v>1</v>
      </c>
      <c r="W46" s="43"/>
      <c r="X46" s="43">
        <v>27.610299999999999</v>
      </c>
      <c r="Y46" s="43"/>
      <c r="Z46" s="43"/>
      <c r="AA46" s="43"/>
      <c r="AB46" s="43"/>
      <c r="AC46" s="43"/>
      <c r="AD46" s="43"/>
      <c r="AE46" s="43">
        <v>4.3490000000000002</v>
      </c>
      <c r="AF46" s="43">
        <v>0.6</v>
      </c>
      <c r="AG46" s="43"/>
      <c r="AH46" s="43">
        <v>0.83350000000000002</v>
      </c>
      <c r="AI46" s="43"/>
      <c r="AJ46" s="43">
        <v>4.1899699999999998</v>
      </c>
      <c r="AK46" s="43">
        <v>0</v>
      </c>
      <c r="AL46" s="43">
        <v>4.0198999999999998</v>
      </c>
      <c r="AM46" s="43">
        <v>47.778739999999999</v>
      </c>
      <c r="AN46" s="43">
        <v>120.33199</v>
      </c>
      <c r="AO46" s="43">
        <v>15.486269999999999</v>
      </c>
      <c r="AP46" s="43">
        <v>0.46</v>
      </c>
      <c r="AQ46" s="43">
        <v>166.41120000000001</v>
      </c>
      <c r="AR46" s="43"/>
      <c r="AS46" s="43">
        <v>32.549550000000004</v>
      </c>
      <c r="AT46" s="43">
        <v>31.691500000000001</v>
      </c>
      <c r="AU46" s="43"/>
      <c r="AV46" s="43">
        <v>70.778899999999993</v>
      </c>
      <c r="AW46" s="43">
        <v>32.86</v>
      </c>
      <c r="AX46" s="43"/>
      <c r="AY46" s="43">
        <v>0.39450000000000002</v>
      </c>
      <c r="AZ46" s="43"/>
      <c r="BA46" s="43">
        <v>2.5</v>
      </c>
      <c r="BB46" s="43"/>
      <c r="BC46" s="43">
        <v>32.674810000000001</v>
      </c>
      <c r="BD46" s="43"/>
      <c r="BE46" s="43">
        <v>18.100000000000001</v>
      </c>
      <c r="BF46" s="43"/>
      <c r="BG46" s="43"/>
      <c r="BH46" s="43"/>
      <c r="BI46" s="43">
        <v>16.590900000000001</v>
      </c>
      <c r="BJ46" s="43"/>
      <c r="BK46" s="43">
        <v>5.69773</v>
      </c>
      <c r="BL46" s="43"/>
      <c r="BM46" s="43">
        <v>6.5119999999999996</v>
      </c>
      <c r="BN46" s="43">
        <v>5.2969999999999997</v>
      </c>
      <c r="BO46" s="43">
        <v>1.89</v>
      </c>
      <c r="BP46" s="43">
        <v>142.9675</v>
      </c>
      <c r="BQ46" s="43"/>
      <c r="BR46" s="43">
        <v>3.6373000000000002</v>
      </c>
      <c r="BS46" s="43">
        <v>124.11903</v>
      </c>
      <c r="BT46" s="43">
        <v>14.32376</v>
      </c>
      <c r="BU46" s="43"/>
      <c r="BV46" s="43">
        <v>31.5959</v>
      </c>
      <c r="BW46" s="43">
        <v>3.7400099999999998</v>
      </c>
      <c r="BX46" s="43"/>
      <c r="BY46" s="43"/>
      <c r="BZ46" s="43">
        <v>90.519670000000005</v>
      </c>
      <c r="CA46" s="43">
        <v>2.9540199999999999</v>
      </c>
      <c r="CB46" s="43">
        <v>1.3915999999999999</v>
      </c>
      <c r="CC46" s="43">
        <v>0.70299999999999996</v>
      </c>
      <c r="CD46" s="43">
        <v>20.744289999999999</v>
      </c>
      <c r="CE46" s="43">
        <v>184.05819</v>
      </c>
      <c r="CF46" s="43">
        <v>10.463800000000001</v>
      </c>
      <c r="CG46" s="43">
        <v>155.70702</v>
      </c>
      <c r="CH46" s="43">
        <v>17.215820000000001</v>
      </c>
      <c r="CI46" s="43"/>
      <c r="CJ46" s="43"/>
      <c r="CK46" s="43">
        <v>15.3088</v>
      </c>
      <c r="CL46" s="43">
        <v>4.50481</v>
      </c>
      <c r="CM46" s="43"/>
      <c r="CN46" s="43"/>
      <c r="CO46" s="43">
        <v>13.09308</v>
      </c>
      <c r="CP46" s="43">
        <v>269.91000000000003</v>
      </c>
      <c r="CQ46" s="43"/>
      <c r="CR46" s="43">
        <v>38.86</v>
      </c>
      <c r="CS46" s="43"/>
      <c r="CT46" s="43">
        <v>18.210999999999999</v>
      </c>
    </row>
    <row r="47" spans="1:98" ht="15.5" x14ac:dyDescent="0.35">
      <c r="A47" s="1"/>
      <c r="B47" s="42" t="s">
        <v>807</v>
      </c>
      <c r="C47" s="43"/>
      <c r="D47" s="43"/>
      <c r="E47" s="43">
        <v>19.07328</v>
      </c>
      <c r="F47" s="43">
        <v>11.218</v>
      </c>
      <c r="G47" s="43"/>
      <c r="H47" s="43">
        <v>1.08</v>
      </c>
      <c r="I47" s="43"/>
      <c r="J47" s="43"/>
      <c r="K47" s="43">
        <v>17.4848</v>
      </c>
      <c r="L47" s="43">
        <v>28.571999999999999</v>
      </c>
      <c r="M47" s="43">
        <v>11.7027</v>
      </c>
      <c r="N47" s="43">
        <v>10.97</v>
      </c>
      <c r="O47" s="43">
        <v>38.033999999999999</v>
      </c>
      <c r="P47" s="43"/>
      <c r="Q47" s="43"/>
      <c r="R47" s="43">
        <v>51.735999999999997</v>
      </c>
      <c r="S47" s="43"/>
      <c r="T47" s="43">
        <v>11.122809999999999</v>
      </c>
      <c r="U47" s="43"/>
      <c r="V47" s="43">
        <v>0.9</v>
      </c>
      <c r="W47" s="43"/>
      <c r="X47" s="43">
        <v>28.145050000000001</v>
      </c>
      <c r="Y47" s="43"/>
      <c r="Z47" s="43"/>
      <c r="AA47" s="43"/>
      <c r="AB47" s="43"/>
      <c r="AC47" s="43"/>
      <c r="AD47" s="43"/>
      <c r="AE47" s="43">
        <v>4.3760000000000003</v>
      </c>
      <c r="AF47" s="43">
        <v>0.6</v>
      </c>
      <c r="AG47" s="43"/>
      <c r="AH47" s="43">
        <v>0.8246</v>
      </c>
      <c r="AI47" s="43"/>
      <c r="AJ47" s="43">
        <v>4.1270300000000004</v>
      </c>
      <c r="AK47" s="43">
        <v>0</v>
      </c>
      <c r="AL47" s="43">
        <v>3.9921000000000002</v>
      </c>
      <c r="AM47" s="43">
        <v>50.159280000000003</v>
      </c>
      <c r="AN47" s="43">
        <v>122.28112</v>
      </c>
      <c r="AO47" s="43">
        <v>19.575949999999999</v>
      </c>
      <c r="AP47" s="43">
        <v>0.37</v>
      </c>
      <c r="AQ47" s="43">
        <v>161.46019999999999</v>
      </c>
      <c r="AR47" s="43"/>
      <c r="AS47" s="43">
        <v>33.764319999999998</v>
      </c>
      <c r="AT47" s="43">
        <v>31.354810000000001</v>
      </c>
      <c r="AU47" s="43"/>
      <c r="AV47" s="43">
        <v>71.107200000000006</v>
      </c>
      <c r="AW47" s="43">
        <v>34.117400000000004</v>
      </c>
      <c r="AX47" s="43"/>
      <c r="AY47" s="43">
        <v>0.45152999999999999</v>
      </c>
      <c r="AZ47" s="43"/>
      <c r="BA47" s="43">
        <v>2.4</v>
      </c>
      <c r="BB47" s="43"/>
      <c r="BC47" s="43">
        <v>32.712919999999997</v>
      </c>
      <c r="BD47" s="43"/>
      <c r="BE47" s="43">
        <v>18.100000000000001</v>
      </c>
      <c r="BF47" s="43"/>
      <c r="BG47" s="43"/>
      <c r="BH47" s="43"/>
      <c r="BI47" s="43">
        <v>17.111260000000001</v>
      </c>
      <c r="BJ47" s="43"/>
      <c r="BK47" s="43">
        <v>5.6798599999999997</v>
      </c>
      <c r="BL47" s="43"/>
      <c r="BM47" s="43">
        <v>6.2309999999999999</v>
      </c>
      <c r="BN47" s="43">
        <v>5.1260000000000003</v>
      </c>
      <c r="BO47" s="43">
        <v>1.84</v>
      </c>
      <c r="BP47" s="43">
        <v>140.16374999999999</v>
      </c>
      <c r="BQ47" s="43"/>
      <c r="BR47" s="43">
        <v>3.5914999999999999</v>
      </c>
      <c r="BS47" s="43">
        <v>125.28498</v>
      </c>
      <c r="BT47" s="43">
        <v>14.942170000000001</v>
      </c>
      <c r="BU47" s="43"/>
      <c r="BV47" s="43">
        <v>32.673499999999997</v>
      </c>
      <c r="BW47" s="43">
        <v>3.69495</v>
      </c>
      <c r="BX47" s="43"/>
      <c r="BY47" s="43"/>
      <c r="BZ47" s="43">
        <v>90.34984</v>
      </c>
      <c r="CA47" s="43">
        <v>2.95452</v>
      </c>
      <c r="CB47" s="43">
        <v>1.3638999999999999</v>
      </c>
      <c r="CC47" s="43">
        <v>0.73799999999999999</v>
      </c>
      <c r="CD47" s="43">
        <v>21.273399999999999</v>
      </c>
      <c r="CE47" s="43">
        <v>186.88739000000001</v>
      </c>
      <c r="CF47" s="43">
        <v>10.604200000000001</v>
      </c>
      <c r="CG47" s="43">
        <v>155.93073999999999</v>
      </c>
      <c r="CH47" s="43">
        <v>17.534469999999999</v>
      </c>
      <c r="CI47" s="43"/>
      <c r="CJ47" s="43"/>
      <c r="CK47" s="43">
        <v>16.577200000000001</v>
      </c>
      <c r="CL47" s="43">
        <v>4.7182700000000004</v>
      </c>
      <c r="CM47" s="43"/>
      <c r="CN47" s="43"/>
      <c r="CO47" s="43">
        <v>13.644780000000001</v>
      </c>
      <c r="CP47" s="43">
        <v>271.8</v>
      </c>
      <c r="CQ47" s="43"/>
      <c r="CR47" s="43">
        <v>38.945</v>
      </c>
      <c r="CS47" s="43"/>
      <c r="CT47" s="43">
        <v>18.248000000000001</v>
      </c>
    </row>
    <row r="48" spans="1:98" ht="15.5" x14ac:dyDescent="0.35">
      <c r="A48" s="1"/>
      <c r="B48" s="42" t="s">
        <v>808</v>
      </c>
      <c r="C48" s="43"/>
      <c r="D48" s="43"/>
      <c r="E48" s="43">
        <v>20.326049999999999</v>
      </c>
      <c r="F48" s="43">
        <v>12.819000000000001</v>
      </c>
      <c r="G48" s="43"/>
      <c r="H48" s="43">
        <v>1.0720000000000001</v>
      </c>
      <c r="I48" s="43"/>
      <c r="J48" s="43"/>
      <c r="K48" s="43">
        <v>17.983799999999999</v>
      </c>
      <c r="L48" s="43">
        <v>28.2941</v>
      </c>
      <c r="M48" s="43">
        <v>11.363899999999999</v>
      </c>
      <c r="N48" s="43">
        <v>12.53</v>
      </c>
      <c r="O48" s="43">
        <v>38.414000000000001</v>
      </c>
      <c r="P48" s="43"/>
      <c r="Q48" s="43"/>
      <c r="R48" s="43">
        <v>51.723999999999997</v>
      </c>
      <c r="S48" s="43"/>
      <c r="T48" s="43">
        <v>13.00117</v>
      </c>
      <c r="U48" s="43"/>
      <c r="V48" s="43">
        <v>0.9</v>
      </c>
      <c r="W48" s="43"/>
      <c r="X48" s="43">
        <v>24.572369999999999</v>
      </c>
      <c r="Y48" s="43"/>
      <c r="Z48" s="43"/>
      <c r="AA48" s="43"/>
      <c r="AB48" s="43"/>
      <c r="AC48" s="43"/>
      <c r="AD48" s="43"/>
      <c r="AE48" s="43">
        <v>4.4269999999999996</v>
      </c>
      <c r="AF48" s="43">
        <v>0.6</v>
      </c>
      <c r="AG48" s="43"/>
      <c r="AH48" s="43">
        <v>0.9204</v>
      </c>
      <c r="AI48" s="43"/>
      <c r="AJ48" s="43">
        <v>4.0911</v>
      </c>
      <c r="AK48" s="43">
        <v>0</v>
      </c>
      <c r="AL48" s="43">
        <v>3.9540000000000002</v>
      </c>
      <c r="AM48" s="43">
        <v>50.667850000000001</v>
      </c>
      <c r="AN48" s="43">
        <v>124.01940999999999</v>
      </c>
      <c r="AO48" s="43">
        <v>19.732469999999999</v>
      </c>
      <c r="AP48" s="43">
        <v>0.84</v>
      </c>
      <c r="AQ48" s="43">
        <v>168.53960000000001</v>
      </c>
      <c r="AR48" s="43"/>
      <c r="AS48" s="43">
        <v>34.433059999999998</v>
      </c>
      <c r="AT48" s="43">
        <v>31.399560000000001</v>
      </c>
      <c r="AU48" s="43"/>
      <c r="AV48" s="43">
        <v>71.917599999999993</v>
      </c>
      <c r="AW48" s="43">
        <v>35.105800000000002</v>
      </c>
      <c r="AX48" s="43"/>
      <c r="AY48" s="43">
        <v>0.47494999999999998</v>
      </c>
      <c r="AZ48" s="43"/>
      <c r="BA48" s="43">
        <v>2.5</v>
      </c>
      <c r="BB48" s="43"/>
      <c r="BC48" s="43">
        <v>32.144440000000003</v>
      </c>
      <c r="BD48" s="43"/>
      <c r="BE48" s="43">
        <v>18.100000000000001</v>
      </c>
      <c r="BF48" s="43"/>
      <c r="BG48" s="43"/>
      <c r="BH48" s="43"/>
      <c r="BI48" s="43">
        <v>17.37303</v>
      </c>
      <c r="BJ48" s="43"/>
      <c r="BK48" s="43">
        <v>5.48651</v>
      </c>
      <c r="BL48" s="43"/>
      <c r="BM48" s="43">
        <v>6.4509999999999996</v>
      </c>
      <c r="BN48" s="43">
        <v>5.2039999999999997</v>
      </c>
      <c r="BO48" s="43">
        <v>1.77</v>
      </c>
      <c r="BP48" s="43">
        <v>141.66526999999999</v>
      </c>
      <c r="BQ48" s="43"/>
      <c r="BR48" s="43">
        <v>3.5752999999999999</v>
      </c>
      <c r="BS48" s="43">
        <v>127.17073000000001</v>
      </c>
      <c r="BT48" s="43">
        <v>15.63265</v>
      </c>
      <c r="BU48" s="43"/>
      <c r="BV48" s="43">
        <v>33.749600000000001</v>
      </c>
      <c r="BW48" s="43">
        <v>4.0013500000000004</v>
      </c>
      <c r="BX48" s="43"/>
      <c r="BY48" s="43"/>
      <c r="BZ48" s="43">
        <v>88.397329999999997</v>
      </c>
      <c r="CA48" s="43">
        <v>2.9681299999999999</v>
      </c>
      <c r="CB48" s="43">
        <v>1.3512</v>
      </c>
      <c r="CC48" s="43">
        <v>0.70799999999999996</v>
      </c>
      <c r="CD48" s="43">
        <v>22.34553</v>
      </c>
      <c r="CE48" s="43">
        <v>185.10812000000001</v>
      </c>
      <c r="CF48" s="43">
        <v>11.1004</v>
      </c>
      <c r="CG48" s="43">
        <v>153.10615999999999</v>
      </c>
      <c r="CH48" s="43">
        <v>17.687539999999998</v>
      </c>
      <c r="CI48" s="43"/>
      <c r="CJ48" s="43"/>
      <c r="CK48" s="43">
        <v>16.761500000000002</v>
      </c>
      <c r="CL48" s="43">
        <v>4.7650600000000001</v>
      </c>
      <c r="CM48" s="43"/>
      <c r="CN48" s="43"/>
      <c r="CO48" s="43">
        <v>14.854189999999999</v>
      </c>
      <c r="CP48" s="43">
        <v>274.56</v>
      </c>
      <c r="CQ48" s="43"/>
      <c r="CR48" s="43">
        <v>39.256999999999998</v>
      </c>
      <c r="CS48" s="43"/>
      <c r="CT48" s="43">
        <v>18.074000000000002</v>
      </c>
    </row>
    <row r="49" spans="1:98" ht="15.5" x14ac:dyDescent="0.35">
      <c r="A49" s="1"/>
      <c r="B49" s="42" t="s">
        <v>809</v>
      </c>
      <c r="C49" s="43"/>
      <c r="D49" s="43"/>
      <c r="E49" s="43">
        <v>20.29185</v>
      </c>
      <c r="F49" s="43">
        <v>12.823</v>
      </c>
      <c r="G49" s="43"/>
      <c r="H49" s="43">
        <v>2.8980000000000001</v>
      </c>
      <c r="I49" s="43"/>
      <c r="J49" s="43"/>
      <c r="K49" s="43">
        <v>18.7805</v>
      </c>
      <c r="L49" s="43">
        <v>28.340199999999999</v>
      </c>
      <c r="M49" s="43">
        <v>11.169499999999999</v>
      </c>
      <c r="N49" s="43">
        <v>12.72</v>
      </c>
      <c r="O49" s="43">
        <v>37.908000000000001</v>
      </c>
      <c r="P49" s="43"/>
      <c r="Q49" s="43"/>
      <c r="R49" s="43">
        <v>51.837000000000003</v>
      </c>
      <c r="S49" s="43"/>
      <c r="T49" s="43">
        <v>12.94684</v>
      </c>
      <c r="U49" s="43"/>
      <c r="V49" s="43">
        <v>0.9</v>
      </c>
      <c r="W49" s="43"/>
      <c r="X49" s="43">
        <v>28.386209999999998</v>
      </c>
      <c r="Y49" s="43"/>
      <c r="Z49" s="43"/>
      <c r="AA49" s="43"/>
      <c r="AB49" s="43"/>
      <c r="AC49" s="43"/>
      <c r="AD49" s="43"/>
      <c r="AE49" s="43">
        <v>4.4749999999999996</v>
      </c>
      <c r="AF49" s="43">
        <v>0.7</v>
      </c>
      <c r="AG49" s="43"/>
      <c r="AH49" s="43">
        <v>0.93320000000000003</v>
      </c>
      <c r="AI49" s="43"/>
      <c r="AJ49" s="43">
        <v>4.0739599999999996</v>
      </c>
      <c r="AK49" s="43">
        <v>0</v>
      </c>
      <c r="AL49" s="43">
        <v>3.8534000000000002</v>
      </c>
      <c r="AM49" s="43">
        <v>47.149769999999997</v>
      </c>
      <c r="AN49" s="43">
        <v>125.60945</v>
      </c>
      <c r="AO49" s="43">
        <v>19.790510000000001</v>
      </c>
      <c r="AP49" s="43">
        <v>0.87</v>
      </c>
      <c r="AQ49" s="43">
        <v>168.3348</v>
      </c>
      <c r="AR49" s="43"/>
      <c r="AS49" s="43">
        <v>35.109319999999997</v>
      </c>
      <c r="AT49" s="43">
        <v>31.07856</v>
      </c>
      <c r="AU49" s="43"/>
      <c r="AV49" s="43">
        <v>72.796499999999995</v>
      </c>
      <c r="AW49" s="43">
        <v>34.032899999999998</v>
      </c>
      <c r="AX49" s="43"/>
      <c r="AY49" s="43">
        <v>0.49912000000000001</v>
      </c>
      <c r="AZ49" s="43"/>
      <c r="BA49" s="43">
        <v>2.5</v>
      </c>
      <c r="BB49" s="43"/>
      <c r="BC49" s="43">
        <v>32.403590000000001</v>
      </c>
      <c r="BD49" s="43"/>
      <c r="BE49" s="43">
        <v>18.100000000000001</v>
      </c>
      <c r="BF49" s="43"/>
      <c r="BG49" s="43"/>
      <c r="BH49" s="43"/>
      <c r="BI49" s="43">
        <v>17.43262</v>
      </c>
      <c r="BJ49" s="43"/>
      <c r="BK49" s="43">
        <v>5.6832900000000004</v>
      </c>
      <c r="BL49" s="43"/>
      <c r="BM49" s="43">
        <v>6.5209999999999999</v>
      </c>
      <c r="BN49" s="43">
        <v>5.3079999999999998</v>
      </c>
      <c r="BO49" s="43">
        <v>1.53</v>
      </c>
      <c r="BP49" s="43">
        <v>143.04381000000001</v>
      </c>
      <c r="BQ49" s="43"/>
      <c r="BR49" s="43">
        <v>3.6301000000000001</v>
      </c>
      <c r="BS49" s="43">
        <v>127.9832</v>
      </c>
      <c r="BT49" s="43">
        <v>16.780169999999998</v>
      </c>
      <c r="BU49" s="43"/>
      <c r="BV49" s="43">
        <v>34.656799999999997</v>
      </c>
      <c r="BW49" s="43">
        <v>4.0848199999999997</v>
      </c>
      <c r="BX49" s="43"/>
      <c r="BY49" s="43"/>
      <c r="BZ49" s="43">
        <v>90.774550000000005</v>
      </c>
      <c r="CA49" s="43">
        <v>2.9686499999999998</v>
      </c>
      <c r="CB49" s="43">
        <v>1.3392999999999999</v>
      </c>
      <c r="CC49" s="43">
        <v>0.72799999999999998</v>
      </c>
      <c r="CD49" s="43">
        <v>22.72034</v>
      </c>
      <c r="CE49" s="43">
        <v>187.56431000000001</v>
      </c>
      <c r="CF49" s="43">
        <v>11.116199999999999</v>
      </c>
      <c r="CG49" s="43">
        <v>153.47540000000001</v>
      </c>
      <c r="CH49" s="43">
        <v>17.329889999999999</v>
      </c>
      <c r="CI49" s="43"/>
      <c r="CJ49" s="43"/>
      <c r="CK49" s="43">
        <v>16.002600000000001</v>
      </c>
      <c r="CL49" s="43">
        <v>4.7757100000000001</v>
      </c>
      <c r="CM49" s="43"/>
      <c r="CN49" s="43"/>
      <c r="CO49" s="43">
        <v>14.27384</v>
      </c>
      <c r="CP49" s="43">
        <v>281.35000000000002</v>
      </c>
      <c r="CQ49" s="43"/>
      <c r="CR49" s="43">
        <v>39.795000000000002</v>
      </c>
      <c r="CS49" s="43"/>
      <c r="CT49" s="43">
        <v>18.062000000000001</v>
      </c>
    </row>
    <row r="50" spans="1:98" ht="15.5" x14ac:dyDescent="0.35">
      <c r="A50" s="1"/>
      <c r="B50" s="42" t="s">
        <v>810</v>
      </c>
      <c r="C50" s="43"/>
      <c r="D50" s="43"/>
      <c r="E50" s="43">
        <v>23.67671</v>
      </c>
      <c r="F50" s="43">
        <v>12.502000000000001</v>
      </c>
      <c r="G50" s="43"/>
      <c r="H50" s="43">
        <v>4.0149999999999997</v>
      </c>
      <c r="I50" s="43"/>
      <c r="J50" s="43"/>
      <c r="K50" s="43">
        <v>19.3447</v>
      </c>
      <c r="L50" s="43">
        <v>28.3704</v>
      </c>
      <c r="M50" s="43">
        <v>11.228300000000001</v>
      </c>
      <c r="N50" s="43">
        <v>13.04</v>
      </c>
      <c r="O50" s="43">
        <v>37.212000000000003</v>
      </c>
      <c r="P50" s="43"/>
      <c r="Q50" s="43"/>
      <c r="R50" s="43">
        <v>51.676000000000002</v>
      </c>
      <c r="S50" s="43"/>
      <c r="T50" s="43">
        <v>15.73583</v>
      </c>
      <c r="U50" s="43"/>
      <c r="V50" s="43">
        <v>0.9</v>
      </c>
      <c r="W50" s="43"/>
      <c r="X50" s="43">
        <v>28.796710000000001</v>
      </c>
      <c r="Y50" s="43"/>
      <c r="Z50" s="43"/>
      <c r="AA50" s="43"/>
      <c r="AB50" s="43"/>
      <c r="AC50" s="43"/>
      <c r="AD50" s="43"/>
      <c r="AE50" s="43">
        <v>4.4580000000000002</v>
      </c>
      <c r="AF50" s="43">
        <v>2.6</v>
      </c>
      <c r="AG50" s="43"/>
      <c r="AH50" s="43">
        <v>0.93830000000000002</v>
      </c>
      <c r="AI50" s="43"/>
      <c r="AJ50" s="43">
        <v>4.2364699999999997</v>
      </c>
      <c r="AK50" s="43">
        <v>0</v>
      </c>
      <c r="AL50" s="43">
        <v>3.9083999999999999</v>
      </c>
      <c r="AM50" s="43">
        <v>47.58034</v>
      </c>
      <c r="AN50" s="43">
        <v>122.59788</v>
      </c>
      <c r="AO50" s="43">
        <v>20.07564</v>
      </c>
      <c r="AP50" s="43">
        <v>0.94</v>
      </c>
      <c r="AQ50" s="43">
        <v>169.02080000000001</v>
      </c>
      <c r="AR50" s="43"/>
      <c r="AS50" s="43">
        <v>36.211100000000002</v>
      </c>
      <c r="AT50" s="43">
        <v>31.32817</v>
      </c>
      <c r="AU50" s="43"/>
      <c r="AV50" s="43">
        <v>109.2529</v>
      </c>
      <c r="AW50" s="43">
        <v>36.090299999999999</v>
      </c>
      <c r="AX50" s="43"/>
      <c r="AY50" s="43">
        <v>0.44701000000000002</v>
      </c>
      <c r="AZ50" s="43"/>
      <c r="BA50" s="43">
        <v>2.6</v>
      </c>
      <c r="BB50" s="43"/>
      <c r="BC50" s="43">
        <v>32.376829999999998</v>
      </c>
      <c r="BD50" s="43"/>
      <c r="BE50" s="43">
        <v>18.100000000000001</v>
      </c>
      <c r="BF50" s="43"/>
      <c r="BG50" s="43"/>
      <c r="BH50" s="43"/>
      <c r="BI50" s="43">
        <v>17.475519999999999</v>
      </c>
      <c r="BJ50" s="43"/>
      <c r="BK50" s="43">
        <v>5.6532099999999996</v>
      </c>
      <c r="BL50" s="43"/>
      <c r="BM50" s="43">
        <v>6.4509999999999996</v>
      </c>
      <c r="BN50" s="43">
        <v>5.46</v>
      </c>
      <c r="BO50" s="43">
        <v>1.65</v>
      </c>
      <c r="BP50" s="43">
        <v>140.45345</v>
      </c>
      <c r="BQ50" s="43"/>
      <c r="BR50" s="43">
        <v>3.7982999999999998</v>
      </c>
      <c r="BS50" s="43">
        <v>129.95902000000001</v>
      </c>
      <c r="BT50" s="43">
        <v>16.482410000000002</v>
      </c>
      <c r="BU50" s="43"/>
      <c r="BV50" s="43">
        <v>35.397799999999997</v>
      </c>
      <c r="BW50" s="43">
        <v>4.1258100000000004</v>
      </c>
      <c r="BX50" s="43"/>
      <c r="BY50" s="43"/>
      <c r="BZ50" s="43">
        <v>90.394390000000001</v>
      </c>
      <c r="CA50" s="43">
        <v>2.95852</v>
      </c>
      <c r="CB50" s="43">
        <v>1.2877000000000001</v>
      </c>
      <c r="CC50" s="43">
        <v>0.71699999999999997</v>
      </c>
      <c r="CD50" s="43">
        <v>24.75217</v>
      </c>
      <c r="CE50" s="43">
        <v>184.78318999999999</v>
      </c>
      <c r="CF50" s="43">
        <v>11.370900000000001</v>
      </c>
      <c r="CG50" s="43">
        <v>153.31915000000001</v>
      </c>
      <c r="CH50" s="43">
        <v>17.766580000000001</v>
      </c>
      <c r="CI50" s="43"/>
      <c r="CJ50" s="43"/>
      <c r="CK50" s="43">
        <v>17.382100000000001</v>
      </c>
      <c r="CL50" s="43">
        <v>4.8065699999999998</v>
      </c>
      <c r="CM50" s="43"/>
      <c r="CN50" s="43"/>
      <c r="CO50" s="43">
        <v>14.90875</v>
      </c>
      <c r="CP50" s="43">
        <v>279.95</v>
      </c>
      <c r="CQ50" s="43"/>
      <c r="CR50" s="43">
        <v>39.496000000000002</v>
      </c>
      <c r="CS50" s="43"/>
      <c r="CT50" s="43">
        <v>18.501999999999999</v>
      </c>
    </row>
    <row r="51" spans="1:98" ht="15.5" x14ac:dyDescent="0.35">
      <c r="A51" s="1"/>
      <c r="B51" s="42" t="s">
        <v>811</v>
      </c>
      <c r="C51" s="43"/>
      <c r="D51" s="43"/>
      <c r="E51" s="43">
        <v>23.578700000000001</v>
      </c>
      <c r="F51" s="43">
        <v>13.172000000000001</v>
      </c>
      <c r="G51" s="43"/>
      <c r="H51" s="43">
        <v>4.1429999999999998</v>
      </c>
      <c r="I51" s="43"/>
      <c r="J51" s="43"/>
      <c r="K51" s="43">
        <v>19.6601</v>
      </c>
      <c r="L51" s="43">
        <v>28.061</v>
      </c>
      <c r="M51" s="43">
        <v>11.290100000000001</v>
      </c>
      <c r="N51" s="43">
        <v>13.18</v>
      </c>
      <c r="O51" s="43">
        <v>37.103999999999999</v>
      </c>
      <c r="P51" s="43"/>
      <c r="Q51" s="43"/>
      <c r="R51" s="43">
        <v>51.389000000000003</v>
      </c>
      <c r="S51" s="43"/>
      <c r="T51" s="43">
        <v>15.740790000000001</v>
      </c>
      <c r="U51" s="43"/>
      <c r="V51" s="43">
        <v>0.9</v>
      </c>
      <c r="W51" s="43"/>
      <c r="X51" s="43">
        <v>29.91583</v>
      </c>
      <c r="Y51" s="43"/>
      <c r="Z51" s="43"/>
      <c r="AA51" s="43"/>
      <c r="AB51" s="43"/>
      <c r="AC51" s="43"/>
      <c r="AD51" s="43"/>
      <c r="AE51" s="43">
        <v>4.5170000000000003</v>
      </c>
      <c r="AF51" s="43">
        <v>3</v>
      </c>
      <c r="AG51" s="43"/>
      <c r="AH51" s="43">
        <v>0.86699999999999999</v>
      </c>
      <c r="AI51" s="43"/>
      <c r="AJ51" s="43">
        <v>4.23285</v>
      </c>
      <c r="AK51" s="43">
        <v>0</v>
      </c>
      <c r="AL51" s="43">
        <v>3.6204999999999998</v>
      </c>
      <c r="AM51" s="43">
        <v>46.999380000000002</v>
      </c>
      <c r="AN51" s="43">
        <v>121.96513</v>
      </c>
      <c r="AO51" s="43">
        <v>20.746359999999999</v>
      </c>
      <c r="AP51" s="43">
        <v>1.03</v>
      </c>
      <c r="AQ51" s="43">
        <v>171.02619999999999</v>
      </c>
      <c r="AR51" s="43"/>
      <c r="AS51" s="43">
        <v>36.613030000000002</v>
      </c>
      <c r="AT51" s="43">
        <v>31.414529999999999</v>
      </c>
      <c r="AU51" s="43"/>
      <c r="AV51" s="43">
        <v>192.59209999999999</v>
      </c>
      <c r="AW51" s="43">
        <v>36.093600000000002</v>
      </c>
      <c r="AX51" s="43"/>
      <c r="AY51" s="43">
        <v>0.32773000000000002</v>
      </c>
      <c r="AZ51" s="43"/>
      <c r="BA51" s="43">
        <v>2.5</v>
      </c>
      <c r="BB51" s="43"/>
      <c r="BC51" s="43">
        <v>48.04034</v>
      </c>
      <c r="BD51" s="43"/>
      <c r="BE51" s="43">
        <v>18.100000000000001</v>
      </c>
      <c r="BF51" s="43"/>
      <c r="BG51" s="43"/>
      <c r="BH51" s="43"/>
      <c r="BI51" s="43">
        <v>17.270859999999999</v>
      </c>
      <c r="BJ51" s="43"/>
      <c r="BK51" s="43">
        <v>5.67781</v>
      </c>
      <c r="BL51" s="43"/>
      <c r="BM51" s="43">
        <v>6.5620000000000003</v>
      </c>
      <c r="BN51" s="43">
        <v>4.6020000000000003</v>
      </c>
      <c r="BO51" s="43">
        <v>1.59</v>
      </c>
      <c r="BP51" s="43">
        <v>140.71142</v>
      </c>
      <c r="BQ51" s="43"/>
      <c r="BR51" s="43">
        <v>3.6621000000000001</v>
      </c>
      <c r="BS51" s="43">
        <v>129.89823000000001</v>
      </c>
      <c r="BT51" s="43">
        <v>16.64019</v>
      </c>
      <c r="BU51" s="43"/>
      <c r="BV51" s="43">
        <v>37.002600000000001</v>
      </c>
      <c r="BW51" s="43">
        <v>3.9547300000000001</v>
      </c>
      <c r="BX51" s="43"/>
      <c r="BY51" s="43"/>
      <c r="BZ51" s="43">
        <v>92.292169999999999</v>
      </c>
      <c r="CA51" s="43">
        <v>2.9902199999999999</v>
      </c>
      <c r="CB51" s="43">
        <v>1.1956</v>
      </c>
      <c r="CC51" s="43">
        <v>0.72699999999999998</v>
      </c>
      <c r="CD51" s="43">
        <v>23.697140000000001</v>
      </c>
      <c r="CE51" s="43">
        <v>189.31622999999999</v>
      </c>
      <c r="CF51" s="43">
        <v>11.6294</v>
      </c>
      <c r="CG51" s="43">
        <v>153.51833999999999</v>
      </c>
      <c r="CH51" s="43">
        <v>18.227679999999999</v>
      </c>
      <c r="CI51" s="43"/>
      <c r="CJ51" s="43"/>
      <c r="CK51" s="43">
        <v>18.2803</v>
      </c>
      <c r="CL51" s="43">
        <v>4.8545199999999999</v>
      </c>
      <c r="CM51" s="43"/>
      <c r="CN51" s="43"/>
      <c r="CO51" s="43">
        <v>15.16094</v>
      </c>
      <c r="CP51" s="43">
        <v>284.35000000000002</v>
      </c>
      <c r="CQ51" s="43"/>
      <c r="CR51" s="43">
        <v>39.485999999999997</v>
      </c>
      <c r="CS51" s="43"/>
      <c r="CT51" s="43">
        <v>18.562999999999999</v>
      </c>
    </row>
    <row r="52" spans="1:98" ht="15.5" x14ac:dyDescent="0.35">
      <c r="A52" s="1"/>
      <c r="B52" s="42" t="s">
        <v>812</v>
      </c>
      <c r="C52" s="43"/>
      <c r="D52" s="43"/>
      <c r="E52" s="43">
        <v>27.42597</v>
      </c>
      <c r="F52" s="43">
        <v>13.433999999999999</v>
      </c>
      <c r="G52" s="43"/>
      <c r="H52" s="43">
        <v>4.1070000000000002</v>
      </c>
      <c r="I52" s="43"/>
      <c r="J52" s="43"/>
      <c r="K52" s="43">
        <v>18.4573</v>
      </c>
      <c r="L52" s="43">
        <v>27.5411</v>
      </c>
      <c r="M52" s="43">
        <v>11.782400000000001</v>
      </c>
      <c r="N52" s="43">
        <v>13.21</v>
      </c>
      <c r="O52" s="43">
        <v>36.847999999999999</v>
      </c>
      <c r="P52" s="43"/>
      <c r="Q52" s="43"/>
      <c r="R52" s="43">
        <v>51.619</v>
      </c>
      <c r="S52" s="43"/>
      <c r="T52" s="43">
        <v>15.53491</v>
      </c>
      <c r="U52" s="43"/>
      <c r="V52" s="43">
        <v>0.9</v>
      </c>
      <c r="W52" s="43"/>
      <c r="X52" s="43">
        <v>123.61503999999999</v>
      </c>
      <c r="Y52" s="43"/>
      <c r="Z52" s="43"/>
      <c r="AA52" s="43"/>
      <c r="AB52" s="43"/>
      <c r="AC52" s="43"/>
      <c r="AD52" s="43"/>
      <c r="AE52" s="43">
        <v>4.4820000000000002</v>
      </c>
      <c r="AF52" s="43">
        <v>4.4000000000000004</v>
      </c>
      <c r="AG52" s="43"/>
      <c r="AH52" s="43">
        <v>1.0076000000000001</v>
      </c>
      <c r="AI52" s="43"/>
      <c r="AJ52" s="43">
        <v>4.8772500000000001</v>
      </c>
      <c r="AK52" s="43">
        <v>0</v>
      </c>
      <c r="AL52" s="43">
        <v>2.6356000000000002</v>
      </c>
      <c r="AM52" s="43">
        <v>49.308109999999999</v>
      </c>
      <c r="AN52" s="43">
        <v>121.02997999999999</v>
      </c>
      <c r="AO52" s="43">
        <v>20.848759999999999</v>
      </c>
      <c r="AP52" s="43">
        <v>1.1499999999999999</v>
      </c>
      <c r="AQ52" s="43">
        <v>171.24760000000001</v>
      </c>
      <c r="AR52" s="43"/>
      <c r="AS52" s="43">
        <v>36.611980000000003</v>
      </c>
      <c r="AT52" s="43">
        <v>30.87377</v>
      </c>
      <c r="AU52" s="43"/>
      <c r="AV52" s="43">
        <v>190.87309999999999</v>
      </c>
      <c r="AW52" s="43">
        <v>35.570799999999998</v>
      </c>
      <c r="AX52" s="43"/>
      <c r="AY52" s="43">
        <v>0.38743</v>
      </c>
      <c r="AZ52" s="43"/>
      <c r="BA52" s="43">
        <v>2.4</v>
      </c>
      <c r="BB52" s="43"/>
      <c r="BC52" s="43">
        <v>65.437799999999996</v>
      </c>
      <c r="BD52" s="43"/>
      <c r="BE52" s="43">
        <v>18.100000000000001</v>
      </c>
      <c r="BF52" s="43"/>
      <c r="BG52" s="43"/>
      <c r="BH52" s="43"/>
      <c r="BI52" s="43">
        <v>17.27712</v>
      </c>
      <c r="BJ52" s="43"/>
      <c r="BK52" s="43">
        <v>5.8229300000000004</v>
      </c>
      <c r="BL52" s="43"/>
      <c r="BM52" s="43">
        <v>6.5629999999999997</v>
      </c>
      <c r="BN52" s="43">
        <v>34.722000000000001</v>
      </c>
      <c r="BO52" s="43">
        <v>1.6</v>
      </c>
      <c r="BP52" s="43">
        <v>143.33932999999999</v>
      </c>
      <c r="BQ52" s="43"/>
      <c r="BR52" s="43">
        <v>3.5838000000000001</v>
      </c>
      <c r="BS52" s="43">
        <v>128.90011999999999</v>
      </c>
      <c r="BT52" s="43">
        <v>16.510200000000001</v>
      </c>
      <c r="BU52" s="43"/>
      <c r="BV52" s="43">
        <v>36.739899999999999</v>
      </c>
      <c r="BW52" s="43">
        <v>3.9614600000000002</v>
      </c>
      <c r="BX52" s="43"/>
      <c r="BY52" s="43"/>
      <c r="BZ52" s="43">
        <v>90.911659999999998</v>
      </c>
      <c r="CA52" s="43">
        <v>2.9657300000000002</v>
      </c>
      <c r="CB52" s="43">
        <v>0.80979999999999996</v>
      </c>
      <c r="CC52" s="43">
        <v>0.73299999999999998</v>
      </c>
      <c r="CD52" s="43">
        <v>25.129619999999999</v>
      </c>
      <c r="CE52" s="43">
        <v>186.40619000000001</v>
      </c>
      <c r="CF52" s="43">
        <v>11.6854</v>
      </c>
      <c r="CG52" s="43">
        <v>153.54698999999999</v>
      </c>
      <c r="CH52" s="43">
        <v>18.25459</v>
      </c>
      <c r="CI52" s="43"/>
      <c r="CJ52" s="43"/>
      <c r="CK52" s="43">
        <v>18.3277</v>
      </c>
      <c r="CL52" s="43">
        <v>4.8471599999999997</v>
      </c>
      <c r="CM52" s="43"/>
      <c r="CN52" s="43"/>
      <c r="CO52" s="43">
        <v>15.72584</v>
      </c>
      <c r="CP52" s="43">
        <v>286.97000000000003</v>
      </c>
      <c r="CQ52" s="43"/>
      <c r="CR52" s="43">
        <v>38.975999999999999</v>
      </c>
      <c r="CS52" s="43"/>
      <c r="CT52" s="43">
        <v>18.593</v>
      </c>
    </row>
    <row r="53" spans="1:98" ht="15.5" x14ac:dyDescent="0.35">
      <c r="A53" s="1"/>
      <c r="B53" s="42" t="s">
        <v>813</v>
      </c>
      <c r="C53" s="43"/>
      <c r="D53" s="43"/>
      <c r="E53" s="43">
        <v>27.361910000000002</v>
      </c>
      <c r="F53" s="43">
        <v>13.154999999999999</v>
      </c>
      <c r="G53" s="43"/>
      <c r="H53" s="43">
        <v>4.1159999999999997</v>
      </c>
      <c r="I53" s="43"/>
      <c r="J53" s="43"/>
      <c r="K53" s="43">
        <v>18.771599999999999</v>
      </c>
      <c r="L53" s="43">
        <v>27.107900000000001</v>
      </c>
      <c r="M53" s="43">
        <v>11.153</v>
      </c>
      <c r="N53" s="43">
        <v>13.26</v>
      </c>
      <c r="O53" s="43">
        <v>35.578000000000003</v>
      </c>
      <c r="P53" s="43"/>
      <c r="Q53" s="43"/>
      <c r="R53" s="43">
        <v>51.45</v>
      </c>
      <c r="S53" s="43"/>
      <c r="T53" s="43">
        <v>14.930009999999999</v>
      </c>
      <c r="U53" s="43"/>
      <c r="V53" s="43">
        <v>0.9</v>
      </c>
      <c r="W53" s="43"/>
      <c r="X53" s="43">
        <v>116.83969999999999</v>
      </c>
      <c r="Y53" s="43"/>
      <c r="Z53" s="43"/>
      <c r="AA53" s="43"/>
      <c r="AB53" s="43"/>
      <c r="AC53" s="43"/>
      <c r="AD53" s="43"/>
      <c r="AE53" s="43">
        <v>4.5430000000000001</v>
      </c>
      <c r="AF53" s="43">
        <v>5.9</v>
      </c>
      <c r="AG53" s="43"/>
      <c r="AH53" s="43">
        <v>1.3103</v>
      </c>
      <c r="AI53" s="43"/>
      <c r="AJ53" s="43">
        <v>4.42605</v>
      </c>
      <c r="AK53" s="43">
        <v>0</v>
      </c>
      <c r="AL53" s="43">
        <v>2.0301999999999998</v>
      </c>
      <c r="AM53" s="43">
        <v>51.044409999999999</v>
      </c>
      <c r="AN53" s="43">
        <v>122.61395</v>
      </c>
      <c r="AO53" s="43">
        <v>20.708970000000001</v>
      </c>
      <c r="AP53" s="43">
        <v>1.26</v>
      </c>
      <c r="AQ53" s="43">
        <v>170.328</v>
      </c>
      <c r="AR53" s="43"/>
      <c r="AS53" s="43">
        <v>36.576329999999999</v>
      </c>
      <c r="AT53" s="43">
        <v>32.630670000000002</v>
      </c>
      <c r="AU53" s="43"/>
      <c r="AV53" s="43">
        <v>191.1643</v>
      </c>
      <c r="AW53" s="43">
        <v>37.204700000000003</v>
      </c>
      <c r="AX53" s="43"/>
      <c r="AY53" s="43">
        <v>0.34499000000000002</v>
      </c>
      <c r="AZ53" s="43"/>
      <c r="BA53" s="43">
        <v>2.6</v>
      </c>
      <c r="BB53" s="43"/>
      <c r="BC53" s="43">
        <v>71.958680000000001</v>
      </c>
      <c r="BD53" s="43"/>
      <c r="BE53" s="43">
        <v>18.100000000000001</v>
      </c>
      <c r="BF53" s="43"/>
      <c r="BG53" s="43"/>
      <c r="BH53" s="43"/>
      <c r="BI53" s="43">
        <v>17.411770000000001</v>
      </c>
      <c r="BJ53" s="43"/>
      <c r="BK53" s="43">
        <v>5.7411300000000001</v>
      </c>
      <c r="BL53" s="43"/>
      <c r="BM53" s="43">
        <v>6.4509999999999996</v>
      </c>
      <c r="BN53" s="43">
        <v>51.615000000000002</v>
      </c>
      <c r="BO53" s="43">
        <v>1.77</v>
      </c>
      <c r="BP53" s="43">
        <v>140.71180000000001</v>
      </c>
      <c r="BQ53" s="43"/>
      <c r="BR53" s="43">
        <v>3.6412</v>
      </c>
      <c r="BS53" s="43">
        <v>130.30673999999999</v>
      </c>
      <c r="BT53" s="43">
        <v>13.42985</v>
      </c>
      <c r="BU53" s="43"/>
      <c r="BV53" s="43">
        <v>35.9208</v>
      </c>
      <c r="BW53" s="43">
        <v>3.9545699999999999</v>
      </c>
      <c r="BX53" s="43"/>
      <c r="BY53" s="43"/>
      <c r="BZ53" s="43">
        <v>90.115729999999999</v>
      </c>
      <c r="CA53" s="43">
        <v>3.2267000000000001</v>
      </c>
      <c r="CB53" s="43">
        <v>0.59830000000000005</v>
      </c>
      <c r="CC53" s="43">
        <v>0.69899999999999995</v>
      </c>
      <c r="CD53" s="43">
        <v>24.380980000000001</v>
      </c>
      <c r="CE53" s="43">
        <v>183.73335</v>
      </c>
      <c r="CF53" s="43">
        <v>11.6172</v>
      </c>
      <c r="CG53" s="43">
        <v>152.96119999999999</v>
      </c>
      <c r="CH53" s="43">
        <v>17.763660000000002</v>
      </c>
      <c r="CI53" s="43"/>
      <c r="CJ53" s="43"/>
      <c r="CK53" s="43">
        <v>18.715399999999999</v>
      </c>
      <c r="CL53" s="43">
        <v>4.8364500000000001</v>
      </c>
      <c r="CM53" s="43"/>
      <c r="CN53" s="43"/>
      <c r="CO53" s="43">
        <v>15.87396</v>
      </c>
      <c r="CP53" s="43">
        <v>282.63</v>
      </c>
      <c r="CQ53" s="43"/>
      <c r="CR53" s="43">
        <v>38.529000000000003</v>
      </c>
      <c r="CS53" s="43"/>
      <c r="CT53" s="43">
        <v>20.54</v>
      </c>
    </row>
    <row r="54" spans="1:98" ht="15.5" x14ac:dyDescent="0.35">
      <c r="A54" s="1"/>
      <c r="B54" s="42" t="s">
        <v>814</v>
      </c>
      <c r="C54" s="43"/>
      <c r="D54" s="43"/>
      <c r="E54" s="43">
        <v>26.899570000000001</v>
      </c>
      <c r="F54" s="43">
        <v>13.3315</v>
      </c>
      <c r="G54" s="43"/>
      <c r="H54" s="43">
        <v>4.1509999999999998</v>
      </c>
      <c r="I54" s="43"/>
      <c r="J54" s="43"/>
      <c r="K54" s="43">
        <v>18.945599999999999</v>
      </c>
      <c r="L54" s="43">
        <v>27.184899999999999</v>
      </c>
      <c r="M54" s="43">
        <v>12.2499</v>
      </c>
      <c r="N54" s="43">
        <v>13.55</v>
      </c>
      <c r="O54" s="43">
        <v>35.814</v>
      </c>
      <c r="P54" s="43"/>
      <c r="Q54" s="43"/>
      <c r="R54" s="43">
        <v>51.344999999999999</v>
      </c>
      <c r="S54" s="43"/>
      <c r="T54" s="43">
        <v>15.79908</v>
      </c>
      <c r="U54" s="43"/>
      <c r="V54" s="43">
        <v>0.9</v>
      </c>
      <c r="W54" s="43"/>
      <c r="X54" s="43">
        <v>94.289590000000004</v>
      </c>
      <c r="Y54" s="43"/>
      <c r="Z54" s="43"/>
      <c r="AA54" s="43"/>
      <c r="AB54" s="43"/>
      <c r="AC54" s="43"/>
      <c r="AD54" s="43"/>
      <c r="AE54" s="43">
        <v>4.4939999999999998</v>
      </c>
      <c r="AF54" s="43">
        <v>4</v>
      </c>
      <c r="AG54" s="43"/>
      <c r="AH54" s="43">
        <v>3.2585000000000002</v>
      </c>
      <c r="AI54" s="43"/>
      <c r="AJ54" s="43">
        <v>4.5418000000000003</v>
      </c>
      <c r="AK54" s="43">
        <v>0</v>
      </c>
      <c r="AL54" s="43">
        <v>1.5369999999999999</v>
      </c>
      <c r="AM54" s="43">
        <v>51.318390000000001</v>
      </c>
      <c r="AN54" s="43">
        <v>121.96863999999999</v>
      </c>
      <c r="AO54" s="43">
        <v>20.54682</v>
      </c>
      <c r="AP54" s="43">
        <v>1.2</v>
      </c>
      <c r="AQ54" s="43">
        <v>167.9922</v>
      </c>
      <c r="AR54" s="43"/>
      <c r="AS54" s="43">
        <v>37.604379999999999</v>
      </c>
      <c r="AT54" s="43">
        <v>31.18901</v>
      </c>
      <c r="AU54" s="43"/>
      <c r="AV54" s="43">
        <v>193.39940000000001</v>
      </c>
      <c r="AW54" s="43">
        <v>35.997300000000003</v>
      </c>
      <c r="AX54" s="43"/>
      <c r="AY54" s="43">
        <v>0.29074</v>
      </c>
      <c r="AZ54" s="43"/>
      <c r="BA54" s="43">
        <v>2.5</v>
      </c>
      <c r="BB54" s="43"/>
      <c r="BC54" s="43">
        <v>72.142300000000006</v>
      </c>
      <c r="BD54" s="43"/>
      <c r="BE54" s="43">
        <v>18.100000000000001</v>
      </c>
      <c r="BF54" s="43"/>
      <c r="BG54" s="43"/>
      <c r="BH54" s="43"/>
      <c r="BI54" s="43">
        <v>17.593730000000001</v>
      </c>
      <c r="BJ54" s="43"/>
      <c r="BK54" s="43">
        <v>5.78878</v>
      </c>
      <c r="BL54" s="43"/>
      <c r="BM54" s="43">
        <v>6.5209999999999999</v>
      </c>
      <c r="BN54" s="43">
        <v>49.500999999999998</v>
      </c>
      <c r="BO54" s="43">
        <v>1.6</v>
      </c>
      <c r="BP54" s="43">
        <v>142.68604999999999</v>
      </c>
      <c r="BQ54" s="43"/>
      <c r="BR54" s="43">
        <v>3.7065000000000001</v>
      </c>
      <c r="BS54" s="43">
        <v>129.08211</v>
      </c>
      <c r="BT54" s="43">
        <v>13.80214</v>
      </c>
      <c r="BU54" s="43"/>
      <c r="BV54" s="43">
        <v>37.391599999999997</v>
      </c>
      <c r="BW54" s="43">
        <v>3.8564400000000001</v>
      </c>
      <c r="BX54" s="43"/>
      <c r="BY54" s="43"/>
      <c r="BZ54" s="43">
        <v>89.917209999999997</v>
      </c>
      <c r="CA54" s="43">
        <v>6.6730299999999998</v>
      </c>
      <c r="CB54" s="43">
        <v>0.48580000000000001</v>
      </c>
      <c r="CC54" s="43">
        <v>0.64400000000000002</v>
      </c>
      <c r="CD54" s="43">
        <v>25.099589999999999</v>
      </c>
      <c r="CE54" s="43">
        <v>186.32857999999999</v>
      </c>
      <c r="CF54" s="43">
        <v>11.6797</v>
      </c>
      <c r="CG54" s="43">
        <v>156.80928</v>
      </c>
      <c r="CH54" s="43">
        <v>17.899660000000001</v>
      </c>
      <c r="CI54" s="43"/>
      <c r="CJ54" s="43"/>
      <c r="CK54" s="43">
        <v>18.910299999999999</v>
      </c>
      <c r="CL54" s="43">
        <v>4.8453400000000002</v>
      </c>
      <c r="CM54" s="43"/>
      <c r="CN54" s="43"/>
      <c r="CO54" s="43">
        <v>15.949170000000001</v>
      </c>
      <c r="CP54" s="43">
        <v>285.45</v>
      </c>
      <c r="CQ54" s="43"/>
      <c r="CR54" s="43">
        <v>38.951999999999998</v>
      </c>
      <c r="CS54" s="43"/>
      <c r="CT54" s="43">
        <v>20.373999999999999</v>
      </c>
    </row>
    <row r="55" spans="1:98" ht="15.5" x14ac:dyDescent="0.35">
      <c r="A55" s="1"/>
      <c r="B55" s="42" t="s">
        <v>80</v>
      </c>
      <c r="C55" s="43"/>
      <c r="D55" s="43"/>
      <c r="E55" s="43">
        <v>26.529129999999999</v>
      </c>
      <c r="F55" s="43">
        <v>12.428000000000001</v>
      </c>
      <c r="G55" s="43"/>
      <c r="H55" s="43">
        <v>0</v>
      </c>
      <c r="I55" s="43"/>
      <c r="J55" s="43"/>
      <c r="K55" s="43">
        <v>18.7041</v>
      </c>
      <c r="L55" s="43">
        <v>27.124099999999999</v>
      </c>
      <c r="M55" s="43">
        <v>13.375999999999999</v>
      </c>
      <c r="N55" s="43">
        <v>13.68</v>
      </c>
      <c r="O55" s="43">
        <v>34.968000000000004</v>
      </c>
      <c r="P55" s="43"/>
      <c r="Q55" s="43"/>
      <c r="R55" s="43">
        <v>51.56</v>
      </c>
      <c r="S55" s="43"/>
      <c r="T55" s="43">
        <v>15.930720000000001</v>
      </c>
      <c r="U55" s="43"/>
      <c r="V55" s="43">
        <v>0.9</v>
      </c>
      <c r="W55" s="43"/>
      <c r="X55" s="43">
        <v>160.27269999999999</v>
      </c>
      <c r="Y55" s="43"/>
      <c r="Z55" s="43"/>
      <c r="AA55" s="43"/>
      <c r="AB55" s="43"/>
      <c r="AC55" s="43"/>
      <c r="AD55" s="43"/>
      <c r="AE55" s="43">
        <v>0</v>
      </c>
      <c r="AF55" s="43">
        <v>2.6</v>
      </c>
      <c r="AG55" s="43"/>
      <c r="AH55" s="43">
        <v>3.8277000000000001</v>
      </c>
      <c r="AI55" s="43"/>
      <c r="AJ55" s="43">
        <v>5.2758599999999998</v>
      </c>
      <c r="AK55" s="43">
        <v>0</v>
      </c>
      <c r="AL55" s="43">
        <v>1.2415</v>
      </c>
      <c r="AM55" s="43">
        <v>51.272489999999998</v>
      </c>
      <c r="AN55" s="43">
        <v>121.94274</v>
      </c>
      <c r="AO55" s="43">
        <v>20.576170000000001</v>
      </c>
      <c r="AP55" s="43">
        <v>0.83</v>
      </c>
      <c r="AQ55" s="43">
        <v>168.3724</v>
      </c>
      <c r="AR55" s="43"/>
      <c r="AS55" s="43">
        <v>37.68591</v>
      </c>
      <c r="AT55" s="43">
        <v>31.70834</v>
      </c>
      <c r="AU55" s="43"/>
      <c r="AV55" s="43">
        <v>195.2834</v>
      </c>
      <c r="AW55" s="43">
        <v>35.678600000000003</v>
      </c>
      <c r="AX55" s="43"/>
      <c r="AY55" s="43">
        <v>0.29897000000000001</v>
      </c>
      <c r="AZ55" s="43"/>
      <c r="BA55" s="43">
        <v>2.5</v>
      </c>
      <c r="BB55" s="43"/>
      <c r="BC55" s="43">
        <v>72.97045</v>
      </c>
      <c r="BD55" s="43"/>
      <c r="BE55" s="43">
        <v>18.100000000000001</v>
      </c>
      <c r="BF55" s="43"/>
      <c r="BG55" s="43"/>
      <c r="BH55" s="43"/>
      <c r="BI55" s="43">
        <v>17.18216</v>
      </c>
      <c r="BJ55" s="43"/>
      <c r="BK55" s="43">
        <v>5.7008999999999999</v>
      </c>
      <c r="BL55" s="43"/>
      <c r="BM55" s="43">
        <v>6.4509999999999996</v>
      </c>
      <c r="BN55" s="43">
        <v>51.595999999999997</v>
      </c>
      <c r="BO55" s="43">
        <v>1.67</v>
      </c>
      <c r="BP55" s="43">
        <v>142.50230999999999</v>
      </c>
      <c r="BQ55" s="43"/>
      <c r="BR55" s="43">
        <v>3.6465999999999998</v>
      </c>
      <c r="BS55" s="43">
        <v>129.96850000000001</v>
      </c>
      <c r="BT55" s="43">
        <v>13.592079999999999</v>
      </c>
      <c r="BU55" s="43"/>
      <c r="BV55" s="43">
        <v>36.9831</v>
      </c>
      <c r="BW55" s="43">
        <v>3.8369499999999999</v>
      </c>
      <c r="BX55" s="43"/>
      <c r="BY55" s="43"/>
      <c r="BZ55" s="43">
        <v>89.587029999999999</v>
      </c>
      <c r="CA55" s="43">
        <v>6.6617899999999999</v>
      </c>
      <c r="CB55" s="43">
        <v>0.41610000000000003</v>
      </c>
      <c r="CC55" s="43">
        <v>0.69699999999999995</v>
      </c>
      <c r="CD55" s="43">
        <v>25.482089999999999</v>
      </c>
      <c r="CE55" s="43">
        <v>183.23799</v>
      </c>
      <c r="CF55" s="43">
        <v>11.67</v>
      </c>
      <c r="CG55" s="43">
        <v>155.09076999999999</v>
      </c>
      <c r="CH55" s="43">
        <v>17.782119999999999</v>
      </c>
      <c r="CI55" s="43"/>
      <c r="CJ55" s="43"/>
      <c r="CK55" s="43">
        <v>18.5762</v>
      </c>
      <c r="CL55" s="43">
        <v>4.8471399999999996</v>
      </c>
      <c r="CM55" s="43"/>
      <c r="CN55" s="43"/>
      <c r="CO55" s="43">
        <v>16.264869999999998</v>
      </c>
      <c r="CP55" s="43">
        <v>287.29000000000002</v>
      </c>
      <c r="CQ55" s="43"/>
      <c r="CR55" s="43">
        <v>38.756</v>
      </c>
      <c r="CS55" s="43"/>
      <c r="CT55" s="43">
        <v>21.946000000000002</v>
      </c>
    </row>
    <row r="56" spans="1:98" ht="31.4" customHeight="1" x14ac:dyDescent="0.35">
      <c r="A56" s="1"/>
      <c r="B56" s="44" t="s">
        <v>906</v>
      </c>
      <c r="C56" s="45">
        <v>0</v>
      </c>
      <c r="D56" s="45">
        <v>0</v>
      </c>
      <c r="E56" s="45">
        <v>523.169265</v>
      </c>
      <c r="F56" s="45">
        <v>296.35725000000002</v>
      </c>
      <c r="G56" s="45">
        <v>0</v>
      </c>
      <c r="H56" s="45">
        <v>85.109499999999997</v>
      </c>
      <c r="I56" s="45">
        <v>0</v>
      </c>
      <c r="J56" s="45">
        <v>0</v>
      </c>
      <c r="K56" s="45">
        <v>450.62225000000001</v>
      </c>
      <c r="L56" s="45">
        <v>646.98490000000004</v>
      </c>
      <c r="M56" s="45">
        <v>309.2953</v>
      </c>
      <c r="N56" s="45">
        <v>293.35500000000002</v>
      </c>
      <c r="O56" s="45">
        <v>829.02</v>
      </c>
      <c r="P56" s="45">
        <v>0</v>
      </c>
      <c r="Q56" s="45">
        <v>0</v>
      </c>
      <c r="R56" s="45">
        <v>1220.662</v>
      </c>
      <c r="S56" s="45">
        <v>0</v>
      </c>
      <c r="T56" s="45">
        <v>390.62320499999998</v>
      </c>
      <c r="U56" s="45">
        <v>0</v>
      </c>
      <c r="V56" s="45">
        <v>22.55</v>
      </c>
      <c r="W56" s="45">
        <v>0</v>
      </c>
      <c r="X56" s="45">
        <v>2403.2458000000001</v>
      </c>
      <c r="Y56" s="45">
        <v>0</v>
      </c>
      <c r="Z56" s="45">
        <v>0</v>
      </c>
      <c r="AA56" s="45">
        <v>0</v>
      </c>
      <c r="AB56" s="45">
        <v>0</v>
      </c>
      <c r="AC56" s="45">
        <v>0</v>
      </c>
      <c r="AD56" s="45">
        <v>0</v>
      </c>
      <c r="AE56" s="45">
        <v>91.838999999999999</v>
      </c>
      <c r="AF56" s="45">
        <v>27.15</v>
      </c>
      <c r="AG56" s="45">
        <v>0</v>
      </c>
      <c r="AH56" s="45">
        <v>61.179349999999999</v>
      </c>
      <c r="AI56" s="45">
        <v>0</v>
      </c>
      <c r="AJ56" s="45">
        <v>118.96792499999999</v>
      </c>
      <c r="AK56" s="45">
        <v>0</v>
      </c>
      <c r="AL56" s="45">
        <v>61.120699999999999</v>
      </c>
      <c r="AM56" s="45">
        <v>1159.6680449999999</v>
      </c>
      <c r="AN56" s="45">
        <v>2890.1094149999999</v>
      </c>
      <c r="AO56" s="45">
        <v>492.4957</v>
      </c>
      <c r="AP56" s="45">
        <v>18.010000000000002</v>
      </c>
      <c r="AQ56" s="45">
        <v>4024.3465999999999</v>
      </c>
      <c r="AR56" s="45">
        <v>0</v>
      </c>
      <c r="AS56" s="45">
        <v>860.36687500000005</v>
      </c>
      <c r="AT56" s="45">
        <v>795.22302999999999</v>
      </c>
      <c r="AU56" s="45">
        <v>0</v>
      </c>
      <c r="AV56" s="45">
        <v>4180.973</v>
      </c>
      <c r="AW56" s="45">
        <v>810.69555000000003</v>
      </c>
      <c r="AX56" s="45">
        <v>0</v>
      </c>
      <c r="AY56" s="45">
        <v>8.5449300000000008</v>
      </c>
      <c r="AZ56" s="45">
        <v>0</v>
      </c>
      <c r="BA56" s="45">
        <v>52.53</v>
      </c>
      <c r="BB56" s="45">
        <v>0</v>
      </c>
      <c r="BC56" s="45">
        <v>1520.3120899999999</v>
      </c>
      <c r="BD56" s="45">
        <v>0</v>
      </c>
      <c r="BE56" s="45">
        <v>432.05</v>
      </c>
      <c r="BF56" s="45">
        <v>0</v>
      </c>
      <c r="BG56" s="45">
        <v>0</v>
      </c>
      <c r="BH56" s="45">
        <v>0</v>
      </c>
      <c r="BI56" s="45">
        <v>319.557455</v>
      </c>
      <c r="BJ56" s="45">
        <v>0</v>
      </c>
      <c r="BK56" s="45">
        <v>119.025205</v>
      </c>
      <c r="BL56" s="45">
        <v>0</v>
      </c>
      <c r="BM56" s="45">
        <v>149.20050000000001</v>
      </c>
      <c r="BN56" s="45">
        <v>842.0385</v>
      </c>
      <c r="BO56" s="45">
        <v>42.795000000000002</v>
      </c>
      <c r="BP56" s="45">
        <v>3418.940595</v>
      </c>
      <c r="BQ56" s="45">
        <v>0</v>
      </c>
      <c r="BR56" s="45">
        <v>87.310249999999996</v>
      </c>
      <c r="BS56" s="45">
        <v>3042.7992599999998</v>
      </c>
      <c r="BT56" s="45">
        <v>317.34978999999998</v>
      </c>
      <c r="BU56" s="45">
        <v>0</v>
      </c>
      <c r="BV56" s="45">
        <v>836.30669999999998</v>
      </c>
      <c r="BW56" s="45">
        <v>93.445804999999993</v>
      </c>
      <c r="BX56" s="45">
        <v>0</v>
      </c>
      <c r="BY56" s="45">
        <v>0</v>
      </c>
      <c r="BZ56" s="45">
        <v>2176.4406749999998</v>
      </c>
      <c r="CA56" s="45">
        <v>383.78332999999998</v>
      </c>
      <c r="CB56" s="45">
        <v>20.799700000000001</v>
      </c>
      <c r="CC56" s="45">
        <v>15.5825</v>
      </c>
      <c r="CD56" s="45">
        <v>543.89520500000003</v>
      </c>
      <c r="CE56" s="45">
        <v>4486.4227650000003</v>
      </c>
      <c r="CF56" s="45">
        <v>267.31939999999997</v>
      </c>
      <c r="CG56" s="45">
        <v>3587.2548149999998</v>
      </c>
      <c r="CH56" s="45">
        <v>416.55764499999998</v>
      </c>
      <c r="CI56" s="45">
        <v>0</v>
      </c>
      <c r="CJ56" s="45">
        <v>0</v>
      </c>
      <c r="CK56" s="45">
        <v>404.27730000000003</v>
      </c>
      <c r="CL56" s="45">
        <v>113.15640500000001</v>
      </c>
      <c r="CM56" s="45">
        <v>0</v>
      </c>
      <c r="CN56" s="45">
        <v>0</v>
      </c>
      <c r="CO56" s="45">
        <v>365.05780499999997</v>
      </c>
      <c r="CP56" s="45">
        <v>6587.58</v>
      </c>
      <c r="CQ56" s="45">
        <v>0</v>
      </c>
      <c r="CR56" s="45">
        <v>886.00049999999999</v>
      </c>
      <c r="CS56" s="45">
        <v>0</v>
      </c>
      <c r="CT56" s="45">
        <v>298.084</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907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908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910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D49" sqref="D49"/>
    </sheetView>
  </sheetViews>
  <sheetFormatPr baseColWidth="10" defaultColWidth="8.90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911</v>
      </c>
      <c r="C5" s="1"/>
      <c r="D5" s="1"/>
      <c r="E5" s="1"/>
      <c r="F5" s="1"/>
      <c r="G5" s="1"/>
      <c r="H5" s="1"/>
      <c r="I5" s="1"/>
      <c r="J5" s="1"/>
      <c r="K5" s="1"/>
      <c r="L5" s="1"/>
      <c r="M5" s="1"/>
      <c r="N5" s="1"/>
      <c r="O5" s="1"/>
      <c r="P5" s="1"/>
      <c r="Q5" s="1"/>
      <c r="R5" s="1"/>
      <c r="S5" s="1"/>
      <c r="T5" s="1"/>
      <c r="U5" s="1"/>
      <c r="V5" s="1"/>
      <c r="W5" s="1"/>
      <c r="X5" s="1"/>
    </row>
    <row r="6" spans="1:24" ht="46" x14ac:dyDescent="0.35">
      <c r="A6" s="1"/>
      <c r="B6" s="37" t="s">
        <v>547</v>
      </c>
      <c r="C6" s="48" t="s">
        <v>912</v>
      </c>
      <c r="D6" s="48" t="s">
        <v>913</v>
      </c>
      <c r="E6" s="48" t="s">
        <v>914</v>
      </c>
      <c r="F6" s="48" t="s">
        <v>915</v>
      </c>
      <c r="G6" s="48" t="s">
        <v>3284</v>
      </c>
      <c r="H6" s="48" t="s">
        <v>3285</v>
      </c>
      <c r="I6" s="48" t="s">
        <v>3286</v>
      </c>
      <c r="J6" s="48" t="s">
        <v>3287</v>
      </c>
      <c r="K6" s="48" t="s">
        <v>3288</v>
      </c>
      <c r="L6" s="48" t="s">
        <v>916</v>
      </c>
      <c r="M6" s="48" t="s">
        <v>917</v>
      </c>
      <c r="N6" s="48" t="s">
        <v>918</v>
      </c>
      <c r="O6" s="48" t="s">
        <v>919</v>
      </c>
      <c r="P6" s="37" t="s">
        <v>920</v>
      </c>
      <c r="Q6" s="1"/>
      <c r="R6" s="1"/>
      <c r="S6" s="1"/>
      <c r="T6" s="1"/>
      <c r="U6" s="49" t="s">
        <v>3</v>
      </c>
      <c r="V6" s="49" t="s">
        <v>58</v>
      </c>
      <c r="W6" s="49" t="s">
        <v>921</v>
      </c>
      <c r="X6" s="49" t="s">
        <v>922</v>
      </c>
    </row>
    <row r="7" spans="1:24" x14ac:dyDescent="0.35">
      <c r="A7" s="1"/>
      <c r="B7" s="50" t="s">
        <v>768</v>
      </c>
      <c r="C7" s="51">
        <v>1121.5999999999999</v>
      </c>
      <c r="D7" s="51">
        <v>2612.1999999999998</v>
      </c>
      <c r="E7" s="51">
        <v>1641.1</v>
      </c>
      <c r="F7" s="51">
        <v>0</v>
      </c>
      <c r="G7" s="51"/>
      <c r="H7" s="51"/>
      <c r="I7" s="51"/>
      <c r="J7" s="51">
        <f>+DESPACHO_EJECUTADO!FE11+DESPACHO_EJECUTADO!FF11</f>
        <v>62</v>
      </c>
      <c r="K7" s="51"/>
      <c r="L7" s="51">
        <v>37.700000000000003</v>
      </c>
      <c r="M7" s="51">
        <v>5</v>
      </c>
      <c r="N7" s="51">
        <v>0</v>
      </c>
      <c r="O7" s="51">
        <v>449.9</v>
      </c>
      <c r="P7" s="51">
        <f>+SUM(C7:O7)</f>
        <v>5929.4999999999991</v>
      </c>
      <c r="Q7" s="1"/>
      <c r="R7" s="1"/>
      <c r="S7" s="1"/>
      <c r="T7" s="1"/>
      <c r="U7" s="206" t="s">
        <v>590</v>
      </c>
      <c r="V7" s="52" t="s">
        <v>923</v>
      </c>
      <c r="W7" s="53">
        <v>364.1</v>
      </c>
      <c r="X7" s="53" t="s">
        <v>924</v>
      </c>
    </row>
    <row r="8" spans="1:24" x14ac:dyDescent="0.35">
      <c r="A8" s="1"/>
      <c r="B8" s="54" t="s">
        <v>769</v>
      </c>
      <c r="C8" s="55">
        <v>1135.9000000000001</v>
      </c>
      <c r="D8" s="55">
        <v>2558.5</v>
      </c>
      <c r="E8" s="55">
        <v>1658.2</v>
      </c>
      <c r="F8" s="55">
        <v>0</v>
      </c>
      <c r="G8" s="55"/>
      <c r="H8" s="55"/>
      <c r="I8" s="55"/>
      <c r="J8" s="55">
        <f>+DESPACHO_EJECUTADO!FE12+DESPACHO_EJECUTADO!FF12</f>
        <v>61.8</v>
      </c>
      <c r="K8" s="55"/>
      <c r="L8" s="55">
        <v>36</v>
      </c>
      <c r="M8" s="55">
        <v>5</v>
      </c>
      <c r="N8" s="55">
        <v>0</v>
      </c>
      <c r="O8" s="55">
        <v>444.7</v>
      </c>
      <c r="P8" s="55">
        <f t="shared" ref="P8:P54" si="0">+SUM(C8:O8)</f>
        <v>5900.1</v>
      </c>
      <c r="Q8" s="1"/>
      <c r="R8" s="1"/>
      <c r="S8" s="1"/>
      <c r="T8" s="1"/>
      <c r="U8" s="206" t="s">
        <v>591</v>
      </c>
      <c r="V8" s="52" t="s">
        <v>925</v>
      </c>
      <c r="W8" s="53">
        <v>60.15</v>
      </c>
      <c r="X8" s="53" t="s">
        <v>924</v>
      </c>
    </row>
    <row r="9" spans="1:24" x14ac:dyDescent="0.35">
      <c r="A9" s="1"/>
      <c r="B9" s="54" t="s">
        <v>770</v>
      </c>
      <c r="C9" s="55">
        <v>1116.2</v>
      </c>
      <c r="D9" s="55">
        <v>2459.9</v>
      </c>
      <c r="E9" s="55">
        <v>1687.4</v>
      </c>
      <c r="F9" s="55">
        <v>0</v>
      </c>
      <c r="G9" s="55"/>
      <c r="H9" s="55"/>
      <c r="I9" s="55"/>
      <c r="J9" s="55">
        <f>+DESPACHO_EJECUTADO!FE13+DESPACHO_EJECUTADO!FF13</f>
        <v>62.599999999999994</v>
      </c>
      <c r="K9" s="55"/>
      <c r="L9" s="55">
        <v>37.6</v>
      </c>
      <c r="M9" s="55">
        <v>5</v>
      </c>
      <c r="N9" s="55">
        <v>0</v>
      </c>
      <c r="O9" s="55">
        <v>440</v>
      </c>
      <c r="P9" s="55">
        <f t="shared" si="0"/>
        <v>5808.7000000000007</v>
      </c>
      <c r="Q9" s="1"/>
      <c r="R9" s="1"/>
      <c r="S9" s="1"/>
      <c r="T9" s="1"/>
      <c r="U9" s="206" t="s">
        <v>82</v>
      </c>
      <c r="V9" s="52" t="s">
        <v>83</v>
      </c>
      <c r="W9" s="53" t="s">
        <v>924</v>
      </c>
      <c r="X9" s="53">
        <v>2724.65</v>
      </c>
    </row>
    <row r="10" spans="1:24" x14ac:dyDescent="0.35">
      <c r="A10" s="1"/>
      <c r="B10" s="54" t="s">
        <v>771</v>
      </c>
      <c r="C10" s="55">
        <v>1121.5</v>
      </c>
      <c r="D10" s="55">
        <v>2520.3000000000002</v>
      </c>
      <c r="E10" s="55">
        <v>1567.4</v>
      </c>
      <c r="F10" s="55">
        <v>0</v>
      </c>
      <c r="G10" s="55"/>
      <c r="H10" s="55"/>
      <c r="I10" s="55"/>
      <c r="J10" s="55">
        <f>+DESPACHO_EJECUTADO!FE14+DESPACHO_EJECUTADO!FF14</f>
        <v>61.7</v>
      </c>
      <c r="K10" s="55"/>
      <c r="L10" s="55">
        <v>36.799999999999997</v>
      </c>
      <c r="M10" s="55">
        <v>5</v>
      </c>
      <c r="N10" s="55">
        <v>0</v>
      </c>
      <c r="O10" s="55">
        <v>457.1</v>
      </c>
      <c r="P10" s="55">
        <f t="shared" si="0"/>
        <v>5769.8000000000011</v>
      </c>
      <c r="Q10" s="1"/>
      <c r="R10" s="1"/>
      <c r="S10" s="1"/>
      <c r="T10" s="1"/>
      <c r="U10" s="206" t="s">
        <v>565</v>
      </c>
      <c r="V10" s="52" t="s">
        <v>926</v>
      </c>
      <c r="W10" s="53">
        <v>451.2</v>
      </c>
      <c r="X10" s="53" t="s">
        <v>924</v>
      </c>
    </row>
    <row r="11" spans="1:24" x14ac:dyDescent="0.35">
      <c r="A11" s="1"/>
      <c r="B11" s="54" t="s">
        <v>772</v>
      </c>
      <c r="C11" s="55">
        <v>1109.4000000000001</v>
      </c>
      <c r="D11" s="55">
        <v>2515.9</v>
      </c>
      <c r="E11" s="55">
        <v>1525.4</v>
      </c>
      <c r="F11" s="55">
        <v>0</v>
      </c>
      <c r="G11" s="55"/>
      <c r="H11" s="55"/>
      <c r="I11" s="55"/>
      <c r="J11" s="55">
        <f>+DESPACHO_EJECUTADO!FE15+DESPACHO_EJECUTADO!FF15</f>
        <v>62.2</v>
      </c>
      <c r="K11" s="55"/>
      <c r="L11" s="55">
        <v>38.200000000000003</v>
      </c>
      <c r="M11" s="55">
        <v>5</v>
      </c>
      <c r="N11" s="55">
        <v>0</v>
      </c>
      <c r="O11" s="55">
        <v>472.3</v>
      </c>
      <c r="P11" s="55">
        <f t="shared" si="0"/>
        <v>5728.4000000000005</v>
      </c>
      <c r="Q11" s="1"/>
      <c r="R11" s="1"/>
      <c r="S11" s="1"/>
      <c r="T11" s="1"/>
      <c r="U11" s="206" t="s">
        <v>563</v>
      </c>
      <c r="V11" s="52" t="s">
        <v>927</v>
      </c>
      <c r="W11" s="53" t="s">
        <v>924</v>
      </c>
      <c r="X11" s="53">
        <v>3621.5</v>
      </c>
    </row>
    <row r="12" spans="1:24" x14ac:dyDescent="0.35">
      <c r="A12" s="1"/>
      <c r="B12" s="54" t="s">
        <v>773</v>
      </c>
      <c r="C12" s="55">
        <v>1114.3</v>
      </c>
      <c r="D12" s="55">
        <v>2463.5</v>
      </c>
      <c r="E12" s="55">
        <v>1548.4</v>
      </c>
      <c r="F12" s="55">
        <v>0</v>
      </c>
      <c r="G12" s="55"/>
      <c r="H12" s="55"/>
      <c r="I12" s="55"/>
      <c r="J12" s="55">
        <f>+DESPACHO_EJECUTADO!FE16+DESPACHO_EJECUTADO!FF16</f>
        <v>61.400000000000006</v>
      </c>
      <c r="K12" s="55"/>
      <c r="L12" s="55">
        <v>38.4</v>
      </c>
      <c r="M12" s="55">
        <v>5</v>
      </c>
      <c r="N12" s="55">
        <v>0</v>
      </c>
      <c r="O12" s="55">
        <v>417.5</v>
      </c>
      <c r="P12" s="55">
        <f t="shared" si="0"/>
        <v>5648.5</v>
      </c>
      <c r="Q12" s="1"/>
      <c r="R12" s="1"/>
      <c r="S12" s="1"/>
      <c r="T12" s="1"/>
      <c r="U12" s="206"/>
      <c r="V12" s="52" t="s">
        <v>928</v>
      </c>
      <c r="W12" s="53">
        <v>790.7</v>
      </c>
      <c r="X12" s="53" t="s">
        <v>924</v>
      </c>
    </row>
    <row r="13" spans="1:24" x14ac:dyDescent="0.35">
      <c r="A13" s="1"/>
      <c r="B13" s="54" t="s">
        <v>774</v>
      </c>
      <c r="C13" s="55">
        <v>1092.8</v>
      </c>
      <c r="D13" s="55">
        <v>2421.1</v>
      </c>
      <c r="E13" s="55">
        <v>1543.8</v>
      </c>
      <c r="F13" s="55">
        <v>0</v>
      </c>
      <c r="G13" s="55"/>
      <c r="H13" s="55"/>
      <c r="I13" s="55"/>
      <c r="J13" s="55">
        <f>+DESPACHO_EJECUTADO!FE17+DESPACHO_EJECUTADO!FF17</f>
        <v>61.5</v>
      </c>
      <c r="K13" s="55"/>
      <c r="L13" s="55">
        <v>38.299999999999997</v>
      </c>
      <c r="M13" s="55">
        <v>5</v>
      </c>
      <c r="N13" s="55">
        <v>0</v>
      </c>
      <c r="O13" s="55">
        <v>384.4</v>
      </c>
      <c r="P13" s="55">
        <f t="shared" si="0"/>
        <v>5546.9</v>
      </c>
      <c r="Q13" s="1"/>
      <c r="R13" s="1"/>
      <c r="S13" s="1"/>
      <c r="T13" s="1"/>
      <c r="U13" s="206" t="s">
        <v>86</v>
      </c>
      <c r="V13" s="52" t="s">
        <v>929</v>
      </c>
      <c r="W13" s="53">
        <v>165.95</v>
      </c>
      <c r="X13" s="53" t="s">
        <v>924</v>
      </c>
    </row>
    <row r="14" spans="1:24" x14ac:dyDescent="0.35">
      <c r="A14" s="1"/>
      <c r="B14" s="56" t="s">
        <v>775</v>
      </c>
      <c r="C14" s="57">
        <v>1101.5</v>
      </c>
      <c r="D14" s="57">
        <v>2487.6999999999998</v>
      </c>
      <c r="E14" s="57">
        <v>1617.1</v>
      </c>
      <c r="F14" s="57">
        <v>0</v>
      </c>
      <c r="G14" s="57"/>
      <c r="H14" s="57"/>
      <c r="I14" s="57"/>
      <c r="J14" s="57">
        <f>+DESPACHO_EJECUTADO!FE18+DESPACHO_EJECUTADO!FF18</f>
        <v>61.5</v>
      </c>
      <c r="K14" s="57"/>
      <c r="L14" s="57">
        <v>35.700000000000003</v>
      </c>
      <c r="M14" s="57">
        <v>5</v>
      </c>
      <c r="N14" s="57">
        <v>0</v>
      </c>
      <c r="O14" s="57">
        <v>371.7</v>
      </c>
      <c r="P14" s="57">
        <f t="shared" si="0"/>
        <v>5680.1999999999989</v>
      </c>
      <c r="Q14" s="1"/>
      <c r="R14" s="1"/>
      <c r="S14" s="1"/>
      <c r="T14" s="1"/>
      <c r="U14" s="206"/>
      <c r="V14" s="52" t="s">
        <v>930</v>
      </c>
      <c r="W14" s="53" t="s">
        <v>924</v>
      </c>
      <c r="X14" s="53">
        <v>296.05</v>
      </c>
    </row>
    <row r="15" spans="1:24" x14ac:dyDescent="0.35">
      <c r="A15" s="1"/>
      <c r="B15" s="50" t="s">
        <v>776</v>
      </c>
      <c r="C15" s="51">
        <v>1096.8</v>
      </c>
      <c r="D15" s="51">
        <v>2486.1</v>
      </c>
      <c r="E15" s="51">
        <v>1681.8</v>
      </c>
      <c r="F15" s="51">
        <v>0</v>
      </c>
      <c r="G15" s="51"/>
      <c r="H15" s="51"/>
      <c r="I15" s="51"/>
      <c r="J15" s="51">
        <f>+DESPACHO_EJECUTADO!FE19+DESPACHO_EJECUTADO!FF19</f>
        <v>61.599999999999994</v>
      </c>
      <c r="K15" s="51"/>
      <c r="L15" s="51">
        <v>36.9</v>
      </c>
      <c r="M15" s="51">
        <v>5</v>
      </c>
      <c r="N15" s="51">
        <v>0</v>
      </c>
      <c r="O15" s="51">
        <v>368.4</v>
      </c>
      <c r="P15" s="51">
        <f t="shared" si="0"/>
        <v>5736.5999999999995</v>
      </c>
      <c r="Q15" s="1"/>
      <c r="R15" s="1"/>
      <c r="S15" s="1"/>
      <c r="T15" s="1"/>
      <c r="U15" s="206"/>
      <c r="V15" s="52" t="s">
        <v>931</v>
      </c>
      <c r="W15" s="53" t="s">
        <v>924</v>
      </c>
      <c r="X15" s="53">
        <v>1880.33</v>
      </c>
    </row>
    <row r="16" spans="1:24" x14ac:dyDescent="0.35">
      <c r="A16" s="1"/>
      <c r="B16" s="54" t="s">
        <v>777</v>
      </c>
      <c r="C16" s="55">
        <v>1090.5</v>
      </c>
      <c r="D16" s="55">
        <v>2408.6999999999998</v>
      </c>
      <c r="E16" s="55">
        <v>1827.9</v>
      </c>
      <c r="F16" s="55">
        <v>0</v>
      </c>
      <c r="G16" s="55"/>
      <c r="H16" s="55"/>
      <c r="I16" s="55"/>
      <c r="J16" s="55">
        <f>+DESPACHO_EJECUTADO!FE20+DESPACHO_EJECUTADO!FF20</f>
        <v>61.599999999999994</v>
      </c>
      <c r="K16" s="55"/>
      <c r="L16" s="55">
        <v>36</v>
      </c>
      <c r="M16" s="55">
        <v>5</v>
      </c>
      <c r="N16" s="55">
        <v>0.4</v>
      </c>
      <c r="O16" s="55">
        <v>337.6</v>
      </c>
      <c r="P16" s="55">
        <f t="shared" si="0"/>
        <v>5767.7000000000007</v>
      </c>
      <c r="Q16" s="1"/>
      <c r="R16" s="1"/>
      <c r="S16" s="1"/>
      <c r="T16" s="1"/>
      <c r="U16" s="206" t="s">
        <v>592</v>
      </c>
      <c r="V16" s="52" t="s">
        <v>932</v>
      </c>
      <c r="W16" s="53">
        <v>321.7</v>
      </c>
      <c r="X16" s="53" t="s">
        <v>924</v>
      </c>
    </row>
    <row r="17" spans="1:24" x14ac:dyDescent="0.35">
      <c r="A17" s="1"/>
      <c r="B17" s="54" t="s">
        <v>778</v>
      </c>
      <c r="C17" s="55">
        <v>1100.8</v>
      </c>
      <c r="D17" s="55">
        <v>2434.6999999999998</v>
      </c>
      <c r="E17" s="55">
        <v>1913.3</v>
      </c>
      <c r="F17" s="55">
        <v>0</v>
      </c>
      <c r="G17" s="55"/>
      <c r="H17" s="55"/>
      <c r="I17" s="55"/>
      <c r="J17" s="55">
        <f>+DESPACHO_EJECUTADO!FE21+DESPACHO_EJECUTADO!FF21</f>
        <v>61.8</v>
      </c>
      <c r="K17" s="55"/>
      <c r="L17" s="55">
        <v>37.299999999999997</v>
      </c>
      <c r="M17" s="55">
        <v>5</v>
      </c>
      <c r="N17" s="55">
        <v>51.6</v>
      </c>
      <c r="O17" s="55">
        <v>307.5</v>
      </c>
      <c r="P17" s="55">
        <f t="shared" si="0"/>
        <v>5912.0000000000009</v>
      </c>
      <c r="Q17" s="1"/>
      <c r="R17" s="1"/>
      <c r="S17" s="1"/>
      <c r="T17" s="1"/>
      <c r="U17" s="206"/>
      <c r="V17" s="52" t="s">
        <v>933</v>
      </c>
      <c r="W17" s="53">
        <v>258.75</v>
      </c>
      <c r="X17" s="53" t="s">
        <v>924</v>
      </c>
    </row>
    <row r="18" spans="1:24" x14ac:dyDescent="0.35">
      <c r="A18" s="1"/>
      <c r="B18" s="54" t="s">
        <v>779</v>
      </c>
      <c r="C18" s="55">
        <v>1087.3</v>
      </c>
      <c r="D18" s="55">
        <v>2290.4</v>
      </c>
      <c r="E18" s="55">
        <v>1887.5</v>
      </c>
      <c r="F18" s="55">
        <v>0</v>
      </c>
      <c r="G18" s="55"/>
      <c r="H18" s="55"/>
      <c r="I18" s="55"/>
      <c r="J18" s="55">
        <f>+DESPACHO_EJECUTADO!FE22+DESPACHO_EJECUTADO!FF22</f>
        <v>61.7</v>
      </c>
      <c r="K18" s="55"/>
      <c r="L18" s="55">
        <v>36.1</v>
      </c>
      <c r="M18" s="55">
        <v>5</v>
      </c>
      <c r="N18" s="55">
        <v>298.8</v>
      </c>
      <c r="O18" s="55">
        <v>310.10000000000002</v>
      </c>
      <c r="P18" s="55">
        <f t="shared" si="0"/>
        <v>5976.9000000000005</v>
      </c>
      <c r="Q18" s="1"/>
      <c r="R18" s="1"/>
      <c r="S18" s="1"/>
      <c r="T18" s="1"/>
      <c r="U18" s="206"/>
      <c r="V18" s="52" t="s">
        <v>934</v>
      </c>
      <c r="W18" s="53">
        <v>367.05</v>
      </c>
      <c r="X18" s="53" t="s">
        <v>924</v>
      </c>
    </row>
    <row r="19" spans="1:24" x14ac:dyDescent="0.35">
      <c r="A19" s="1"/>
      <c r="B19" s="54" t="s">
        <v>780</v>
      </c>
      <c r="C19" s="55">
        <v>1077.4000000000001</v>
      </c>
      <c r="D19" s="55">
        <v>2272.1999999999998</v>
      </c>
      <c r="E19" s="55">
        <v>1802.2</v>
      </c>
      <c r="F19" s="55">
        <v>0</v>
      </c>
      <c r="G19" s="55"/>
      <c r="H19" s="55"/>
      <c r="I19" s="55"/>
      <c r="J19" s="55">
        <f>+DESPACHO_EJECUTADO!FE23+DESPACHO_EJECUTADO!FF23</f>
        <v>61.2</v>
      </c>
      <c r="K19" s="55"/>
      <c r="L19" s="55">
        <v>36.700000000000003</v>
      </c>
      <c r="M19" s="55">
        <v>5</v>
      </c>
      <c r="N19" s="55">
        <v>568.29999999999995</v>
      </c>
      <c r="O19" s="55">
        <v>266.60000000000002</v>
      </c>
      <c r="P19" s="55">
        <f t="shared" si="0"/>
        <v>6089.6</v>
      </c>
      <c r="Q19" s="1"/>
      <c r="R19" s="1"/>
      <c r="S19" s="1"/>
      <c r="T19" s="1"/>
      <c r="U19" s="206"/>
      <c r="V19" s="52" t="s">
        <v>935</v>
      </c>
      <c r="W19" s="53">
        <v>162.55000000000001</v>
      </c>
      <c r="X19" s="53" t="s">
        <v>924</v>
      </c>
    </row>
    <row r="20" spans="1:24" x14ac:dyDescent="0.35">
      <c r="A20" s="1"/>
      <c r="B20" s="54" t="s">
        <v>781</v>
      </c>
      <c r="C20" s="55">
        <v>1101</v>
      </c>
      <c r="D20" s="55">
        <v>2313.6999999999998</v>
      </c>
      <c r="E20" s="55">
        <v>1666.9</v>
      </c>
      <c r="F20" s="55">
        <v>0</v>
      </c>
      <c r="G20" s="55"/>
      <c r="H20" s="55"/>
      <c r="I20" s="55"/>
      <c r="J20" s="55">
        <f>+DESPACHO_EJECUTADO!FE24+DESPACHO_EJECUTADO!FF24</f>
        <v>62</v>
      </c>
      <c r="K20" s="55"/>
      <c r="L20" s="55">
        <v>35.1</v>
      </c>
      <c r="M20" s="55">
        <v>5</v>
      </c>
      <c r="N20" s="55">
        <v>833.2</v>
      </c>
      <c r="O20" s="55">
        <v>252.8</v>
      </c>
      <c r="P20" s="55">
        <f t="shared" si="0"/>
        <v>6269.7000000000007</v>
      </c>
      <c r="Q20" s="1"/>
      <c r="R20" s="1"/>
      <c r="S20" s="1"/>
      <c r="T20" s="1"/>
      <c r="U20" s="206" t="s">
        <v>559</v>
      </c>
      <c r="V20" s="52" t="s">
        <v>936</v>
      </c>
      <c r="W20" s="53">
        <v>3681.9</v>
      </c>
      <c r="X20" s="53" t="s">
        <v>924</v>
      </c>
    </row>
    <row r="21" spans="1:24" x14ac:dyDescent="0.35">
      <c r="A21" s="1"/>
      <c r="B21" s="54" t="s">
        <v>782</v>
      </c>
      <c r="C21" s="55">
        <v>1125.3</v>
      </c>
      <c r="D21" s="55">
        <v>2444</v>
      </c>
      <c r="E21" s="55">
        <v>1669.6</v>
      </c>
      <c r="F21" s="55">
        <v>0</v>
      </c>
      <c r="G21" s="55"/>
      <c r="H21" s="55"/>
      <c r="I21" s="55"/>
      <c r="J21" s="55">
        <f>+DESPACHO_EJECUTADO!FE25+DESPACHO_EJECUTADO!FF25</f>
        <v>62.2</v>
      </c>
      <c r="K21" s="55"/>
      <c r="L21" s="55">
        <v>35.6</v>
      </c>
      <c r="M21" s="55">
        <v>5</v>
      </c>
      <c r="N21" s="55">
        <v>803.1</v>
      </c>
      <c r="O21" s="55">
        <v>228.3</v>
      </c>
      <c r="P21" s="55">
        <f t="shared" si="0"/>
        <v>6373.1</v>
      </c>
      <c r="Q21" s="1"/>
      <c r="R21" s="1"/>
      <c r="S21" s="1"/>
      <c r="T21" s="1"/>
      <c r="U21" s="206" t="s">
        <v>35</v>
      </c>
      <c r="V21" s="52" t="s">
        <v>937</v>
      </c>
      <c r="W21" s="53" t="s">
        <v>924</v>
      </c>
      <c r="X21" s="53">
        <v>178.25</v>
      </c>
    </row>
    <row r="22" spans="1:24" x14ac:dyDescent="0.35">
      <c r="A22" s="1"/>
      <c r="B22" s="56" t="s">
        <v>783</v>
      </c>
      <c r="C22" s="57">
        <v>1088.3</v>
      </c>
      <c r="D22" s="57">
        <v>2560.3000000000002</v>
      </c>
      <c r="E22" s="57">
        <v>2074</v>
      </c>
      <c r="F22" s="57">
        <v>0</v>
      </c>
      <c r="G22" s="57"/>
      <c r="H22" s="57"/>
      <c r="I22" s="57"/>
      <c r="J22" s="57">
        <f>+DESPACHO_EJECUTADO!FE26+DESPACHO_EJECUTADO!FF26</f>
        <v>62.2</v>
      </c>
      <c r="K22" s="57"/>
      <c r="L22" s="57">
        <v>37</v>
      </c>
      <c r="M22" s="57">
        <v>5</v>
      </c>
      <c r="N22" s="57">
        <v>468.6</v>
      </c>
      <c r="O22" s="57">
        <v>204.4</v>
      </c>
      <c r="P22" s="57">
        <f t="shared" si="0"/>
        <v>6499.8</v>
      </c>
      <c r="Q22" s="1"/>
      <c r="R22" s="1"/>
      <c r="S22" s="1"/>
      <c r="T22" s="1"/>
      <c r="U22" s="206"/>
      <c r="V22" s="52" t="s">
        <v>938</v>
      </c>
      <c r="W22" s="53" t="s">
        <v>924</v>
      </c>
      <c r="X22" s="53">
        <v>140.69999999999999</v>
      </c>
    </row>
    <row r="23" spans="1:24" x14ac:dyDescent="0.35">
      <c r="A23" s="1"/>
      <c r="B23" s="50" t="s">
        <v>784</v>
      </c>
      <c r="C23" s="51">
        <v>1090.5999999999999</v>
      </c>
      <c r="D23" s="51">
        <v>2704</v>
      </c>
      <c r="E23" s="51">
        <v>2106.1999999999998</v>
      </c>
      <c r="F23" s="51">
        <v>0</v>
      </c>
      <c r="G23" s="51"/>
      <c r="H23" s="51"/>
      <c r="I23" s="51"/>
      <c r="J23" s="51">
        <f>+DESPACHO_EJECUTADO!FE27+DESPACHO_EJECUTADO!FF27</f>
        <v>62.5</v>
      </c>
      <c r="K23" s="51"/>
      <c r="L23" s="51">
        <v>37.200000000000003</v>
      </c>
      <c r="M23" s="51">
        <v>3.9</v>
      </c>
      <c r="N23" s="51">
        <v>458.2</v>
      </c>
      <c r="O23" s="51">
        <v>205.3</v>
      </c>
      <c r="P23" s="51">
        <f t="shared" si="0"/>
        <v>6667.8999999999987</v>
      </c>
      <c r="Q23" s="1"/>
      <c r="R23" s="1"/>
      <c r="S23" s="1"/>
      <c r="T23" s="1"/>
      <c r="U23" s="206" t="s">
        <v>589</v>
      </c>
      <c r="V23" s="52" t="s">
        <v>939</v>
      </c>
      <c r="W23" s="53">
        <v>73.150000000000006</v>
      </c>
      <c r="X23" s="53" t="s">
        <v>924</v>
      </c>
    </row>
    <row r="24" spans="1:24" x14ac:dyDescent="0.35">
      <c r="A24" s="1"/>
      <c r="B24" s="54" t="s">
        <v>785</v>
      </c>
      <c r="C24" s="55">
        <v>1104.8</v>
      </c>
      <c r="D24" s="55">
        <v>2753.6</v>
      </c>
      <c r="E24" s="55">
        <v>2205.6</v>
      </c>
      <c r="F24" s="55">
        <v>0</v>
      </c>
      <c r="G24" s="55"/>
      <c r="H24" s="55"/>
      <c r="I24" s="55"/>
      <c r="J24" s="55">
        <f>+DESPACHO_EJECUTADO!FE28+DESPACHO_EJECUTADO!FF28</f>
        <v>62.2</v>
      </c>
      <c r="K24" s="55"/>
      <c r="L24" s="55">
        <v>36.5</v>
      </c>
      <c r="M24" s="55">
        <v>3.9</v>
      </c>
      <c r="N24" s="55">
        <v>466.6</v>
      </c>
      <c r="O24" s="55">
        <v>236.7</v>
      </c>
      <c r="P24" s="55">
        <f t="shared" si="0"/>
        <v>6869.9</v>
      </c>
      <c r="Q24" s="1"/>
      <c r="R24" s="1"/>
      <c r="S24" s="1"/>
      <c r="T24" s="1"/>
      <c r="U24" s="206" t="s">
        <v>91</v>
      </c>
      <c r="V24" s="52" t="s">
        <v>92</v>
      </c>
      <c r="W24" s="53" t="s">
        <v>924</v>
      </c>
      <c r="X24" s="53">
        <v>15064.885</v>
      </c>
    </row>
    <row r="25" spans="1:24" x14ac:dyDescent="0.35">
      <c r="A25" s="1"/>
      <c r="B25" s="54" t="s">
        <v>786</v>
      </c>
      <c r="C25" s="55">
        <v>1114.9000000000001</v>
      </c>
      <c r="D25" s="55">
        <v>2805.5</v>
      </c>
      <c r="E25" s="55">
        <v>2242.1</v>
      </c>
      <c r="F25" s="55">
        <v>0</v>
      </c>
      <c r="G25" s="55"/>
      <c r="H25" s="55"/>
      <c r="I25" s="55"/>
      <c r="J25" s="55">
        <f>+DESPACHO_EJECUTADO!FE29+DESPACHO_EJECUTADO!FF29</f>
        <v>62.5</v>
      </c>
      <c r="K25" s="55"/>
      <c r="L25" s="55">
        <v>37.299999999999997</v>
      </c>
      <c r="M25" s="55">
        <v>3.9</v>
      </c>
      <c r="N25" s="55">
        <v>472.7</v>
      </c>
      <c r="O25" s="55">
        <v>297.60000000000002</v>
      </c>
      <c r="P25" s="55">
        <f t="shared" si="0"/>
        <v>7036.5</v>
      </c>
      <c r="Q25" s="1"/>
      <c r="R25" s="1"/>
      <c r="S25" s="1"/>
      <c r="T25" s="1"/>
      <c r="U25" s="206"/>
      <c r="V25" s="52" t="s">
        <v>940</v>
      </c>
      <c r="W25" s="53">
        <v>5155.88</v>
      </c>
      <c r="X25" s="53" t="s">
        <v>924</v>
      </c>
    </row>
    <row r="26" spans="1:24" x14ac:dyDescent="0.35">
      <c r="A26" s="1"/>
      <c r="B26" s="54" t="s">
        <v>787</v>
      </c>
      <c r="C26" s="55">
        <v>1106.2</v>
      </c>
      <c r="D26" s="55">
        <v>2844.2</v>
      </c>
      <c r="E26" s="55">
        <v>2213.9</v>
      </c>
      <c r="F26" s="55">
        <v>0</v>
      </c>
      <c r="G26" s="55"/>
      <c r="H26" s="55"/>
      <c r="I26" s="55"/>
      <c r="J26" s="55">
        <f>+DESPACHO_EJECUTADO!FE30+DESPACHO_EJECUTADO!FF30</f>
        <v>62</v>
      </c>
      <c r="K26" s="55"/>
      <c r="L26" s="55">
        <v>36.6</v>
      </c>
      <c r="M26" s="55">
        <v>3.9</v>
      </c>
      <c r="N26" s="55">
        <v>476.8</v>
      </c>
      <c r="O26" s="55">
        <v>286.8</v>
      </c>
      <c r="P26" s="55">
        <f t="shared" si="0"/>
        <v>7030.4</v>
      </c>
      <c r="Q26" s="1"/>
      <c r="R26" s="1"/>
      <c r="S26" s="1"/>
      <c r="T26" s="1"/>
      <c r="U26" s="206" t="s">
        <v>579</v>
      </c>
      <c r="V26" s="52" t="s">
        <v>941</v>
      </c>
      <c r="W26" s="53">
        <v>70.599999999999994</v>
      </c>
      <c r="X26" s="53" t="s">
        <v>924</v>
      </c>
    </row>
    <row r="27" spans="1:24" x14ac:dyDescent="0.35">
      <c r="A27" s="1"/>
      <c r="B27" s="54" t="s">
        <v>788</v>
      </c>
      <c r="C27" s="55">
        <v>1136.0999999999999</v>
      </c>
      <c r="D27" s="55">
        <v>2960.2</v>
      </c>
      <c r="E27" s="55">
        <v>2176.9</v>
      </c>
      <c r="F27" s="55">
        <v>1.1000000000000001</v>
      </c>
      <c r="G27" s="55"/>
      <c r="H27" s="55"/>
      <c r="I27" s="55"/>
      <c r="J27" s="55">
        <f>+DESPACHO_EJECUTADO!FE31+DESPACHO_EJECUTADO!FF31</f>
        <v>62.300000000000004</v>
      </c>
      <c r="K27" s="55"/>
      <c r="L27" s="55">
        <v>37.200000000000003</v>
      </c>
      <c r="M27" s="55">
        <v>3.9</v>
      </c>
      <c r="N27" s="55">
        <v>478.9</v>
      </c>
      <c r="O27" s="55">
        <v>349.1</v>
      </c>
      <c r="P27" s="55">
        <f t="shared" si="0"/>
        <v>7205.6999999999989</v>
      </c>
      <c r="Q27" s="1"/>
      <c r="R27" s="1"/>
      <c r="S27" s="1"/>
      <c r="T27" s="1"/>
      <c r="U27" s="206" t="s">
        <v>593</v>
      </c>
      <c r="V27" s="52" t="s">
        <v>942</v>
      </c>
      <c r="W27" s="53">
        <v>351.65</v>
      </c>
      <c r="X27" s="53" t="s">
        <v>924</v>
      </c>
    </row>
    <row r="28" spans="1:24" x14ac:dyDescent="0.35">
      <c r="A28" s="1"/>
      <c r="B28" s="54" t="s">
        <v>789</v>
      </c>
      <c r="C28" s="55">
        <v>1119.3</v>
      </c>
      <c r="D28" s="55">
        <v>2861.9</v>
      </c>
      <c r="E28" s="55">
        <v>2150.1</v>
      </c>
      <c r="F28" s="55">
        <v>46</v>
      </c>
      <c r="G28" s="55"/>
      <c r="H28" s="55"/>
      <c r="I28" s="55"/>
      <c r="J28" s="55">
        <f>+DESPACHO_EJECUTADO!FE32+DESPACHO_EJECUTADO!FF32</f>
        <v>61</v>
      </c>
      <c r="K28" s="55"/>
      <c r="L28" s="55">
        <v>34.299999999999997</v>
      </c>
      <c r="M28" s="55">
        <v>3.9</v>
      </c>
      <c r="N28" s="55">
        <v>482.9</v>
      </c>
      <c r="O28" s="55">
        <v>431.8</v>
      </c>
      <c r="P28" s="55">
        <f t="shared" si="0"/>
        <v>7191.1999999999989</v>
      </c>
      <c r="Q28" s="1"/>
      <c r="R28" s="1"/>
      <c r="S28" s="1"/>
      <c r="T28" s="1"/>
      <c r="U28" s="206" t="s">
        <v>561</v>
      </c>
      <c r="V28" s="52" t="s">
        <v>943</v>
      </c>
      <c r="W28" s="53" t="s">
        <v>924</v>
      </c>
      <c r="X28" s="53">
        <v>5184.7</v>
      </c>
    </row>
    <row r="29" spans="1:24" x14ac:dyDescent="0.35">
      <c r="A29" s="1"/>
      <c r="B29" s="54" t="s">
        <v>790</v>
      </c>
      <c r="C29" s="55">
        <v>1122.2</v>
      </c>
      <c r="D29" s="55">
        <v>2974.6</v>
      </c>
      <c r="E29" s="55">
        <v>2217</v>
      </c>
      <c r="F29" s="55">
        <v>47.4</v>
      </c>
      <c r="G29" s="55"/>
      <c r="H29" s="55"/>
      <c r="I29" s="55"/>
      <c r="J29" s="55">
        <f>+DESPACHO_EJECUTADO!FE33+DESPACHO_EJECUTADO!FF33</f>
        <v>62.400000000000006</v>
      </c>
      <c r="K29" s="55"/>
      <c r="L29" s="55">
        <v>45.8</v>
      </c>
      <c r="M29" s="55">
        <v>3.9</v>
      </c>
      <c r="N29" s="55">
        <v>485.1</v>
      </c>
      <c r="O29" s="55">
        <v>469.4</v>
      </c>
      <c r="P29" s="55">
        <f t="shared" si="0"/>
        <v>7427.7999999999993</v>
      </c>
      <c r="Q29" s="1"/>
      <c r="R29" s="1"/>
      <c r="S29" s="1"/>
      <c r="T29" s="1"/>
      <c r="U29" s="206"/>
      <c r="V29" s="52" t="s">
        <v>944</v>
      </c>
      <c r="W29" s="53">
        <v>155.75</v>
      </c>
      <c r="X29" s="53" t="s">
        <v>924</v>
      </c>
    </row>
    <row r="30" spans="1:24" x14ac:dyDescent="0.35">
      <c r="A30" s="1"/>
      <c r="B30" s="56" t="s">
        <v>791</v>
      </c>
      <c r="C30" s="57">
        <v>1118.5</v>
      </c>
      <c r="D30" s="57">
        <v>2952.3</v>
      </c>
      <c r="E30" s="57">
        <v>2214.4</v>
      </c>
      <c r="F30" s="57">
        <v>48.2</v>
      </c>
      <c r="G30" s="57"/>
      <c r="H30" s="57"/>
      <c r="I30" s="57"/>
      <c r="J30" s="57">
        <f>+DESPACHO_EJECUTADO!FE34+DESPACHO_EJECUTADO!FF34</f>
        <v>62.7</v>
      </c>
      <c r="K30" s="57"/>
      <c r="L30" s="57">
        <v>45.6</v>
      </c>
      <c r="M30" s="57">
        <v>3.9</v>
      </c>
      <c r="N30" s="57">
        <v>484.8</v>
      </c>
      <c r="O30" s="57">
        <v>481.4</v>
      </c>
      <c r="P30" s="57">
        <f t="shared" si="0"/>
        <v>7411.8</v>
      </c>
      <c r="Q30" s="1"/>
      <c r="R30" s="1"/>
      <c r="S30" s="1"/>
      <c r="T30" s="1"/>
      <c r="U30" s="206" t="s">
        <v>945</v>
      </c>
      <c r="V30" s="52" t="s">
        <v>946</v>
      </c>
      <c r="W30" s="53" t="s">
        <v>924</v>
      </c>
      <c r="X30" s="53">
        <v>1572.4</v>
      </c>
    </row>
    <row r="31" spans="1:24" x14ac:dyDescent="0.35">
      <c r="A31" s="1"/>
      <c r="B31" s="50" t="s">
        <v>792</v>
      </c>
      <c r="C31" s="51">
        <v>1123.2</v>
      </c>
      <c r="D31" s="51">
        <v>2959.2</v>
      </c>
      <c r="E31" s="51">
        <v>2104.4</v>
      </c>
      <c r="F31" s="51">
        <v>48.1</v>
      </c>
      <c r="G31" s="51"/>
      <c r="H31" s="51"/>
      <c r="I31" s="51"/>
      <c r="J31" s="51">
        <f>+DESPACHO_EJECUTADO!FE35+DESPACHO_EJECUTADO!FF35</f>
        <v>62.599999999999994</v>
      </c>
      <c r="K31" s="51"/>
      <c r="L31" s="51">
        <v>47.2</v>
      </c>
      <c r="M31" s="51">
        <v>3.8</v>
      </c>
      <c r="N31" s="51">
        <v>484.5</v>
      </c>
      <c r="O31" s="51">
        <v>508.3</v>
      </c>
      <c r="P31" s="51">
        <f t="shared" si="0"/>
        <v>7341.3</v>
      </c>
      <c r="Q31" s="1"/>
      <c r="R31" s="1"/>
      <c r="S31" s="1"/>
      <c r="T31" s="1"/>
      <c r="U31" s="206" t="s">
        <v>580</v>
      </c>
      <c r="V31" s="52" t="s">
        <v>947</v>
      </c>
      <c r="W31" s="53">
        <v>479.95</v>
      </c>
      <c r="X31" s="53" t="s">
        <v>924</v>
      </c>
    </row>
    <row r="32" spans="1:24" x14ac:dyDescent="0.35">
      <c r="A32" s="1"/>
      <c r="B32" s="54" t="s">
        <v>793</v>
      </c>
      <c r="C32" s="55">
        <v>1133</v>
      </c>
      <c r="D32" s="55">
        <v>2820.7</v>
      </c>
      <c r="E32" s="55">
        <v>2170.3000000000002</v>
      </c>
      <c r="F32" s="55">
        <v>47.9</v>
      </c>
      <c r="G32" s="55"/>
      <c r="H32" s="55"/>
      <c r="I32" s="55"/>
      <c r="J32" s="55">
        <f>+DESPACHO_EJECUTADO!FE36+DESPACHO_EJECUTADO!FF36</f>
        <v>61.8</v>
      </c>
      <c r="K32" s="55"/>
      <c r="L32" s="55">
        <v>47.2</v>
      </c>
      <c r="M32" s="55">
        <v>3.8</v>
      </c>
      <c r="N32" s="55">
        <v>483.2</v>
      </c>
      <c r="O32" s="55">
        <v>509.6</v>
      </c>
      <c r="P32" s="55">
        <f t="shared" si="0"/>
        <v>7277.5</v>
      </c>
      <c r="Q32" s="1"/>
      <c r="R32" s="1"/>
      <c r="S32" s="1"/>
      <c r="T32" s="1"/>
      <c r="U32" s="206" t="s">
        <v>581</v>
      </c>
      <c r="V32" s="52" t="s">
        <v>948</v>
      </c>
      <c r="W32" s="53">
        <v>453.75</v>
      </c>
      <c r="X32" s="53" t="s">
        <v>924</v>
      </c>
    </row>
    <row r="33" spans="1:24" x14ac:dyDescent="0.35">
      <c r="A33" s="1"/>
      <c r="B33" s="54" t="s">
        <v>794</v>
      </c>
      <c r="C33" s="55">
        <v>1131.8</v>
      </c>
      <c r="D33" s="55">
        <v>2788.5</v>
      </c>
      <c r="E33" s="55">
        <v>2146.3000000000002</v>
      </c>
      <c r="F33" s="55">
        <v>47.8</v>
      </c>
      <c r="G33" s="55"/>
      <c r="H33" s="55"/>
      <c r="I33" s="55"/>
      <c r="J33" s="55">
        <f>+DESPACHO_EJECUTADO!FE37+DESPACHO_EJECUTADO!FF37</f>
        <v>61.8</v>
      </c>
      <c r="K33" s="55"/>
      <c r="L33" s="55">
        <v>47.2</v>
      </c>
      <c r="M33" s="55">
        <v>3.8</v>
      </c>
      <c r="N33" s="55">
        <v>480</v>
      </c>
      <c r="O33" s="55">
        <v>550.1</v>
      </c>
      <c r="P33" s="55">
        <f t="shared" si="0"/>
        <v>7257.3000000000011</v>
      </c>
      <c r="Q33" s="1"/>
      <c r="R33" s="1"/>
      <c r="S33" s="1"/>
      <c r="T33" s="1"/>
      <c r="U33" s="206" t="s">
        <v>101</v>
      </c>
      <c r="V33" s="52" t="s">
        <v>949</v>
      </c>
      <c r="W33" s="53" t="s">
        <v>924</v>
      </c>
      <c r="X33" s="53">
        <v>2033.35</v>
      </c>
    </row>
    <row r="34" spans="1:24" x14ac:dyDescent="0.35">
      <c r="A34" s="1"/>
      <c r="B34" s="54" t="s">
        <v>795</v>
      </c>
      <c r="C34" s="55">
        <v>1117</v>
      </c>
      <c r="D34" s="55">
        <v>2776.4</v>
      </c>
      <c r="E34" s="55">
        <v>2231.6999999999998</v>
      </c>
      <c r="F34" s="55">
        <v>48</v>
      </c>
      <c r="G34" s="55"/>
      <c r="H34" s="55"/>
      <c r="I34" s="55"/>
      <c r="J34" s="55">
        <f>+DESPACHO_EJECUTADO!FE38+DESPACHO_EJECUTADO!FF38</f>
        <v>61.2</v>
      </c>
      <c r="K34" s="55"/>
      <c r="L34" s="55">
        <v>47.4</v>
      </c>
      <c r="M34" s="55">
        <v>3.8</v>
      </c>
      <c r="N34" s="55">
        <v>475.7</v>
      </c>
      <c r="O34" s="55">
        <v>572.79999999999995</v>
      </c>
      <c r="P34" s="55">
        <f t="shared" si="0"/>
        <v>7334</v>
      </c>
      <c r="Q34" s="1"/>
      <c r="R34" s="1"/>
      <c r="S34" s="1"/>
      <c r="T34" s="1"/>
      <c r="U34" s="206" t="s">
        <v>595</v>
      </c>
      <c r="V34" s="52" t="s">
        <v>950</v>
      </c>
      <c r="W34" s="53">
        <v>365.3</v>
      </c>
      <c r="X34" s="53" t="s">
        <v>924</v>
      </c>
    </row>
    <row r="35" spans="1:24" x14ac:dyDescent="0.35">
      <c r="A35" s="1"/>
      <c r="B35" s="54" t="s">
        <v>796</v>
      </c>
      <c r="C35" s="55">
        <v>1121.7</v>
      </c>
      <c r="D35" s="55">
        <v>2984.6</v>
      </c>
      <c r="E35" s="55">
        <v>2135.6999999999998</v>
      </c>
      <c r="F35" s="55">
        <v>48.2</v>
      </c>
      <c r="G35" s="55"/>
      <c r="H35" s="55"/>
      <c r="I35" s="55"/>
      <c r="J35" s="55">
        <f>+DESPACHO_EJECUTADO!FE39+DESPACHO_EJECUTADO!FF39</f>
        <v>61.8</v>
      </c>
      <c r="K35" s="55"/>
      <c r="L35" s="55">
        <v>47.2</v>
      </c>
      <c r="M35" s="55">
        <v>3.8</v>
      </c>
      <c r="N35" s="55">
        <v>466.6</v>
      </c>
      <c r="O35" s="55">
        <v>601.29999999999995</v>
      </c>
      <c r="P35" s="55">
        <f t="shared" si="0"/>
        <v>7470.9000000000005</v>
      </c>
      <c r="Q35" s="1"/>
      <c r="R35" s="1"/>
      <c r="S35" s="1"/>
      <c r="T35" s="1"/>
      <c r="U35" s="206"/>
      <c r="V35" s="52" t="s">
        <v>951</v>
      </c>
      <c r="W35" s="53">
        <v>174.55</v>
      </c>
      <c r="X35" s="53" t="s">
        <v>924</v>
      </c>
    </row>
    <row r="36" spans="1:24" x14ac:dyDescent="0.35">
      <c r="A36" s="1"/>
      <c r="B36" s="54" t="s">
        <v>797</v>
      </c>
      <c r="C36" s="55">
        <v>1111.0999999999999</v>
      </c>
      <c r="D36" s="55">
        <v>2926.3</v>
      </c>
      <c r="E36" s="55">
        <v>2238.6</v>
      </c>
      <c r="F36" s="55">
        <v>47.8</v>
      </c>
      <c r="G36" s="55"/>
      <c r="H36" s="55"/>
      <c r="I36" s="55"/>
      <c r="J36" s="55">
        <f>+DESPACHO_EJECUTADO!FE40+DESPACHO_EJECUTADO!FF40</f>
        <v>63.599999999999994</v>
      </c>
      <c r="K36" s="55"/>
      <c r="L36" s="55">
        <v>47.2</v>
      </c>
      <c r="M36" s="55">
        <v>3.8</v>
      </c>
      <c r="N36" s="55">
        <v>456</v>
      </c>
      <c r="O36" s="55">
        <v>581.6</v>
      </c>
      <c r="P36" s="55">
        <f t="shared" si="0"/>
        <v>7476.0000000000009</v>
      </c>
      <c r="Q36" s="1"/>
      <c r="R36" s="1"/>
      <c r="S36" s="1"/>
      <c r="T36" s="1"/>
      <c r="U36" s="206" t="s">
        <v>596</v>
      </c>
      <c r="V36" s="52" t="s">
        <v>952</v>
      </c>
      <c r="W36" s="53">
        <v>475.75</v>
      </c>
      <c r="X36" s="53" t="s">
        <v>924</v>
      </c>
    </row>
    <row r="37" spans="1:24" x14ac:dyDescent="0.35">
      <c r="A37" s="1"/>
      <c r="B37" s="54" t="s">
        <v>798</v>
      </c>
      <c r="C37" s="55">
        <v>1130.7</v>
      </c>
      <c r="D37" s="55">
        <v>2946.6</v>
      </c>
      <c r="E37" s="55">
        <v>2156.9</v>
      </c>
      <c r="F37" s="55">
        <v>47.8</v>
      </c>
      <c r="G37" s="55"/>
      <c r="H37" s="55"/>
      <c r="I37" s="55"/>
      <c r="J37" s="55">
        <f>+DESPACHO_EJECUTADO!FE41+DESPACHO_EJECUTADO!FF41</f>
        <v>62.5</v>
      </c>
      <c r="K37" s="55"/>
      <c r="L37" s="55">
        <v>46.6</v>
      </c>
      <c r="M37" s="55">
        <v>3.8</v>
      </c>
      <c r="N37" s="55">
        <v>439.5</v>
      </c>
      <c r="O37" s="55">
        <v>585.79999999999995</v>
      </c>
      <c r="P37" s="55">
        <f t="shared" si="0"/>
        <v>7420.2000000000016</v>
      </c>
      <c r="Q37" s="1"/>
      <c r="R37" s="1"/>
      <c r="S37" s="1"/>
      <c r="T37" s="1"/>
      <c r="U37" s="206"/>
      <c r="V37" s="52" t="s">
        <v>953</v>
      </c>
      <c r="W37" s="53">
        <v>484.45</v>
      </c>
      <c r="X37" s="53" t="s">
        <v>924</v>
      </c>
    </row>
    <row r="38" spans="1:24" x14ac:dyDescent="0.35">
      <c r="A38" s="1"/>
      <c r="B38" s="56" t="s">
        <v>799</v>
      </c>
      <c r="C38" s="57">
        <v>1109</v>
      </c>
      <c r="D38" s="57">
        <v>2839.8</v>
      </c>
      <c r="E38" s="57">
        <v>2220.1</v>
      </c>
      <c r="F38" s="57">
        <v>48.2</v>
      </c>
      <c r="G38" s="57"/>
      <c r="H38" s="57"/>
      <c r="I38" s="57"/>
      <c r="J38" s="57">
        <f>+DESPACHO_EJECUTADO!FE42+DESPACHO_EJECUTADO!FF42</f>
        <v>62.599999999999994</v>
      </c>
      <c r="K38" s="57"/>
      <c r="L38" s="57">
        <v>43.2</v>
      </c>
      <c r="M38" s="57">
        <v>3.8</v>
      </c>
      <c r="N38" s="57">
        <v>403.5</v>
      </c>
      <c r="O38" s="57">
        <v>607.20000000000005</v>
      </c>
      <c r="P38" s="57">
        <f t="shared" si="0"/>
        <v>7337.4</v>
      </c>
      <c r="Q38" s="1"/>
      <c r="R38" s="1"/>
      <c r="S38" s="1"/>
      <c r="T38" s="1"/>
      <c r="U38" s="206"/>
      <c r="V38" s="52" t="s">
        <v>954</v>
      </c>
      <c r="W38" s="53">
        <v>479.15</v>
      </c>
      <c r="X38" s="53" t="s">
        <v>924</v>
      </c>
    </row>
    <row r="39" spans="1:24" x14ac:dyDescent="0.35">
      <c r="A39" s="1"/>
      <c r="B39" s="50" t="s">
        <v>800</v>
      </c>
      <c r="C39" s="51">
        <v>1114</v>
      </c>
      <c r="D39" s="51">
        <v>2858.3</v>
      </c>
      <c r="E39" s="51">
        <v>2255.3000000000002</v>
      </c>
      <c r="F39" s="51">
        <v>47.9</v>
      </c>
      <c r="G39" s="51"/>
      <c r="H39" s="51"/>
      <c r="I39" s="51"/>
      <c r="J39" s="51">
        <f>+DESPACHO_EJECUTADO!FE43+DESPACHO_EJECUTADO!FF43</f>
        <v>62.1</v>
      </c>
      <c r="K39" s="51"/>
      <c r="L39" s="51">
        <v>43.5</v>
      </c>
      <c r="M39" s="51">
        <v>3.8</v>
      </c>
      <c r="N39" s="51">
        <v>299.7</v>
      </c>
      <c r="O39" s="51">
        <v>600.5</v>
      </c>
      <c r="P39" s="51">
        <f t="shared" si="0"/>
        <v>7285.1</v>
      </c>
      <c r="Q39" s="1"/>
      <c r="R39" s="1"/>
      <c r="S39" s="1"/>
      <c r="T39" s="1"/>
      <c r="U39" s="206"/>
      <c r="V39" s="52" t="s">
        <v>955</v>
      </c>
      <c r="W39" s="53">
        <v>173.7</v>
      </c>
      <c r="X39" s="53" t="s">
        <v>924</v>
      </c>
    </row>
    <row r="40" spans="1:24" x14ac:dyDescent="0.35">
      <c r="A40" s="1"/>
      <c r="B40" s="54" t="s">
        <v>801</v>
      </c>
      <c r="C40" s="55">
        <v>1124.2</v>
      </c>
      <c r="D40" s="55">
        <v>2869.6</v>
      </c>
      <c r="E40" s="55">
        <v>2334.1</v>
      </c>
      <c r="F40" s="55">
        <v>48</v>
      </c>
      <c r="G40" s="55"/>
      <c r="H40" s="55"/>
      <c r="I40" s="55"/>
      <c r="J40" s="55">
        <f>+DESPACHO_EJECUTADO!FE44+DESPACHO_EJECUTADO!FF44</f>
        <v>62.400000000000006</v>
      </c>
      <c r="K40" s="55"/>
      <c r="L40" s="55">
        <v>45.2</v>
      </c>
      <c r="M40" s="55">
        <v>3.8</v>
      </c>
      <c r="N40" s="55">
        <v>154.19999999999999</v>
      </c>
      <c r="O40" s="55">
        <v>591.29999999999995</v>
      </c>
      <c r="P40" s="55">
        <f t="shared" si="0"/>
        <v>7232.7999999999993</v>
      </c>
      <c r="Q40" s="1"/>
      <c r="R40" s="1"/>
      <c r="S40" s="1"/>
      <c r="T40" s="1"/>
      <c r="U40" s="206" t="s">
        <v>582</v>
      </c>
      <c r="V40" s="52" t="s">
        <v>956</v>
      </c>
      <c r="W40" s="53">
        <v>82.8</v>
      </c>
      <c r="X40" s="53" t="s">
        <v>924</v>
      </c>
    </row>
    <row r="41" spans="1:24" x14ac:dyDescent="0.35">
      <c r="A41" s="1"/>
      <c r="B41" s="54" t="s">
        <v>802</v>
      </c>
      <c r="C41" s="55">
        <v>1124.8</v>
      </c>
      <c r="D41" s="55">
        <v>2827.8</v>
      </c>
      <c r="E41" s="55">
        <v>2438.1999999999998</v>
      </c>
      <c r="F41" s="55">
        <v>47.9</v>
      </c>
      <c r="G41" s="55"/>
      <c r="H41" s="55"/>
      <c r="I41" s="55"/>
      <c r="J41" s="55">
        <f>+DESPACHO_EJECUTADO!FE45+DESPACHO_EJECUTADO!FF45</f>
        <v>62.400000000000006</v>
      </c>
      <c r="K41" s="55"/>
      <c r="L41" s="55">
        <v>46.8</v>
      </c>
      <c r="M41" s="55">
        <v>3.8</v>
      </c>
      <c r="N41" s="55">
        <v>31.9</v>
      </c>
      <c r="O41" s="55">
        <v>596.79999999999995</v>
      </c>
      <c r="P41" s="55">
        <f t="shared" si="0"/>
        <v>7180.4</v>
      </c>
      <c r="Q41" s="1"/>
      <c r="R41" s="1"/>
      <c r="S41" s="1"/>
      <c r="T41" s="1"/>
      <c r="U41" s="206" t="s">
        <v>564</v>
      </c>
      <c r="V41" s="52" t="s">
        <v>957</v>
      </c>
      <c r="W41" s="53">
        <v>438.7</v>
      </c>
      <c r="X41" s="53" t="s">
        <v>924</v>
      </c>
    </row>
    <row r="42" spans="1:24" x14ac:dyDescent="0.35">
      <c r="A42" s="1"/>
      <c r="B42" s="54" t="s">
        <v>803</v>
      </c>
      <c r="C42" s="55">
        <v>1120.5999999999999</v>
      </c>
      <c r="D42" s="55">
        <v>2819.7</v>
      </c>
      <c r="E42" s="55">
        <v>2314.5</v>
      </c>
      <c r="F42" s="55">
        <v>48.3</v>
      </c>
      <c r="G42" s="55"/>
      <c r="H42" s="55"/>
      <c r="I42" s="55"/>
      <c r="J42" s="55">
        <f>+DESPACHO_EJECUTADO!FE46+DESPACHO_EJECUTADO!FF46</f>
        <v>63.599999999999994</v>
      </c>
      <c r="K42" s="55"/>
      <c r="L42" s="55">
        <v>46.6</v>
      </c>
      <c r="M42" s="55">
        <v>3.8</v>
      </c>
      <c r="N42" s="55">
        <v>0</v>
      </c>
      <c r="O42" s="55">
        <v>604.29999999999995</v>
      </c>
      <c r="P42" s="55">
        <f t="shared" si="0"/>
        <v>7021.4000000000005</v>
      </c>
      <c r="Q42" s="1"/>
      <c r="R42" s="1"/>
      <c r="S42" s="1"/>
      <c r="T42" s="1"/>
      <c r="U42" s="206" t="s">
        <v>583</v>
      </c>
      <c r="V42" s="52" t="s">
        <v>958</v>
      </c>
      <c r="W42" s="53">
        <v>446.4</v>
      </c>
      <c r="X42" s="53" t="s">
        <v>924</v>
      </c>
    </row>
    <row r="43" spans="1:24" x14ac:dyDescent="0.35">
      <c r="A43" s="1"/>
      <c r="B43" s="54" t="s">
        <v>804</v>
      </c>
      <c r="C43" s="55">
        <v>1122.4000000000001</v>
      </c>
      <c r="D43" s="55">
        <v>2923.7</v>
      </c>
      <c r="E43" s="55">
        <v>2489.1999999999998</v>
      </c>
      <c r="F43" s="55">
        <v>48.7</v>
      </c>
      <c r="G43" s="55"/>
      <c r="H43" s="55"/>
      <c r="I43" s="55"/>
      <c r="J43" s="55">
        <f>+DESPACHO_EJECUTADO!FE47+DESPACHO_EJECUTADO!FF47</f>
        <v>63.9</v>
      </c>
      <c r="K43" s="55"/>
      <c r="L43" s="55">
        <v>51.8</v>
      </c>
      <c r="M43" s="55">
        <v>3.9</v>
      </c>
      <c r="N43" s="55">
        <v>0</v>
      </c>
      <c r="O43" s="55">
        <v>639.79999999999995</v>
      </c>
      <c r="P43" s="55">
        <f t="shared" si="0"/>
        <v>7343.3999999999987</v>
      </c>
      <c r="Q43" s="1"/>
      <c r="R43" s="1"/>
      <c r="S43" s="1"/>
      <c r="T43" s="1"/>
      <c r="U43" s="206" t="s">
        <v>557</v>
      </c>
      <c r="V43" s="52" t="s">
        <v>959</v>
      </c>
      <c r="W43" s="53" t="s">
        <v>924</v>
      </c>
      <c r="X43" s="53">
        <v>4695.45</v>
      </c>
    </row>
    <row r="44" spans="1:24" x14ac:dyDescent="0.35">
      <c r="A44" s="1"/>
      <c r="B44" s="54" t="s">
        <v>805</v>
      </c>
      <c r="C44" s="55">
        <v>1122.3</v>
      </c>
      <c r="D44" s="55">
        <v>3082.6</v>
      </c>
      <c r="E44" s="55">
        <v>2417.3000000000002</v>
      </c>
      <c r="F44" s="55">
        <v>48.5</v>
      </c>
      <c r="G44" s="55"/>
      <c r="H44" s="55"/>
      <c r="I44" s="55"/>
      <c r="J44" s="55">
        <f>+DESPACHO_EJECUTADO!FE48+DESPACHO_EJECUTADO!FF48</f>
        <v>64</v>
      </c>
      <c r="K44" s="55"/>
      <c r="L44" s="55">
        <v>53.5</v>
      </c>
      <c r="M44" s="55">
        <v>3.9</v>
      </c>
      <c r="N44" s="55">
        <v>0</v>
      </c>
      <c r="O44" s="55">
        <v>626</v>
      </c>
      <c r="P44" s="55">
        <f t="shared" si="0"/>
        <v>7418.0999999999995</v>
      </c>
      <c r="Q44" s="1"/>
      <c r="R44" s="1"/>
      <c r="S44" s="1"/>
      <c r="T44" s="1"/>
      <c r="U44" s="206" t="s">
        <v>566</v>
      </c>
      <c r="V44" s="52" t="s">
        <v>960</v>
      </c>
      <c r="W44" s="53">
        <v>1991.55</v>
      </c>
      <c r="X44" s="53" t="s">
        <v>924</v>
      </c>
    </row>
    <row r="45" spans="1:24" x14ac:dyDescent="0.35">
      <c r="A45" s="1"/>
      <c r="B45" s="54" t="s">
        <v>806</v>
      </c>
      <c r="C45" s="55">
        <v>1120.2</v>
      </c>
      <c r="D45" s="55">
        <v>2970.6</v>
      </c>
      <c r="E45" s="55">
        <v>2518</v>
      </c>
      <c r="F45" s="55">
        <v>48.6</v>
      </c>
      <c r="G45" s="55"/>
      <c r="H45" s="55"/>
      <c r="I45" s="55"/>
      <c r="J45" s="55">
        <f>+DESPACHO_EJECUTADO!FE49+DESPACHO_EJECUTADO!FF49</f>
        <v>63</v>
      </c>
      <c r="K45" s="55"/>
      <c r="L45" s="55">
        <v>53.8</v>
      </c>
      <c r="M45" s="55">
        <v>3.9</v>
      </c>
      <c r="N45" s="55">
        <v>0</v>
      </c>
      <c r="O45" s="55">
        <v>635.4</v>
      </c>
      <c r="P45" s="55">
        <f t="shared" si="0"/>
        <v>7413.5</v>
      </c>
      <c r="Q45" s="1"/>
      <c r="R45" s="1"/>
      <c r="S45" s="1"/>
      <c r="T45" s="1"/>
      <c r="U45" s="206" t="s">
        <v>570</v>
      </c>
      <c r="V45" s="52" t="s">
        <v>961</v>
      </c>
      <c r="W45" s="53">
        <v>85.8</v>
      </c>
      <c r="X45" s="53" t="s">
        <v>924</v>
      </c>
    </row>
    <row r="46" spans="1:24" x14ac:dyDescent="0.35">
      <c r="A46" s="1"/>
      <c r="B46" s="56" t="s">
        <v>807</v>
      </c>
      <c r="C46" s="57">
        <v>1120.8</v>
      </c>
      <c r="D46" s="57">
        <v>2982.6</v>
      </c>
      <c r="E46" s="57">
        <v>2455.8000000000002</v>
      </c>
      <c r="F46" s="57">
        <v>48.6</v>
      </c>
      <c r="G46" s="57"/>
      <c r="H46" s="57"/>
      <c r="I46" s="57"/>
      <c r="J46" s="57">
        <f>+DESPACHO_EJECUTADO!FE50+DESPACHO_EJECUTADO!FF50</f>
        <v>63.1</v>
      </c>
      <c r="K46" s="57"/>
      <c r="L46" s="57">
        <v>54.2</v>
      </c>
      <c r="M46" s="57">
        <v>3.9</v>
      </c>
      <c r="N46" s="57">
        <v>0</v>
      </c>
      <c r="O46" s="57">
        <v>670</v>
      </c>
      <c r="P46" s="57">
        <f t="shared" si="0"/>
        <v>7399</v>
      </c>
      <c r="Q46" s="1"/>
      <c r="R46" s="1"/>
      <c r="S46" s="1"/>
      <c r="T46" s="1"/>
      <c r="U46" s="206" t="s">
        <v>113</v>
      </c>
      <c r="V46" s="52" t="s">
        <v>962</v>
      </c>
      <c r="W46" s="53" t="s">
        <v>924</v>
      </c>
      <c r="X46" s="53">
        <v>8506.85</v>
      </c>
    </row>
    <row r="47" spans="1:24" x14ac:dyDescent="0.35">
      <c r="A47" s="1"/>
      <c r="B47" s="50" t="s">
        <v>808</v>
      </c>
      <c r="C47" s="51">
        <v>1122.3</v>
      </c>
      <c r="D47" s="51">
        <v>2934.2</v>
      </c>
      <c r="E47" s="51">
        <v>2482.5</v>
      </c>
      <c r="F47" s="51">
        <v>48.5</v>
      </c>
      <c r="G47" s="51"/>
      <c r="H47" s="51"/>
      <c r="I47" s="51"/>
      <c r="J47" s="51">
        <f>+DESPACHO_EJECUTADO!FE51+DESPACHO_EJECUTADO!FF51</f>
        <v>62.8</v>
      </c>
      <c r="K47" s="51"/>
      <c r="L47" s="51">
        <v>53.1</v>
      </c>
      <c r="M47" s="51">
        <v>3.9</v>
      </c>
      <c r="N47" s="51">
        <v>0</v>
      </c>
      <c r="O47" s="51">
        <v>661.4</v>
      </c>
      <c r="P47" s="51">
        <f t="shared" si="0"/>
        <v>7368.7</v>
      </c>
      <c r="Q47" s="1"/>
      <c r="R47" s="1"/>
      <c r="S47" s="1"/>
      <c r="T47" s="1"/>
      <c r="U47" s="206"/>
      <c r="V47" s="52" t="s">
        <v>963</v>
      </c>
      <c r="W47" s="53">
        <v>193.15</v>
      </c>
      <c r="X47" s="53" t="s">
        <v>924</v>
      </c>
    </row>
    <row r="48" spans="1:24" x14ac:dyDescent="0.35">
      <c r="A48" s="1"/>
      <c r="B48" s="54" t="s">
        <v>809</v>
      </c>
      <c r="C48" s="55">
        <v>1117.9000000000001</v>
      </c>
      <c r="D48" s="55">
        <v>2909.5</v>
      </c>
      <c r="E48" s="55">
        <v>2466.4</v>
      </c>
      <c r="F48" s="55">
        <v>48.4</v>
      </c>
      <c r="G48" s="55"/>
      <c r="H48" s="55"/>
      <c r="I48" s="55"/>
      <c r="J48" s="55">
        <f>+DESPACHO_EJECUTADO!FE52+DESPACHO_EJECUTADO!FF52</f>
        <v>63.400000000000006</v>
      </c>
      <c r="K48" s="55"/>
      <c r="L48" s="55">
        <v>50.8</v>
      </c>
      <c r="M48" s="55">
        <v>3.9</v>
      </c>
      <c r="N48" s="55">
        <v>0</v>
      </c>
      <c r="O48" s="55">
        <v>632.9</v>
      </c>
      <c r="P48" s="55">
        <f t="shared" si="0"/>
        <v>7293.1999999999989</v>
      </c>
      <c r="Q48" s="1"/>
      <c r="R48" s="1"/>
      <c r="S48" s="1"/>
      <c r="T48" s="1"/>
      <c r="U48" s="206" t="s">
        <v>562</v>
      </c>
      <c r="V48" s="52" t="s">
        <v>964</v>
      </c>
      <c r="W48" s="53" t="s">
        <v>924</v>
      </c>
      <c r="X48" s="53">
        <v>1615.35</v>
      </c>
    </row>
    <row r="49" spans="1:24" x14ac:dyDescent="0.35">
      <c r="A49" s="1"/>
      <c r="B49" s="54" t="s">
        <v>810</v>
      </c>
      <c r="C49" s="55">
        <v>1112.71</v>
      </c>
      <c r="D49" s="55">
        <v>2896.02</v>
      </c>
      <c r="E49" s="55">
        <v>2414.6999999999998</v>
      </c>
      <c r="F49" s="55">
        <v>48.4</v>
      </c>
      <c r="G49" s="55"/>
      <c r="H49" s="55"/>
      <c r="I49" s="55"/>
      <c r="J49" s="55">
        <f>+DESPACHO_EJECUTADO!FE53+DESPACHO_EJECUTADO!FF53</f>
        <v>62.8</v>
      </c>
      <c r="K49" s="55"/>
      <c r="L49" s="55">
        <v>50.9</v>
      </c>
      <c r="M49" s="55">
        <v>3.9</v>
      </c>
      <c r="N49" s="55">
        <v>0</v>
      </c>
      <c r="O49" s="55">
        <v>626.20000000000005</v>
      </c>
      <c r="P49" s="55">
        <f t="shared" si="0"/>
        <v>7215.6299999999992</v>
      </c>
      <c r="Q49" s="1"/>
      <c r="R49" s="1"/>
      <c r="S49" s="1"/>
      <c r="T49" s="1"/>
      <c r="U49" s="206" t="s">
        <v>578</v>
      </c>
      <c r="V49" s="52" t="s">
        <v>965</v>
      </c>
      <c r="W49" s="53">
        <v>61.05</v>
      </c>
      <c r="X49" s="53" t="s">
        <v>924</v>
      </c>
    </row>
    <row r="50" spans="1:24" x14ac:dyDescent="0.35">
      <c r="A50" s="1"/>
      <c r="B50" s="54" t="s">
        <v>811</v>
      </c>
      <c r="C50" s="55">
        <v>1113.31</v>
      </c>
      <c r="D50" s="55">
        <v>2858.37</v>
      </c>
      <c r="E50" s="55">
        <v>2444</v>
      </c>
      <c r="F50" s="55">
        <v>48.6</v>
      </c>
      <c r="G50" s="55"/>
      <c r="H50" s="55"/>
      <c r="I50" s="55"/>
      <c r="J50" s="55">
        <f>+DESPACHO_EJECUTADO!FE54+DESPACHO_EJECUTADO!FF54</f>
        <v>63</v>
      </c>
      <c r="K50" s="55"/>
      <c r="L50" s="55">
        <v>51.2</v>
      </c>
      <c r="M50" s="55">
        <v>3.9</v>
      </c>
      <c r="N50" s="55">
        <v>0</v>
      </c>
      <c r="O50" s="55">
        <v>581.20000000000005</v>
      </c>
      <c r="P50" s="55">
        <f t="shared" si="0"/>
        <v>7163.58</v>
      </c>
      <c r="Q50" s="1"/>
      <c r="R50" s="1"/>
      <c r="S50" s="1"/>
      <c r="T50" s="1"/>
      <c r="U50" s="206" t="s">
        <v>123</v>
      </c>
      <c r="V50" s="52" t="s">
        <v>966</v>
      </c>
      <c r="W50" s="53">
        <v>92.95</v>
      </c>
      <c r="X50" s="53" t="s">
        <v>924</v>
      </c>
    </row>
    <row r="51" spans="1:24" x14ac:dyDescent="0.35">
      <c r="A51" s="1"/>
      <c r="B51" s="54" t="s">
        <v>812</v>
      </c>
      <c r="C51" s="55">
        <v>1108.8</v>
      </c>
      <c r="D51" s="55">
        <v>2912.61</v>
      </c>
      <c r="E51" s="55">
        <v>2325.1</v>
      </c>
      <c r="F51" s="55">
        <v>48.4</v>
      </c>
      <c r="G51" s="55"/>
      <c r="H51" s="55"/>
      <c r="I51" s="55"/>
      <c r="J51" s="55">
        <f>+DESPACHO_EJECUTADO!FE55+DESPACHO_EJECUTADO!FF55</f>
        <v>63.5</v>
      </c>
      <c r="K51" s="55"/>
      <c r="L51" s="55">
        <v>50.7</v>
      </c>
      <c r="M51" s="55">
        <v>3.9</v>
      </c>
      <c r="N51" s="55">
        <v>0</v>
      </c>
      <c r="O51" s="55">
        <v>570.4</v>
      </c>
      <c r="P51" s="55">
        <f t="shared" si="0"/>
        <v>7083.4099999999989</v>
      </c>
      <c r="Q51" s="1"/>
      <c r="R51" s="1"/>
      <c r="S51" s="1"/>
      <c r="T51" s="1"/>
      <c r="U51" s="206"/>
      <c r="V51" s="52" t="s">
        <v>967</v>
      </c>
      <c r="W51" s="53" t="s">
        <v>924</v>
      </c>
      <c r="X51" s="53">
        <v>3987.5</v>
      </c>
    </row>
    <row r="52" spans="1:24" x14ac:dyDescent="0.35">
      <c r="A52" s="1"/>
      <c r="B52" s="54" t="s">
        <v>813</v>
      </c>
      <c r="C52" s="55">
        <v>1109.1400000000001</v>
      </c>
      <c r="D52" s="55">
        <v>2797.41</v>
      </c>
      <c r="E52" s="55">
        <v>2265.6</v>
      </c>
      <c r="F52" s="55">
        <v>48.8</v>
      </c>
      <c r="G52" s="55"/>
      <c r="H52" s="55"/>
      <c r="I52" s="55"/>
      <c r="J52" s="55">
        <f>+DESPACHO_EJECUTADO!FE56+DESPACHO_EJECUTADO!FF56</f>
        <v>63.2</v>
      </c>
      <c r="K52" s="55"/>
      <c r="L52" s="55">
        <v>50.1</v>
      </c>
      <c r="M52" s="55">
        <v>3.9</v>
      </c>
      <c r="N52" s="55">
        <v>0</v>
      </c>
      <c r="O52" s="55">
        <v>534.5</v>
      </c>
      <c r="P52" s="55">
        <f t="shared" si="0"/>
        <v>6872.65</v>
      </c>
      <c r="Q52" s="1"/>
      <c r="R52" s="1"/>
      <c r="S52" s="1"/>
      <c r="T52" s="1"/>
      <c r="U52" s="206"/>
      <c r="V52" s="52" t="s">
        <v>142</v>
      </c>
      <c r="W52" s="53" t="s">
        <v>924</v>
      </c>
      <c r="X52" s="53">
        <v>2155.15</v>
      </c>
    </row>
    <row r="53" spans="1:24" x14ac:dyDescent="0.35">
      <c r="A53" s="1"/>
      <c r="B53" s="54" t="s">
        <v>814</v>
      </c>
      <c r="C53" s="55">
        <v>1104.43</v>
      </c>
      <c r="D53" s="55">
        <v>2632.18</v>
      </c>
      <c r="E53" s="55">
        <v>2156.1</v>
      </c>
      <c r="F53" s="55">
        <v>48.5</v>
      </c>
      <c r="G53" s="55"/>
      <c r="H53" s="55"/>
      <c r="I53" s="55"/>
      <c r="J53" s="55">
        <f>+DESPACHO_EJECUTADO!FE57+DESPACHO_EJECUTADO!FF57</f>
        <v>63.8</v>
      </c>
      <c r="K53" s="55"/>
      <c r="L53" s="55">
        <v>51.2</v>
      </c>
      <c r="M53" s="55">
        <v>3.9</v>
      </c>
      <c r="N53" s="55">
        <v>0</v>
      </c>
      <c r="O53" s="55">
        <v>507.6</v>
      </c>
      <c r="P53" s="55">
        <f t="shared" si="0"/>
        <v>6567.7099999999991</v>
      </c>
      <c r="Q53" s="1"/>
      <c r="R53" s="1"/>
      <c r="S53" s="1"/>
      <c r="T53" s="1"/>
      <c r="U53" s="206"/>
      <c r="V53" s="52" t="s">
        <v>968</v>
      </c>
      <c r="W53" s="53">
        <v>79.349999999999994</v>
      </c>
      <c r="X53" s="53" t="s">
        <v>924</v>
      </c>
    </row>
    <row r="54" spans="1:24" x14ac:dyDescent="0.35">
      <c r="A54" s="1"/>
      <c r="B54" s="56" t="s">
        <v>80</v>
      </c>
      <c r="C54" s="57">
        <v>1103.8699999999999</v>
      </c>
      <c r="D54" s="57">
        <v>2514.54</v>
      </c>
      <c r="E54" s="57">
        <v>2185.5</v>
      </c>
      <c r="F54" s="57">
        <v>48.3</v>
      </c>
      <c r="G54" s="57"/>
      <c r="H54" s="57"/>
      <c r="I54" s="57"/>
      <c r="J54" s="57">
        <f>+DESPACHO_EJECUTADO!FE58+DESPACHO_EJECUTADO!FF58</f>
        <v>63.9</v>
      </c>
      <c r="K54" s="57"/>
      <c r="L54" s="57">
        <v>50.5</v>
      </c>
      <c r="M54" s="57">
        <v>3.9</v>
      </c>
      <c r="N54" s="57">
        <v>0</v>
      </c>
      <c r="O54" s="57">
        <v>536.70000000000005</v>
      </c>
      <c r="P54" s="57">
        <f t="shared" si="0"/>
        <v>6507.2099999999991</v>
      </c>
      <c r="Q54" s="1"/>
      <c r="R54" s="1"/>
      <c r="S54" s="1"/>
      <c r="T54" s="1"/>
      <c r="U54" s="206" t="s">
        <v>55</v>
      </c>
      <c r="V54" s="52" t="s">
        <v>969</v>
      </c>
      <c r="W54" s="53" t="s">
        <v>924</v>
      </c>
      <c r="X54" s="53">
        <v>1107.05</v>
      </c>
    </row>
    <row r="55" spans="1:24" x14ac:dyDescent="0.35">
      <c r="A55" s="1"/>
      <c r="B55" s="58" t="s">
        <v>970</v>
      </c>
      <c r="C55" s="59">
        <f t="shared" ref="C55:O55" si="1">SUM(C7:C54)/2</f>
        <v>26716.230000000003</v>
      </c>
      <c r="D55" s="59">
        <f t="shared" si="1"/>
        <v>65468.665000000008</v>
      </c>
      <c r="E55" s="59">
        <f t="shared" si="1"/>
        <v>50102.250000000007</v>
      </c>
      <c r="F55" s="59">
        <f t="shared" si="1"/>
        <v>650.44999999999993</v>
      </c>
      <c r="G55" s="59">
        <f t="shared" si="1"/>
        <v>0</v>
      </c>
      <c r="H55" s="59">
        <f t="shared" si="1"/>
        <v>0</v>
      </c>
      <c r="I55" s="59">
        <f t="shared" si="1"/>
        <v>0</v>
      </c>
      <c r="J55" s="59">
        <f t="shared" si="1"/>
        <v>1497.7</v>
      </c>
      <c r="K55" s="59">
        <f t="shared" si="1"/>
        <v>0</v>
      </c>
      <c r="L55" s="59">
        <f t="shared" si="1"/>
        <v>1038.5</v>
      </c>
      <c r="M55" s="59">
        <f t="shared" si="1"/>
        <v>101.8000000000001</v>
      </c>
      <c r="N55" s="59">
        <f t="shared" si="1"/>
        <v>5502.4000000000015</v>
      </c>
      <c r="O55" s="59">
        <f t="shared" si="1"/>
        <v>11301.550000000001</v>
      </c>
      <c r="P55" s="59">
        <f>SUM(P7:P54)/2</f>
        <v>162379.54499999998</v>
      </c>
      <c r="Q55" s="1"/>
      <c r="R55" s="1"/>
      <c r="S55" s="1"/>
      <c r="T55" s="1"/>
      <c r="U55" s="206"/>
      <c r="V55" s="52" t="s">
        <v>971</v>
      </c>
      <c r="W55" s="53">
        <v>14.4</v>
      </c>
      <c r="X55" s="53" t="s">
        <v>924</v>
      </c>
    </row>
    <row r="56" spans="1:24" x14ac:dyDescent="0.35">
      <c r="A56" s="1"/>
      <c r="B56" s="58" t="s">
        <v>972</v>
      </c>
      <c r="C56" s="59">
        <f>+C55*100/$P$55</f>
        <v>16.452952864229303</v>
      </c>
      <c r="D56" s="59">
        <f t="shared" ref="D56:O56" si="2">+D55*100/$P$55</f>
        <v>40.318295632618025</v>
      </c>
      <c r="E56" s="59">
        <f t="shared" si="2"/>
        <v>30.855025489817706</v>
      </c>
      <c r="F56" s="59">
        <f t="shared" si="2"/>
        <v>0.40057385306751536</v>
      </c>
      <c r="G56" s="59">
        <f t="shared" si="2"/>
        <v>0</v>
      </c>
      <c r="H56" s="59">
        <f t="shared" si="2"/>
        <v>0</v>
      </c>
      <c r="I56" s="59">
        <f t="shared" si="2"/>
        <v>0</v>
      </c>
      <c r="J56" s="59">
        <f t="shared" si="2"/>
        <v>0.92234523751128883</v>
      </c>
      <c r="K56" s="59">
        <f t="shared" si="2"/>
        <v>0</v>
      </c>
      <c r="L56" s="59">
        <f t="shared" si="2"/>
        <v>0.63955099763335344</v>
      </c>
      <c r="M56" s="59">
        <f t="shared" si="2"/>
        <v>6.269262547816605E-2</v>
      </c>
      <c r="N56" s="59">
        <f t="shared" si="2"/>
        <v>3.3886041496174912</v>
      </c>
      <c r="O56" s="59">
        <f t="shared" si="2"/>
        <v>6.9599591500271796</v>
      </c>
      <c r="P56" s="60" t="s">
        <v>973</v>
      </c>
      <c r="Q56" s="1"/>
      <c r="R56" s="1"/>
      <c r="S56" s="1"/>
      <c r="T56" s="1"/>
      <c r="U56" s="206"/>
      <c r="V56" s="52" t="s">
        <v>974</v>
      </c>
      <c r="W56" s="53">
        <v>717.25</v>
      </c>
      <c r="X56" s="53" t="s">
        <v>924</v>
      </c>
    </row>
    <row r="57" spans="1:24" x14ac:dyDescent="0.35">
      <c r="A57" s="1"/>
      <c r="B57" s="1"/>
      <c r="C57" s="1"/>
      <c r="D57" s="1"/>
      <c r="E57" s="1"/>
      <c r="F57" s="1"/>
      <c r="G57" s="1"/>
      <c r="H57" s="1"/>
      <c r="I57" s="1"/>
      <c r="J57" s="1"/>
      <c r="K57" s="1"/>
      <c r="L57" s="1"/>
      <c r="M57" s="1"/>
      <c r="N57" s="1"/>
      <c r="O57" s="1"/>
      <c r="P57" s="1"/>
      <c r="Q57" s="1"/>
      <c r="R57" s="1"/>
      <c r="S57" s="1"/>
      <c r="T57" s="1"/>
      <c r="U57" s="206"/>
      <c r="V57" s="52" t="s">
        <v>975</v>
      </c>
      <c r="W57" s="53" t="s">
        <v>924</v>
      </c>
      <c r="X57" s="53">
        <v>3344.25</v>
      </c>
    </row>
    <row r="58" spans="1:24" x14ac:dyDescent="0.35">
      <c r="A58" s="1"/>
      <c r="B58" s="1"/>
      <c r="C58" s="1"/>
      <c r="D58" s="1"/>
      <c r="E58" s="1"/>
      <c r="F58" s="1"/>
      <c r="G58" s="1"/>
      <c r="H58" s="1"/>
      <c r="I58" s="1"/>
      <c r="J58" s="1"/>
      <c r="K58" s="1"/>
      <c r="L58" s="1"/>
      <c r="M58" s="1"/>
      <c r="N58" s="1"/>
      <c r="O58" s="1"/>
      <c r="P58" s="1"/>
      <c r="Q58" s="1"/>
      <c r="R58" s="1"/>
      <c r="S58" s="1"/>
      <c r="T58" s="1"/>
      <c r="U58" s="206"/>
      <c r="V58" s="52" t="s">
        <v>976</v>
      </c>
      <c r="W58" s="53" t="s">
        <v>924</v>
      </c>
      <c r="X58" s="53">
        <v>2048.0500000000002</v>
      </c>
    </row>
    <row r="59" spans="1:24" x14ac:dyDescent="0.35">
      <c r="A59" s="1"/>
      <c r="B59" s="1"/>
      <c r="C59" s="1"/>
      <c r="D59" s="1"/>
      <c r="E59" s="1"/>
      <c r="F59" s="1"/>
      <c r="G59" s="1"/>
      <c r="H59" s="1"/>
      <c r="I59" s="1"/>
      <c r="J59" s="1"/>
      <c r="K59" s="1"/>
      <c r="L59" s="1"/>
      <c r="M59" s="1"/>
      <c r="N59" s="1"/>
      <c r="O59" s="1"/>
      <c r="P59" s="1"/>
      <c r="Q59" s="1"/>
      <c r="R59" s="1"/>
      <c r="S59" s="1"/>
      <c r="T59" s="1"/>
      <c r="U59" s="206"/>
      <c r="V59" s="52" t="s">
        <v>977</v>
      </c>
      <c r="W59" s="53">
        <v>1530.45</v>
      </c>
      <c r="X59" s="53" t="s">
        <v>924</v>
      </c>
    </row>
    <row r="60" spans="1:24" x14ac:dyDescent="0.35">
      <c r="A60" s="1"/>
      <c r="B60" s="1"/>
      <c r="C60" s="1"/>
      <c r="D60" s="1"/>
      <c r="E60" s="1"/>
      <c r="F60" s="1"/>
      <c r="G60" s="1"/>
      <c r="H60" s="1"/>
      <c r="I60" s="1"/>
      <c r="J60" s="1"/>
      <c r="K60" s="1"/>
      <c r="L60" s="1"/>
      <c r="M60" s="1"/>
      <c r="N60" s="1"/>
      <c r="O60" s="1"/>
      <c r="P60" s="1"/>
      <c r="Q60" s="1"/>
      <c r="R60" s="1"/>
      <c r="S60" s="1"/>
      <c r="T60" s="1"/>
      <c r="U60" s="206" t="s">
        <v>576</v>
      </c>
      <c r="V60" s="52" t="s">
        <v>978</v>
      </c>
      <c r="W60" s="53">
        <v>453.05</v>
      </c>
      <c r="X60" s="53" t="s">
        <v>924</v>
      </c>
    </row>
    <row r="61" spans="1:24" x14ac:dyDescent="0.35">
      <c r="A61" s="1"/>
      <c r="B61" s="1"/>
      <c r="C61" s="1"/>
      <c r="D61" s="1"/>
      <c r="E61" s="1"/>
      <c r="F61" s="1"/>
      <c r="G61" s="1"/>
      <c r="H61" s="1"/>
      <c r="I61" s="1"/>
      <c r="J61" s="1"/>
      <c r="K61" s="1"/>
      <c r="L61" s="1"/>
      <c r="M61" s="1"/>
      <c r="N61" s="1"/>
      <c r="O61" s="1"/>
      <c r="P61" s="1"/>
      <c r="Q61" s="1"/>
      <c r="R61" s="1"/>
      <c r="S61" s="1"/>
      <c r="T61" s="1"/>
      <c r="U61" s="206" t="s">
        <v>560</v>
      </c>
      <c r="V61" s="52" t="s">
        <v>979</v>
      </c>
      <c r="W61" s="53" t="s">
        <v>924</v>
      </c>
      <c r="X61" s="53">
        <v>2654.25</v>
      </c>
    </row>
    <row r="62" spans="1:24" x14ac:dyDescent="0.35">
      <c r="A62" s="1"/>
      <c r="B62" s="1"/>
      <c r="C62" s="1"/>
      <c r="D62" s="1"/>
      <c r="E62" s="1"/>
      <c r="F62" s="1"/>
      <c r="G62" s="1"/>
      <c r="H62" s="1"/>
      <c r="I62" s="1"/>
      <c r="J62" s="1"/>
      <c r="K62" s="1"/>
      <c r="L62" s="1"/>
      <c r="M62" s="1"/>
      <c r="N62" s="1"/>
      <c r="O62" s="1"/>
      <c r="P62" s="1"/>
      <c r="Q62" s="1"/>
      <c r="R62" s="1"/>
      <c r="S62" s="1"/>
      <c r="T62" s="1"/>
      <c r="U62" s="206"/>
      <c r="V62" s="52" t="s">
        <v>980</v>
      </c>
      <c r="W62" s="53">
        <v>27.25</v>
      </c>
      <c r="X62" s="53" t="s">
        <v>924</v>
      </c>
    </row>
    <row r="63" spans="1:24" x14ac:dyDescent="0.35">
      <c r="A63" s="1"/>
      <c r="B63" s="1"/>
      <c r="C63" s="1"/>
      <c r="D63" s="1"/>
      <c r="E63" s="1"/>
      <c r="F63" s="1"/>
      <c r="G63" s="1"/>
      <c r="H63" s="1"/>
      <c r="I63" s="1"/>
      <c r="J63" s="1"/>
      <c r="K63" s="1"/>
      <c r="L63" s="1"/>
      <c r="M63" s="1"/>
      <c r="N63" s="1"/>
      <c r="O63" s="1"/>
      <c r="P63" s="1"/>
      <c r="Q63" s="1"/>
      <c r="R63" s="1"/>
      <c r="S63" s="1"/>
      <c r="T63" s="1"/>
      <c r="U63" s="206" t="s">
        <v>981</v>
      </c>
      <c r="V63" s="52" t="s">
        <v>982</v>
      </c>
      <c r="W63" s="53">
        <v>440.7</v>
      </c>
      <c r="X63" s="53" t="s">
        <v>924</v>
      </c>
    </row>
    <row r="64" spans="1:24" x14ac:dyDescent="0.35">
      <c r="A64" s="1"/>
      <c r="B64" s="1"/>
      <c r="C64" s="1"/>
      <c r="D64" s="1"/>
      <c r="E64" s="1"/>
      <c r="F64" s="1"/>
      <c r="G64" s="1"/>
      <c r="H64" s="1"/>
      <c r="I64" s="1"/>
      <c r="J64" s="1"/>
      <c r="K64" s="1"/>
      <c r="L64" s="1"/>
      <c r="M64" s="1"/>
      <c r="N64" s="1"/>
      <c r="O64" s="1"/>
      <c r="P64" s="1"/>
      <c r="Q64" s="1"/>
      <c r="R64" s="1"/>
      <c r="S64" s="1"/>
      <c r="T64" s="1"/>
      <c r="U64" s="206"/>
      <c r="V64" s="52" t="s">
        <v>983</v>
      </c>
      <c r="W64" s="53">
        <v>158.19999999999999</v>
      </c>
      <c r="X64" s="53" t="s">
        <v>924</v>
      </c>
    </row>
    <row r="65" spans="1:24" x14ac:dyDescent="0.35">
      <c r="A65" s="1"/>
      <c r="B65" s="1"/>
      <c r="C65" s="1"/>
      <c r="D65" s="1"/>
      <c r="E65" s="1"/>
      <c r="F65" s="1"/>
      <c r="G65" s="1"/>
      <c r="H65" s="1"/>
      <c r="I65" s="1"/>
      <c r="J65" s="1"/>
      <c r="K65" s="1"/>
      <c r="L65" s="1"/>
      <c r="M65" s="1"/>
      <c r="N65" s="1"/>
      <c r="O65" s="1"/>
      <c r="P65" s="1"/>
      <c r="Q65" s="1"/>
      <c r="R65" s="1"/>
      <c r="S65" s="1"/>
      <c r="T65" s="1"/>
      <c r="U65" s="206" t="s">
        <v>67</v>
      </c>
      <c r="V65" s="52" t="s">
        <v>984</v>
      </c>
      <c r="W65" s="53">
        <v>48</v>
      </c>
      <c r="X65" s="53" t="s">
        <v>924</v>
      </c>
    </row>
    <row r="66" spans="1:24" x14ac:dyDescent="0.35">
      <c r="A66" s="1"/>
      <c r="B66" s="1"/>
      <c r="C66" s="1"/>
      <c r="D66" s="1"/>
      <c r="E66" s="1"/>
      <c r="F66" s="1"/>
      <c r="G66" s="1"/>
      <c r="H66" s="1"/>
      <c r="I66" s="1"/>
      <c r="J66" s="1"/>
      <c r="K66" s="1"/>
      <c r="L66" s="1"/>
      <c r="M66" s="1"/>
      <c r="N66" s="1"/>
      <c r="O66" s="1"/>
      <c r="P66" s="1"/>
      <c r="Q66" s="1"/>
      <c r="R66" s="1"/>
      <c r="S66" s="1"/>
      <c r="T66" s="1"/>
      <c r="U66" s="206"/>
      <c r="V66" s="52" t="s">
        <v>985</v>
      </c>
      <c r="W66" s="53">
        <v>942.5</v>
      </c>
      <c r="X66" s="53" t="s">
        <v>924</v>
      </c>
    </row>
    <row r="67" spans="1:24" x14ac:dyDescent="0.35">
      <c r="A67" s="1"/>
      <c r="B67" s="1"/>
      <c r="C67" s="1"/>
      <c r="D67" s="1"/>
      <c r="E67" s="1"/>
      <c r="F67" s="1"/>
      <c r="G67" s="1"/>
      <c r="H67" s="1"/>
      <c r="I67" s="1"/>
      <c r="J67" s="1"/>
      <c r="K67" s="1"/>
      <c r="L67" s="1"/>
      <c r="M67" s="1"/>
      <c r="N67" s="1"/>
      <c r="O67" s="1"/>
      <c r="P67" s="1"/>
      <c r="Q67" s="1"/>
      <c r="R67" s="1"/>
      <c r="S67" s="1"/>
      <c r="T67" s="1"/>
      <c r="U67" s="206"/>
      <c r="V67" s="52" t="s">
        <v>157</v>
      </c>
      <c r="W67" s="53" t="s">
        <v>924</v>
      </c>
      <c r="X67" s="53">
        <v>1547.9</v>
      </c>
    </row>
    <row r="68" spans="1:24" x14ac:dyDescent="0.35">
      <c r="A68" s="1"/>
      <c r="B68" s="1"/>
      <c r="C68" s="1"/>
      <c r="D68" s="1"/>
      <c r="E68" s="1"/>
      <c r="F68" s="1"/>
      <c r="G68" s="1"/>
      <c r="H68" s="1"/>
      <c r="I68" s="1"/>
      <c r="J68" s="1"/>
      <c r="K68" s="1"/>
      <c r="L68" s="1"/>
      <c r="M68" s="1"/>
      <c r="N68" s="1"/>
      <c r="O68" s="1"/>
      <c r="P68" s="1"/>
      <c r="Q68" s="1"/>
      <c r="R68" s="1"/>
      <c r="S68" s="1"/>
      <c r="T68" s="1"/>
      <c r="U68" s="206"/>
      <c r="V68" s="52" t="s">
        <v>986</v>
      </c>
      <c r="W68" s="53" t="s">
        <v>924</v>
      </c>
      <c r="X68" s="53">
        <v>419.75</v>
      </c>
    </row>
    <row r="69" spans="1:24" x14ac:dyDescent="0.35">
      <c r="A69" s="1"/>
      <c r="B69" s="1"/>
      <c r="C69" s="1"/>
      <c r="D69" s="1"/>
      <c r="E69" s="1"/>
      <c r="F69" s="1"/>
      <c r="G69" s="1"/>
      <c r="H69" s="1"/>
      <c r="I69" s="1"/>
      <c r="J69" s="1"/>
      <c r="K69" s="1"/>
      <c r="L69" s="1"/>
      <c r="M69" s="1"/>
      <c r="N69" s="1"/>
      <c r="O69" s="1"/>
      <c r="P69" s="1"/>
      <c r="Q69" s="1"/>
      <c r="R69" s="1"/>
      <c r="S69" s="1"/>
      <c r="T69" s="1"/>
      <c r="U69" s="206"/>
      <c r="V69" s="52" t="s">
        <v>987</v>
      </c>
      <c r="W69" s="53" t="s">
        <v>924</v>
      </c>
      <c r="X69" s="53">
        <v>690.3</v>
      </c>
    </row>
    <row r="70" spans="1:24" x14ac:dyDescent="0.35">
      <c r="A70" s="1"/>
      <c r="B70" s="1"/>
      <c r="C70" s="1"/>
      <c r="D70" s="1"/>
      <c r="E70" s="1"/>
      <c r="F70" s="1"/>
      <c r="G70" s="1"/>
      <c r="H70" s="1"/>
      <c r="I70" s="1"/>
      <c r="J70" s="1"/>
      <c r="K70" s="1"/>
      <c r="L70" s="1"/>
      <c r="M70" s="1"/>
      <c r="N70" s="1"/>
      <c r="O70" s="1"/>
      <c r="P70" s="1"/>
      <c r="Q70" s="1"/>
      <c r="R70" s="1"/>
      <c r="S70" s="1"/>
      <c r="T70" s="1"/>
      <c r="U70" s="206"/>
      <c r="V70" s="52" t="s">
        <v>988</v>
      </c>
      <c r="W70" s="53">
        <v>179.25</v>
      </c>
      <c r="X70" s="53" t="s">
        <v>924</v>
      </c>
    </row>
    <row r="71" spans="1:24" x14ac:dyDescent="0.35">
      <c r="A71" s="1"/>
      <c r="B71" s="1"/>
      <c r="C71" s="1"/>
      <c r="D71" s="1"/>
      <c r="E71" s="1"/>
      <c r="F71" s="1"/>
      <c r="G71" s="1"/>
      <c r="H71" s="1"/>
      <c r="I71" s="1"/>
      <c r="J71" s="1"/>
      <c r="K71" s="1"/>
      <c r="L71" s="1"/>
      <c r="M71" s="1"/>
      <c r="N71" s="1"/>
      <c r="O71" s="1"/>
      <c r="P71" s="1"/>
      <c r="Q71" s="1"/>
      <c r="R71" s="1"/>
      <c r="S71" s="1"/>
      <c r="T71" s="1"/>
      <c r="U71" s="206"/>
      <c r="V71" s="52" t="s">
        <v>989</v>
      </c>
      <c r="W71" s="53">
        <v>141.55000000000001</v>
      </c>
      <c r="X71" s="53" t="s">
        <v>924</v>
      </c>
    </row>
    <row r="72" spans="1:24" x14ac:dyDescent="0.35">
      <c r="A72" s="1"/>
      <c r="B72" s="1"/>
      <c r="C72" s="1"/>
      <c r="D72" s="1"/>
      <c r="E72" s="1"/>
      <c r="F72" s="1"/>
      <c r="G72" s="1"/>
      <c r="H72" s="1"/>
      <c r="I72" s="1"/>
      <c r="J72" s="1"/>
      <c r="K72" s="1"/>
      <c r="L72" s="1"/>
      <c r="M72" s="1"/>
      <c r="N72" s="1"/>
      <c r="O72" s="1"/>
      <c r="P72" s="1"/>
      <c r="Q72" s="1"/>
      <c r="R72" s="1"/>
      <c r="S72" s="1"/>
      <c r="T72" s="1"/>
      <c r="U72" s="206"/>
      <c r="V72" s="52" t="s">
        <v>990</v>
      </c>
      <c r="W72" s="53">
        <v>2577.4</v>
      </c>
      <c r="X72" s="53" t="s">
        <v>924</v>
      </c>
    </row>
    <row r="73" spans="1:24" x14ac:dyDescent="0.35">
      <c r="A73" s="1"/>
      <c r="B73" s="1"/>
      <c r="C73" s="1"/>
      <c r="D73" s="1"/>
      <c r="E73" s="1"/>
      <c r="F73" s="1"/>
      <c r="G73" s="1"/>
      <c r="H73" s="1"/>
      <c r="I73" s="1"/>
      <c r="J73" s="1"/>
      <c r="K73" s="1"/>
      <c r="L73" s="1"/>
      <c r="M73" s="1"/>
      <c r="N73" s="1"/>
      <c r="O73" s="1"/>
      <c r="P73" s="1"/>
      <c r="Q73" s="1"/>
      <c r="R73" s="1"/>
      <c r="S73" s="1"/>
      <c r="T73" s="1"/>
      <c r="U73" s="206" t="s">
        <v>577</v>
      </c>
      <c r="V73" s="52" t="s">
        <v>991</v>
      </c>
      <c r="W73" s="53">
        <v>496.8</v>
      </c>
      <c r="X73" s="53" t="s">
        <v>924</v>
      </c>
    </row>
    <row r="74" spans="1:24" x14ac:dyDescent="0.35">
      <c r="A74" s="1"/>
      <c r="B74" s="1"/>
      <c r="C74" s="1"/>
      <c r="D74" s="1"/>
      <c r="E74" s="1"/>
      <c r="F74" s="1"/>
      <c r="G74" s="1"/>
      <c r="H74" s="1"/>
      <c r="I74" s="1"/>
      <c r="J74" s="1"/>
      <c r="K74" s="1"/>
      <c r="L74" s="1"/>
      <c r="M74" s="1"/>
      <c r="N74" s="1"/>
      <c r="O74" s="1"/>
      <c r="P74" s="1"/>
      <c r="Q74" s="1"/>
      <c r="R74" s="1"/>
      <c r="S74" s="1"/>
      <c r="T74" s="1"/>
      <c r="U74" s="61" t="s">
        <v>970</v>
      </c>
      <c r="V74" s="62"/>
      <c r="W74" s="63">
        <v>26716.23</v>
      </c>
      <c r="X74" s="63">
        <v>65468.665000000001</v>
      </c>
    </row>
  </sheetData>
  <mergeCells count="37">
    <mergeCell ref="U65:U72"/>
    <mergeCell ref="U73"/>
    <mergeCell ref="U50:U53"/>
    <mergeCell ref="U54:U59"/>
    <mergeCell ref="U60"/>
    <mergeCell ref="U61:U62"/>
    <mergeCell ref="U63:U64"/>
    <mergeCell ref="U44"/>
    <mergeCell ref="U45"/>
    <mergeCell ref="U46:U47"/>
    <mergeCell ref="U48"/>
    <mergeCell ref="U49"/>
    <mergeCell ref="U36:U39"/>
    <mergeCell ref="U40"/>
    <mergeCell ref="U41"/>
    <mergeCell ref="U42"/>
    <mergeCell ref="U43"/>
    <mergeCell ref="U30"/>
    <mergeCell ref="U31"/>
    <mergeCell ref="U32"/>
    <mergeCell ref="U33"/>
    <mergeCell ref="U34:U35"/>
    <mergeCell ref="U23"/>
    <mergeCell ref="U24:U25"/>
    <mergeCell ref="U26"/>
    <mergeCell ref="U27"/>
    <mergeCell ref="U28:U29"/>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70" width="20" customWidth="1"/>
  </cols>
  <sheetData>
    <row r="1" spans="1:7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 x14ac:dyDescent="0.4">
      <c r="A5" s="1"/>
      <c r="B5" s="208" t="s">
        <v>992</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row>
    <row r="6" spans="1:70" ht="44" customHeight="1" x14ac:dyDescent="0.35">
      <c r="A6" s="1"/>
      <c r="B6" s="207" t="s">
        <v>547</v>
      </c>
      <c r="C6" s="207" t="s">
        <v>184</v>
      </c>
      <c r="D6" s="207" t="s">
        <v>602</v>
      </c>
      <c r="E6" s="207" t="s">
        <v>603</v>
      </c>
      <c r="F6" s="207" t="s">
        <v>604</v>
      </c>
      <c r="G6" s="207" t="s">
        <v>590</v>
      </c>
      <c r="H6" s="207" t="s">
        <v>591</v>
      </c>
      <c r="I6" s="207" t="s">
        <v>220</v>
      </c>
      <c r="J6" s="207" t="s">
        <v>600</v>
      </c>
      <c r="K6" s="207" t="s">
        <v>571</v>
      </c>
      <c r="L6" s="207" t="s">
        <v>592</v>
      </c>
      <c r="M6" s="207"/>
      <c r="N6" s="207"/>
      <c r="O6" s="207"/>
      <c r="P6" s="207"/>
      <c r="Q6" s="207" t="s">
        <v>589</v>
      </c>
      <c r="R6" s="207" t="s">
        <v>579</v>
      </c>
      <c r="S6" s="207" t="s">
        <v>593</v>
      </c>
      <c r="T6" s="207" t="s">
        <v>271</v>
      </c>
      <c r="U6" s="207" t="s">
        <v>580</v>
      </c>
      <c r="V6" s="207" t="s">
        <v>581</v>
      </c>
      <c r="W6" s="207" t="s">
        <v>594</v>
      </c>
      <c r="X6" s="207"/>
      <c r="Y6" s="207" t="s">
        <v>572</v>
      </c>
      <c r="Z6" s="207" t="s">
        <v>101</v>
      </c>
      <c r="AA6" s="207"/>
      <c r="AB6" s="207"/>
      <c r="AC6" s="207"/>
      <c r="AD6" s="207"/>
      <c r="AE6" s="207" t="s">
        <v>595</v>
      </c>
      <c r="AF6" s="207"/>
      <c r="AG6" s="207" t="s">
        <v>596</v>
      </c>
      <c r="AH6" s="207"/>
      <c r="AI6" s="207"/>
      <c r="AJ6" s="207"/>
      <c r="AK6" s="207" t="s">
        <v>573</v>
      </c>
      <c r="AL6" s="207" t="s">
        <v>297</v>
      </c>
      <c r="AM6" s="207" t="s">
        <v>574</v>
      </c>
      <c r="AN6" s="207" t="s">
        <v>582</v>
      </c>
      <c r="AO6" s="207" t="s">
        <v>583</v>
      </c>
      <c r="AP6" s="207" t="s">
        <v>993</v>
      </c>
      <c r="AQ6" s="207" t="s">
        <v>309</v>
      </c>
      <c r="AR6" s="207" t="s">
        <v>113</v>
      </c>
      <c r="AS6" s="207" t="s">
        <v>575</v>
      </c>
      <c r="AT6" s="207" t="s">
        <v>578</v>
      </c>
      <c r="AU6" s="207" t="s">
        <v>597</v>
      </c>
      <c r="AV6" s="207" t="s">
        <v>584</v>
      </c>
      <c r="AW6" s="207" t="s">
        <v>123</v>
      </c>
      <c r="AX6" s="207"/>
      <c r="AY6" s="207" t="s">
        <v>55</v>
      </c>
      <c r="AZ6" s="207"/>
      <c r="BA6" s="207"/>
      <c r="BB6" s="207"/>
      <c r="BC6" s="207"/>
      <c r="BD6" s="207" t="s">
        <v>585</v>
      </c>
      <c r="BE6" s="207" t="s">
        <v>586</v>
      </c>
      <c r="BF6" s="207" t="s">
        <v>587</v>
      </c>
      <c r="BG6" s="207" t="s">
        <v>576</v>
      </c>
      <c r="BH6" s="207" t="s">
        <v>386</v>
      </c>
      <c r="BI6" s="207"/>
      <c r="BJ6" s="207"/>
      <c r="BK6" s="207"/>
      <c r="BL6" s="207" t="s">
        <v>598</v>
      </c>
      <c r="BM6" s="207" t="s">
        <v>560</v>
      </c>
      <c r="BN6" s="207" t="s">
        <v>599</v>
      </c>
      <c r="BO6" s="207"/>
      <c r="BP6" s="207" t="s">
        <v>588</v>
      </c>
      <c r="BQ6" s="207" t="s">
        <v>577</v>
      </c>
      <c r="BR6" s="64" t="s">
        <v>994</v>
      </c>
    </row>
    <row r="7" spans="1:70" x14ac:dyDescent="0.35">
      <c r="A7" s="1"/>
      <c r="B7" s="207"/>
      <c r="C7" s="64" t="s">
        <v>995</v>
      </c>
      <c r="D7" s="64" t="s">
        <v>996</v>
      </c>
      <c r="E7" s="64" t="s">
        <v>997</v>
      </c>
      <c r="F7" s="64" t="s">
        <v>998</v>
      </c>
      <c r="G7" s="64" t="s">
        <v>999</v>
      </c>
      <c r="H7" s="64" t="s">
        <v>925</v>
      </c>
      <c r="I7" s="64" t="s">
        <v>1000</v>
      </c>
      <c r="J7" s="64" t="s">
        <v>1001</v>
      </c>
      <c r="K7" s="64" t="s">
        <v>924</v>
      </c>
      <c r="L7" s="64" t="s">
        <v>932</v>
      </c>
      <c r="M7" s="64" t="s">
        <v>1002</v>
      </c>
      <c r="N7" s="64" t="s">
        <v>933</v>
      </c>
      <c r="O7" s="64" t="s">
        <v>934</v>
      </c>
      <c r="P7" s="64" t="s">
        <v>1003</v>
      </c>
      <c r="Q7" s="64" t="s">
        <v>939</v>
      </c>
      <c r="R7" s="64" t="s">
        <v>941</v>
      </c>
      <c r="S7" s="64" t="s">
        <v>942</v>
      </c>
      <c r="T7" s="64" t="s">
        <v>1004</v>
      </c>
      <c r="U7" s="64" t="s">
        <v>947</v>
      </c>
      <c r="V7" s="64" t="s">
        <v>948</v>
      </c>
      <c r="W7" s="64" t="s">
        <v>924</v>
      </c>
      <c r="X7" s="64" t="s">
        <v>924</v>
      </c>
      <c r="Y7" s="64" t="s">
        <v>924</v>
      </c>
      <c r="Z7" s="64" t="s">
        <v>924</v>
      </c>
      <c r="AA7" s="64" t="s">
        <v>924</v>
      </c>
      <c r="AB7" s="64" t="s">
        <v>924</v>
      </c>
      <c r="AC7" s="64" t="s">
        <v>924</v>
      </c>
      <c r="AD7" s="64" t="s">
        <v>924</v>
      </c>
      <c r="AE7" s="64" t="s">
        <v>950</v>
      </c>
      <c r="AF7" s="64" t="s">
        <v>951</v>
      </c>
      <c r="AG7" s="64" t="s">
        <v>1005</v>
      </c>
      <c r="AH7" s="64" t="s">
        <v>1006</v>
      </c>
      <c r="AI7" s="64" t="s">
        <v>1007</v>
      </c>
      <c r="AJ7" s="64" t="s">
        <v>955</v>
      </c>
      <c r="AK7" s="64" t="s">
        <v>924</v>
      </c>
      <c r="AL7" s="64" t="s">
        <v>924</v>
      </c>
      <c r="AM7" s="64" t="s">
        <v>924</v>
      </c>
      <c r="AN7" s="64" t="s">
        <v>1008</v>
      </c>
      <c r="AO7" s="64" t="s">
        <v>958</v>
      </c>
      <c r="AP7" s="64" t="s">
        <v>1009</v>
      </c>
      <c r="AQ7" s="64" t="s">
        <v>924</v>
      </c>
      <c r="AR7" s="64" t="s">
        <v>924</v>
      </c>
      <c r="AS7" s="64" t="s">
        <v>924</v>
      </c>
      <c r="AT7" s="64" t="s">
        <v>965</v>
      </c>
      <c r="AU7" s="64" t="s">
        <v>924</v>
      </c>
      <c r="AV7" s="64" t="s">
        <v>924</v>
      </c>
      <c r="AW7" s="64" t="s">
        <v>1010</v>
      </c>
      <c r="AX7" s="64" t="s">
        <v>1011</v>
      </c>
      <c r="AY7" s="64" t="s">
        <v>924</v>
      </c>
      <c r="AZ7" s="64" t="s">
        <v>924</v>
      </c>
      <c r="BA7" s="64" t="s">
        <v>924</v>
      </c>
      <c r="BB7" s="64" t="s">
        <v>924</v>
      </c>
      <c r="BC7" s="64" t="s">
        <v>971</v>
      </c>
      <c r="BD7" s="64" t="s">
        <v>924</v>
      </c>
      <c r="BE7" s="64" t="s">
        <v>924</v>
      </c>
      <c r="BF7" s="64" t="s">
        <v>924</v>
      </c>
      <c r="BG7" s="64" t="s">
        <v>1012</v>
      </c>
      <c r="BH7" s="64" t="s">
        <v>1013</v>
      </c>
      <c r="BI7" s="64" t="s">
        <v>1014</v>
      </c>
      <c r="BJ7" s="64" t="s">
        <v>387</v>
      </c>
      <c r="BK7" s="64" t="s">
        <v>1015</v>
      </c>
      <c r="BL7" s="64" t="s">
        <v>924</v>
      </c>
      <c r="BM7" s="64" t="s">
        <v>1016</v>
      </c>
      <c r="BN7" s="64" t="s">
        <v>982</v>
      </c>
      <c r="BO7" s="64" t="s">
        <v>1017</v>
      </c>
      <c r="BP7" s="64" t="s">
        <v>924</v>
      </c>
      <c r="BQ7" s="64" t="s">
        <v>991</v>
      </c>
      <c r="BR7" s="64" t="s">
        <v>759</v>
      </c>
    </row>
    <row r="8" spans="1:70" x14ac:dyDescent="0.35">
      <c r="A8" s="1"/>
      <c r="B8" s="50" t="s">
        <v>1018</v>
      </c>
      <c r="C8" s="65"/>
      <c r="D8" s="65">
        <v>12</v>
      </c>
      <c r="E8" s="65">
        <v>5.8</v>
      </c>
      <c r="F8" s="65">
        <v>11</v>
      </c>
      <c r="G8" s="65">
        <v>19</v>
      </c>
      <c r="H8" s="65">
        <v>2.8</v>
      </c>
      <c r="I8" s="65"/>
      <c r="J8" s="65">
        <v>8.9</v>
      </c>
      <c r="K8" s="65"/>
      <c r="L8" s="65">
        <v>10.5</v>
      </c>
      <c r="M8" s="65"/>
      <c r="N8" s="65">
        <v>11</v>
      </c>
      <c r="O8" s="65">
        <v>14.8</v>
      </c>
      <c r="P8" s="65">
        <v>6.8</v>
      </c>
      <c r="Q8" s="65">
        <v>3</v>
      </c>
      <c r="R8" s="65">
        <v>3</v>
      </c>
      <c r="S8" s="65">
        <v>14.8</v>
      </c>
      <c r="T8" s="65"/>
      <c r="U8" s="65">
        <v>20</v>
      </c>
      <c r="V8" s="65">
        <v>18.899999999999999</v>
      </c>
      <c r="W8" s="65">
        <v>10.7</v>
      </c>
      <c r="X8" s="65">
        <v>27.4</v>
      </c>
      <c r="Y8" s="65">
        <v>48</v>
      </c>
      <c r="Z8" s="65">
        <v>81.400000000000006</v>
      </c>
      <c r="AA8" s="65">
        <v>101.9</v>
      </c>
      <c r="AB8" s="65"/>
      <c r="AC8" s="65">
        <v>9</v>
      </c>
      <c r="AD8" s="65">
        <v>3.8</v>
      </c>
      <c r="AE8" s="65">
        <v>21</v>
      </c>
      <c r="AF8" s="65">
        <v>7.6</v>
      </c>
      <c r="AG8" s="65">
        <v>20.399999999999999</v>
      </c>
      <c r="AH8" s="65">
        <v>20.399999999999999</v>
      </c>
      <c r="AI8" s="65">
        <v>20.100000000000001</v>
      </c>
      <c r="AJ8" s="65">
        <v>7.3</v>
      </c>
      <c r="AK8" s="65"/>
      <c r="AL8" s="65"/>
      <c r="AM8" s="65"/>
      <c r="AN8" s="65">
        <v>3.5</v>
      </c>
      <c r="AO8" s="65">
        <v>18.600000000000001</v>
      </c>
      <c r="AP8" s="65"/>
      <c r="AQ8" s="65"/>
      <c r="AR8" s="65"/>
      <c r="AS8" s="65"/>
      <c r="AT8" s="65">
        <v>2.8</v>
      </c>
      <c r="AU8" s="65"/>
      <c r="AV8" s="65"/>
      <c r="AW8" s="65">
        <v>5.4</v>
      </c>
      <c r="AX8" s="65">
        <v>9.9</v>
      </c>
      <c r="AY8" s="65">
        <v>47.6</v>
      </c>
      <c r="AZ8" s="65"/>
      <c r="BA8" s="65">
        <v>44.9</v>
      </c>
      <c r="BB8" s="65"/>
      <c r="BC8" s="65">
        <v>0.6</v>
      </c>
      <c r="BD8" s="65"/>
      <c r="BE8" s="65">
        <v>15.9</v>
      </c>
      <c r="BF8" s="65">
        <v>59.3</v>
      </c>
      <c r="BG8" s="65">
        <v>17.399999999999999</v>
      </c>
      <c r="BH8" s="65">
        <v>1.1000000000000001</v>
      </c>
      <c r="BI8" s="65">
        <v>1</v>
      </c>
      <c r="BJ8" s="65">
        <v>1.1000000000000001</v>
      </c>
      <c r="BK8" s="65">
        <v>1.8</v>
      </c>
      <c r="BL8" s="65"/>
      <c r="BM8" s="65">
        <v>1.2</v>
      </c>
      <c r="BN8" s="65">
        <v>18.5</v>
      </c>
      <c r="BO8" s="65">
        <v>6.6</v>
      </c>
      <c r="BP8" s="65"/>
      <c r="BQ8" s="65">
        <v>20.6</v>
      </c>
      <c r="BR8" s="66">
        <v>819.1</v>
      </c>
    </row>
    <row r="9" spans="1:70" x14ac:dyDescent="0.35">
      <c r="A9" s="1"/>
      <c r="B9" s="54" t="s">
        <v>1019</v>
      </c>
      <c r="C9" s="67"/>
      <c r="D9" s="67">
        <v>12</v>
      </c>
      <c r="E9" s="67">
        <v>4.4000000000000004</v>
      </c>
      <c r="F9" s="67">
        <v>11</v>
      </c>
      <c r="G9" s="67">
        <v>13.7</v>
      </c>
      <c r="H9" s="67">
        <v>2.8</v>
      </c>
      <c r="I9" s="67"/>
      <c r="J9" s="67">
        <v>8.6</v>
      </c>
      <c r="K9" s="67"/>
      <c r="L9" s="67">
        <v>10.3</v>
      </c>
      <c r="M9" s="67"/>
      <c r="N9" s="67">
        <v>11.1</v>
      </c>
      <c r="O9" s="67">
        <v>15.1</v>
      </c>
      <c r="P9" s="67">
        <v>6.8</v>
      </c>
      <c r="Q9" s="67">
        <v>3</v>
      </c>
      <c r="R9" s="67">
        <v>3</v>
      </c>
      <c r="S9" s="67">
        <v>14.8</v>
      </c>
      <c r="T9" s="67"/>
      <c r="U9" s="67">
        <v>20</v>
      </c>
      <c r="V9" s="67">
        <v>18.899999999999999</v>
      </c>
      <c r="W9" s="67">
        <v>11.9</v>
      </c>
      <c r="X9" s="67">
        <v>25</v>
      </c>
      <c r="Y9" s="67">
        <v>42.5</v>
      </c>
      <c r="Z9" s="67">
        <v>83.6</v>
      </c>
      <c r="AA9" s="67">
        <v>98.4</v>
      </c>
      <c r="AB9" s="67"/>
      <c r="AC9" s="67">
        <v>9.8000000000000007</v>
      </c>
      <c r="AD9" s="67">
        <v>4.5999999999999996</v>
      </c>
      <c r="AE9" s="67">
        <v>21</v>
      </c>
      <c r="AF9" s="67">
        <v>7.6</v>
      </c>
      <c r="AG9" s="67">
        <v>20.399999999999999</v>
      </c>
      <c r="AH9" s="67">
        <v>20.399999999999999</v>
      </c>
      <c r="AI9" s="67">
        <v>20.100000000000001</v>
      </c>
      <c r="AJ9" s="67">
        <v>7.3</v>
      </c>
      <c r="AK9" s="67"/>
      <c r="AL9" s="67"/>
      <c r="AM9" s="67"/>
      <c r="AN9" s="67">
        <v>3.5</v>
      </c>
      <c r="AO9" s="67">
        <v>18.600000000000001</v>
      </c>
      <c r="AP9" s="67"/>
      <c r="AQ9" s="67"/>
      <c r="AR9" s="67"/>
      <c r="AS9" s="67"/>
      <c r="AT9" s="67">
        <v>3.1</v>
      </c>
      <c r="AU9" s="67"/>
      <c r="AV9" s="67"/>
      <c r="AW9" s="67">
        <v>5.5</v>
      </c>
      <c r="AX9" s="67">
        <v>10</v>
      </c>
      <c r="AY9" s="67">
        <v>50.2</v>
      </c>
      <c r="AZ9" s="67"/>
      <c r="BA9" s="67">
        <v>52.1</v>
      </c>
      <c r="BB9" s="67"/>
      <c r="BC9" s="67">
        <v>0.6</v>
      </c>
      <c r="BD9" s="67"/>
      <c r="BE9" s="67">
        <v>15.3</v>
      </c>
      <c r="BF9" s="67">
        <v>51.3</v>
      </c>
      <c r="BG9" s="67">
        <v>17.2</v>
      </c>
      <c r="BH9" s="67">
        <v>1.1000000000000001</v>
      </c>
      <c r="BI9" s="67">
        <v>1</v>
      </c>
      <c r="BJ9" s="67">
        <v>1.1000000000000001</v>
      </c>
      <c r="BK9" s="67">
        <v>1.8</v>
      </c>
      <c r="BL9" s="67"/>
      <c r="BM9" s="67">
        <v>1.2</v>
      </c>
      <c r="BN9" s="67">
        <v>18.399999999999999</v>
      </c>
      <c r="BO9" s="67">
        <v>6.6</v>
      </c>
      <c r="BP9" s="67"/>
      <c r="BQ9" s="67">
        <v>20.7</v>
      </c>
      <c r="BR9" s="68">
        <v>807.4</v>
      </c>
    </row>
    <row r="10" spans="1:70" x14ac:dyDescent="0.35">
      <c r="A10" s="1"/>
      <c r="B10" s="54" t="s">
        <v>1020</v>
      </c>
      <c r="C10" s="67"/>
      <c r="D10" s="67">
        <v>12</v>
      </c>
      <c r="E10" s="67">
        <v>5.4</v>
      </c>
      <c r="F10" s="67">
        <v>11</v>
      </c>
      <c r="G10" s="67">
        <v>6</v>
      </c>
      <c r="H10" s="67">
        <v>2.7</v>
      </c>
      <c r="I10" s="67"/>
      <c r="J10" s="67">
        <v>9.1999999999999993</v>
      </c>
      <c r="K10" s="67"/>
      <c r="L10" s="67">
        <v>10.199999999999999</v>
      </c>
      <c r="M10" s="67"/>
      <c r="N10" s="67">
        <v>10.9</v>
      </c>
      <c r="O10" s="67">
        <v>15.1</v>
      </c>
      <c r="P10" s="67">
        <v>6.8</v>
      </c>
      <c r="Q10" s="67">
        <v>3.1</v>
      </c>
      <c r="R10" s="67">
        <v>3</v>
      </c>
      <c r="S10" s="67">
        <v>14.8</v>
      </c>
      <c r="T10" s="67"/>
      <c r="U10" s="67">
        <v>20</v>
      </c>
      <c r="V10" s="67">
        <v>18.899999999999999</v>
      </c>
      <c r="W10" s="67">
        <v>12.4</v>
      </c>
      <c r="X10" s="67">
        <v>27.8</v>
      </c>
      <c r="Y10" s="67">
        <v>39.6</v>
      </c>
      <c r="Z10" s="67">
        <v>82.3</v>
      </c>
      <c r="AA10" s="67">
        <v>93.7</v>
      </c>
      <c r="AB10" s="67"/>
      <c r="AC10" s="67">
        <v>9.4</v>
      </c>
      <c r="AD10" s="67">
        <v>3.8</v>
      </c>
      <c r="AE10" s="67">
        <v>21</v>
      </c>
      <c r="AF10" s="67">
        <v>7.6</v>
      </c>
      <c r="AG10" s="67">
        <v>20.399999999999999</v>
      </c>
      <c r="AH10" s="67">
        <v>20.399999999999999</v>
      </c>
      <c r="AI10" s="67">
        <v>20.100000000000001</v>
      </c>
      <c r="AJ10" s="67">
        <v>7.2</v>
      </c>
      <c r="AK10" s="67"/>
      <c r="AL10" s="67"/>
      <c r="AM10" s="67"/>
      <c r="AN10" s="67">
        <v>3.5</v>
      </c>
      <c r="AO10" s="67">
        <v>18.600000000000001</v>
      </c>
      <c r="AP10" s="67"/>
      <c r="AQ10" s="67"/>
      <c r="AR10" s="67"/>
      <c r="AS10" s="67"/>
      <c r="AT10" s="67">
        <v>3.1</v>
      </c>
      <c r="AU10" s="67"/>
      <c r="AV10" s="67"/>
      <c r="AW10" s="67">
        <v>5.5</v>
      </c>
      <c r="AX10" s="67">
        <v>9.9</v>
      </c>
      <c r="AY10" s="67">
        <v>57.3</v>
      </c>
      <c r="AZ10" s="67"/>
      <c r="BA10" s="67">
        <v>52.6</v>
      </c>
      <c r="BB10" s="67"/>
      <c r="BC10" s="67">
        <v>0.6</v>
      </c>
      <c r="BD10" s="67"/>
      <c r="BE10" s="67">
        <v>14.6</v>
      </c>
      <c r="BF10" s="67">
        <v>46.5</v>
      </c>
      <c r="BG10" s="67">
        <v>17.2</v>
      </c>
      <c r="BH10" s="67">
        <v>1.1000000000000001</v>
      </c>
      <c r="BI10" s="67">
        <v>1</v>
      </c>
      <c r="BJ10" s="67">
        <v>1.1000000000000001</v>
      </c>
      <c r="BK10" s="67">
        <v>1.8</v>
      </c>
      <c r="BL10" s="67"/>
      <c r="BM10" s="67">
        <v>1.2</v>
      </c>
      <c r="BN10" s="67">
        <v>18.399999999999999</v>
      </c>
      <c r="BO10" s="67">
        <v>6.6</v>
      </c>
      <c r="BP10" s="67"/>
      <c r="BQ10" s="67">
        <v>20.6</v>
      </c>
      <c r="BR10" s="68">
        <v>796</v>
      </c>
    </row>
    <row r="11" spans="1:70" x14ac:dyDescent="0.35">
      <c r="A11" s="1"/>
      <c r="B11" s="54" t="s">
        <v>1021</v>
      </c>
      <c r="C11" s="67"/>
      <c r="D11" s="67">
        <v>12</v>
      </c>
      <c r="E11" s="67">
        <v>4.5999999999999996</v>
      </c>
      <c r="F11" s="67">
        <v>11</v>
      </c>
      <c r="G11" s="67">
        <v>6.2</v>
      </c>
      <c r="H11" s="67">
        <v>2.6</v>
      </c>
      <c r="I11" s="67"/>
      <c r="J11" s="67">
        <v>9.1999999999999993</v>
      </c>
      <c r="K11" s="67"/>
      <c r="L11" s="67">
        <v>10.1</v>
      </c>
      <c r="M11" s="67"/>
      <c r="N11" s="67">
        <v>11</v>
      </c>
      <c r="O11" s="67">
        <v>15.1</v>
      </c>
      <c r="P11" s="67">
        <v>6.8</v>
      </c>
      <c r="Q11" s="67">
        <v>2.9</v>
      </c>
      <c r="R11" s="67">
        <v>3</v>
      </c>
      <c r="S11" s="67">
        <v>14.8</v>
      </c>
      <c r="T11" s="67"/>
      <c r="U11" s="67">
        <v>20</v>
      </c>
      <c r="V11" s="67">
        <v>18.899999999999999</v>
      </c>
      <c r="W11" s="67">
        <v>9.9</v>
      </c>
      <c r="X11" s="67">
        <v>29.4</v>
      </c>
      <c r="Y11" s="67">
        <v>48.4</v>
      </c>
      <c r="Z11" s="67">
        <v>69</v>
      </c>
      <c r="AA11" s="67">
        <v>80.099999999999994</v>
      </c>
      <c r="AB11" s="67"/>
      <c r="AC11" s="67">
        <v>6.9</v>
      </c>
      <c r="AD11" s="67">
        <v>3.2</v>
      </c>
      <c r="AE11" s="67">
        <v>21</v>
      </c>
      <c r="AF11" s="67">
        <v>7.6</v>
      </c>
      <c r="AG11" s="67">
        <v>20.399999999999999</v>
      </c>
      <c r="AH11" s="67">
        <v>20.399999999999999</v>
      </c>
      <c r="AI11" s="67">
        <v>20.100000000000001</v>
      </c>
      <c r="AJ11" s="67">
        <v>7.2</v>
      </c>
      <c r="AK11" s="67"/>
      <c r="AL11" s="67"/>
      <c r="AM11" s="67"/>
      <c r="AN11" s="67">
        <v>3.5</v>
      </c>
      <c r="AO11" s="67">
        <v>18.600000000000001</v>
      </c>
      <c r="AP11" s="67"/>
      <c r="AQ11" s="67"/>
      <c r="AR11" s="67"/>
      <c r="AS11" s="67"/>
      <c r="AT11" s="67">
        <v>2.8</v>
      </c>
      <c r="AU11" s="67"/>
      <c r="AV11" s="67"/>
      <c r="AW11" s="67">
        <v>5.5</v>
      </c>
      <c r="AX11" s="67">
        <v>9.9</v>
      </c>
      <c r="AY11" s="67">
        <v>68.5</v>
      </c>
      <c r="AZ11" s="67"/>
      <c r="BA11" s="67">
        <v>71</v>
      </c>
      <c r="BB11" s="67"/>
      <c r="BC11" s="67">
        <v>0.6</v>
      </c>
      <c r="BD11" s="67"/>
      <c r="BE11" s="67">
        <v>15.8</v>
      </c>
      <c r="BF11" s="67">
        <v>54.9</v>
      </c>
      <c r="BG11" s="67">
        <v>17.2</v>
      </c>
      <c r="BH11" s="67">
        <v>1.1000000000000001</v>
      </c>
      <c r="BI11" s="67">
        <v>1</v>
      </c>
      <c r="BJ11" s="67">
        <v>1.1000000000000001</v>
      </c>
      <c r="BK11" s="67">
        <v>1.8</v>
      </c>
      <c r="BL11" s="67"/>
      <c r="BM11" s="67">
        <v>1.2</v>
      </c>
      <c r="BN11" s="67">
        <v>18.399999999999999</v>
      </c>
      <c r="BO11" s="67">
        <v>6.6</v>
      </c>
      <c r="BP11" s="67"/>
      <c r="BQ11" s="67">
        <v>20.7</v>
      </c>
      <c r="BR11" s="68">
        <v>812</v>
      </c>
    </row>
    <row r="12" spans="1:70" x14ac:dyDescent="0.35">
      <c r="A12" s="1"/>
      <c r="B12" s="54" t="s">
        <v>1022</v>
      </c>
      <c r="C12" s="67"/>
      <c r="D12" s="67">
        <v>12.1</v>
      </c>
      <c r="E12" s="67">
        <v>6</v>
      </c>
      <c r="F12" s="67">
        <v>11</v>
      </c>
      <c r="G12" s="67">
        <v>6.2</v>
      </c>
      <c r="H12" s="67">
        <v>2.6</v>
      </c>
      <c r="I12" s="67"/>
      <c r="J12" s="67">
        <v>9.1</v>
      </c>
      <c r="K12" s="67"/>
      <c r="L12" s="67">
        <v>10.1</v>
      </c>
      <c r="M12" s="67"/>
      <c r="N12" s="67">
        <v>9.9</v>
      </c>
      <c r="O12" s="67">
        <v>15.2</v>
      </c>
      <c r="P12" s="67">
        <v>6.8</v>
      </c>
      <c r="Q12" s="67">
        <v>2.9</v>
      </c>
      <c r="R12" s="67">
        <v>3</v>
      </c>
      <c r="S12" s="67">
        <v>15.6</v>
      </c>
      <c r="T12" s="67"/>
      <c r="U12" s="67">
        <v>20</v>
      </c>
      <c r="V12" s="67">
        <v>18.899999999999999</v>
      </c>
      <c r="W12" s="67">
        <v>11.5</v>
      </c>
      <c r="X12" s="67">
        <v>28.3</v>
      </c>
      <c r="Y12" s="67">
        <v>63.5</v>
      </c>
      <c r="Z12" s="67">
        <v>76.2</v>
      </c>
      <c r="AA12" s="67">
        <v>79.400000000000006</v>
      </c>
      <c r="AB12" s="67"/>
      <c r="AC12" s="67">
        <v>8.1</v>
      </c>
      <c r="AD12" s="67">
        <v>3.5</v>
      </c>
      <c r="AE12" s="67">
        <v>8.4</v>
      </c>
      <c r="AF12" s="67">
        <v>7.6</v>
      </c>
      <c r="AG12" s="67">
        <v>20.399999999999999</v>
      </c>
      <c r="AH12" s="67">
        <v>20.399999999999999</v>
      </c>
      <c r="AI12" s="67">
        <v>20.100000000000001</v>
      </c>
      <c r="AJ12" s="67">
        <v>7.4</v>
      </c>
      <c r="AK12" s="67"/>
      <c r="AL12" s="67"/>
      <c r="AM12" s="67"/>
      <c r="AN12" s="67">
        <v>3.5</v>
      </c>
      <c r="AO12" s="67">
        <v>18.600000000000001</v>
      </c>
      <c r="AP12" s="67"/>
      <c r="AQ12" s="67"/>
      <c r="AR12" s="67"/>
      <c r="AS12" s="67"/>
      <c r="AT12" s="67">
        <v>2.8</v>
      </c>
      <c r="AU12" s="67"/>
      <c r="AV12" s="67"/>
      <c r="AW12" s="67">
        <v>5.4</v>
      </c>
      <c r="AX12" s="67">
        <v>10</v>
      </c>
      <c r="AY12" s="67">
        <v>59.6</v>
      </c>
      <c r="AZ12" s="67"/>
      <c r="BA12" s="67">
        <v>63.2</v>
      </c>
      <c r="BB12" s="67"/>
      <c r="BC12" s="67">
        <v>0.6</v>
      </c>
      <c r="BD12" s="67"/>
      <c r="BE12" s="67">
        <v>19.8</v>
      </c>
      <c r="BF12" s="67">
        <v>59.2</v>
      </c>
      <c r="BG12" s="67">
        <v>17</v>
      </c>
      <c r="BH12" s="67">
        <v>1.1000000000000001</v>
      </c>
      <c r="BI12" s="67">
        <v>1</v>
      </c>
      <c r="BJ12" s="67">
        <v>1.1000000000000001</v>
      </c>
      <c r="BK12" s="67">
        <v>1.8</v>
      </c>
      <c r="BL12" s="67"/>
      <c r="BM12" s="67">
        <v>1.2</v>
      </c>
      <c r="BN12" s="67">
        <v>18.7</v>
      </c>
      <c r="BO12" s="67">
        <v>6.6</v>
      </c>
      <c r="BP12" s="67"/>
      <c r="BQ12" s="67">
        <v>20.8</v>
      </c>
      <c r="BR12" s="68">
        <v>816.2</v>
      </c>
    </row>
    <row r="13" spans="1:70" x14ac:dyDescent="0.35">
      <c r="A13" s="1"/>
      <c r="B13" s="54" t="s">
        <v>1023</v>
      </c>
      <c r="C13" s="67"/>
      <c r="D13" s="67">
        <v>12.1</v>
      </c>
      <c r="E13" s="67">
        <v>6.3</v>
      </c>
      <c r="F13" s="67">
        <v>11</v>
      </c>
      <c r="G13" s="67">
        <v>6.2</v>
      </c>
      <c r="H13" s="67">
        <v>2.6</v>
      </c>
      <c r="I13" s="67"/>
      <c r="J13" s="67">
        <v>9</v>
      </c>
      <c r="K13" s="67"/>
      <c r="L13" s="67">
        <v>10.1</v>
      </c>
      <c r="M13" s="67"/>
      <c r="N13" s="67">
        <v>10.3</v>
      </c>
      <c r="O13" s="67">
        <v>15.4</v>
      </c>
      <c r="P13" s="67">
        <v>6.8</v>
      </c>
      <c r="Q13" s="67">
        <v>2.9</v>
      </c>
      <c r="R13" s="67">
        <v>3</v>
      </c>
      <c r="S13" s="67">
        <v>18.2</v>
      </c>
      <c r="T13" s="67"/>
      <c r="U13" s="67">
        <v>20</v>
      </c>
      <c r="V13" s="67">
        <v>18.899999999999999</v>
      </c>
      <c r="W13" s="67">
        <v>13.7</v>
      </c>
      <c r="X13" s="67">
        <v>22.5</v>
      </c>
      <c r="Y13" s="67">
        <v>52.4</v>
      </c>
      <c r="Z13" s="67">
        <v>61.9</v>
      </c>
      <c r="AA13" s="67">
        <v>64.3</v>
      </c>
      <c r="AB13" s="67"/>
      <c r="AC13" s="67">
        <v>8</v>
      </c>
      <c r="AD13" s="67">
        <v>4.3</v>
      </c>
      <c r="AE13" s="67"/>
      <c r="AF13" s="67">
        <v>7.7</v>
      </c>
      <c r="AG13" s="67">
        <v>20.399999999999999</v>
      </c>
      <c r="AH13" s="67">
        <v>20.399999999999999</v>
      </c>
      <c r="AI13" s="67">
        <v>20.100000000000001</v>
      </c>
      <c r="AJ13" s="67">
        <v>7.4</v>
      </c>
      <c r="AK13" s="67"/>
      <c r="AL13" s="67"/>
      <c r="AM13" s="67">
        <v>0.1</v>
      </c>
      <c r="AN13" s="67">
        <v>3.6</v>
      </c>
      <c r="AO13" s="67">
        <v>18.600000000000001</v>
      </c>
      <c r="AP13" s="67"/>
      <c r="AQ13" s="67"/>
      <c r="AR13" s="67"/>
      <c r="AS13" s="67"/>
      <c r="AT13" s="67">
        <v>2.8</v>
      </c>
      <c r="AU13" s="67"/>
      <c r="AV13" s="67"/>
      <c r="AW13" s="67">
        <v>5.5</v>
      </c>
      <c r="AX13" s="67">
        <v>9.9</v>
      </c>
      <c r="AY13" s="67">
        <v>58.8</v>
      </c>
      <c r="AZ13" s="67"/>
      <c r="BA13" s="67">
        <v>62.1</v>
      </c>
      <c r="BB13" s="67"/>
      <c r="BC13" s="67">
        <v>0.6</v>
      </c>
      <c r="BD13" s="67"/>
      <c r="BE13" s="67">
        <v>15.8</v>
      </c>
      <c r="BF13" s="67">
        <v>53.6</v>
      </c>
      <c r="BG13" s="67">
        <v>17</v>
      </c>
      <c r="BH13" s="67">
        <v>1.1000000000000001</v>
      </c>
      <c r="BI13" s="67">
        <v>1</v>
      </c>
      <c r="BJ13" s="67">
        <v>1.1000000000000001</v>
      </c>
      <c r="BK13" s="67">
        <v>1.8</v>
      </c>
      <c r="BL13" s="67"/>
      <c r="BM13" s="67">
        <v>1.2</v>
      </c>
      <c r="BN13" s="67">
        <v>19.5</v>
      </c>
      <c r="BO13" s="67">
        <v>6.6</v>
      </c>
      <c r="BP13" s="67"/>
      <c r="BQ13" s="67">
        <v>20.8</v>
      </c>
      <c r="BR13" s="68">
        <v>757.4</v>
      </c>
    </row>
    <row r="14" spans="1:70" x14ac:dyDescent="0.35">
      <c r="A14" s="1"/>
      <c r="B14" s="54" t="s">
        <v>1024</v>
      </c>
      <c r="C14" s="67"/>
      <c r="D14" s="67">
        <v>12</v>
      </c>
      <c r="E14" s="67">
        <v>6.3</v>
      </c>
      <c r="F14" s="67">
        <v>11</v>
      </c>
      <c r="G14" s="67">
        <v>6.2</v>
      </c>
      <c r="H14" s="67">
        <v>2.6</v>
      </c>
      <c r="I14" s="67"/>
      <c r="J14" s="67">
        <v>9</v>
      </c>
      <c r="K14" s="67"/>
      <c r="L14" s="67">
        <v>10</v>
      </c>
      <c r="M14" s="67"/>
      <c r="N14" s="67">
        <v>9.5</v>
      </c>
      <c r="O14" s="67">
        <v>14.9</v>
      </c>
      <c r="P14" s="67">
        <v>6.8</v>
      </c>
      <c r="Q14" s="67">
        <v>2.9</v>
      </c>
      <c r="R14" s="67">
        <v>3</v>
      </c>
      <c r="S14" s="67">
        <v>16.600000000000001</v>
      </c>
      <c r="T14" s="67"/>
      <c r="U14" s="67">
        <v>20</v>
      </c>
      <c r="V14" s="67">
        <v>18.899999999999999</v>
      </c>
      <c r="W14" s="67">
        <v>16</v>
      </c>
      <c r="X14" s="67">
        <v>21.1</v>
      </c>
      <c r="Y14" s="67">
        <v>49.8</v>
      </c>
      <c r="Z14" s="67">
        <v>58.6</v>
      </c>
      <c r="AA14" s="67">
        <v>68.900000000000006</v>
      </c>
      <c r="AB14" s="67"/>
      <c r="AC14" s="67">
        <v>6.8</v>
      </c>
      <c r="AD14" s="67">
        <v>3.8</v>
      </c>
      <c r="AE14" s="67"/>
      <c r="AF14" s="67">
        <v>7.7</v>
      </c>
      <c r="AG14" s="67">
        <v>20.399999999999999</v>
      </c>
      <c r="AH14" s="67">
        <v>20.399999999999999</v>
      </c>
      <c r="AI14" s="67">
        <v>20.100000000000001</v>
      </c>
      <c r="AJ14" s="67">
        <v>6.9</v>
      </c>
      <c r="AK14" s="67"/>
      <c r="AL14" s="67"/>
      <c r="AM14" s="67"/>
      <c r="AN14" s="67">
        <v>3.6</v>
      </c>
      <c r="AO14" s="67">
        <v>18.600000000000001</v>
      </c>
      <c r="AP14" s="67"/>
      <c r="AQ14" s="67"/>
      <c r="AR14" s="67"/>
      <c r="AS14" s="67"/>
      <c r="AT14" s="67">
        <v>2.8</v>
      </c>
      <c r="AU14" s="67"/>
      <c r="AV14" s="67"/>
      <c r="AW14" s="67">
        <v>5.4</v>
      </c>
      <c r="AX14" s="67">
        <v>9.9</v>
      </c>
      <c r="AY14" s="67">
        <v>45.2</v>
      </c>
      <c r="AZ14" s="67"/>
      <c r="BA14" s="67">
        <v>45.2</v>
      </c>
      <c r="BB14" s="67"/>
      <c r="BC14" s="67">
        <v>0.6</v>
      </c>
      <c r="BD14" s="67"/>
      <c r="BE14" s="67">
        <v>17.899999999999999</v>
      </c>
      <c r="BF14" s="67">
        <v>51.1</v>
      </c>
      <c r="BG14" s="67">
        <v>17</v>
      </c>
      <c r="BH14" s="67">
        <v>1.1000000000000001</v>
      </c>
      <c r="BI14" s="67">
        <v>1</v>
      </c>
      <c r="BJ14" s="67">
        <v>1.1000000000000001</v>
      </c>
      <c r="BK14" s="67">
        <v>1.8</v>
      </c>
      <c r="BL14" s="67"/>
      <c r="BM14" s="67">
        <v>1.2</v>
      </c>
      <c r="BN14" s="67">
        <v>19</v>
      </c>
      <c r="BO14" s="67">
        <v>6.6</v>
      </c>
      <c r="BP14" s="67"/>
      <c r="BQ14" s="67">
        <v>20.6</v>
      </c>
      <c r="BR14" s="68">
        <v>719.9</v>
      </c>
    </row>
    <row r="15" spans="1:70" x14ac:dyDescent="0.35">
      <c r="A15" s="1"/>
      <c r="B15" s="56" t="s">
        <v>1025</v>
      </c>
      <c r="C15" s="69"/>
      <c r="D15" s="69">
        <v>12</v>
      </c>
      <c r="E15" s="69">
        <v>3.8</v>
      </c>
      <c r="F15" s="69">
        <v>11</v>
      </c>
      <c r="G15" s="69">
        <v>6.2</v>
      </c>
      <c r="H15" s="69">
        <v>2.5</v>
      </c>
      <c r="I15" s="69"/>
      <c r="J15" s="69">
        <v>8.9</v>
      </c>
      <c r="K15" s="69"/>
      <c r="L15" s="69">
        <v>10</v>
      </c>
      <c r="M15" s="69"/>
      <c r="N15" s="69">
        <v>10.3</v>
      </c>
      <c r="O15" s="69">
        <v>15.1</v>
      </c>
      <c r="P15" s="69">
        <v>6.8</v>
      </c>
      <c r="Q15" s="69">
        <v>2.9</v>
      </c>
      <c r="R15" s="69">
        <v>3</v>
      </c>
      <c r="S15" s="69">
        <v>15.9</v>
      </c>
      <c r="T15" s="69"/>
      <c r="U15" s="69">
        <v>20</v>
      </c>
      <c r="V15" s="69">
        <v>18.899999999999999</v>
      </c>
      <c r="W15" s="69">
        <v>13.8</v>
      </c>
      <c r="X15" s="69">
        <v>24.7</v>
      </c>
      <c r="Y15" s="69">
        <v>51.3</v>
      </c>
      <c r="Z15" s="69">
        <v>52.1</v>
      </c>
      <c r="AA15" s="69">
        <v>58.7</v>
      </c>
      <c r="AB15" s="69"/>
      <c r="AC15" s="69">
        <v>5.4</v>
      </c>
      <c r="AD15" s="69">
        <v>2.4</v>
      </c>
      <c r="AE15" s="69"/>
      <c r="AF15" s="69">
        <v>7.7</v>
      </c>
      <c r="AG15" s="69">
        <v>20.399999999999999</v>
      </c>
      <c r="AH15" s="69">
        <v>20.399999999999999</v>
      </c>
      <c r="AI15" s="69">
        <v>20.100000000000001</v>
      </c>
      <c r="AJ15" s="69">
        <v>7.1</v>
      </c>
      <c r="AK15" s="69"/>
      <c r="AL15" s="69"/>
      <c r="AM15" s="69">
        <v>0.8</v>
      </c>
      <c r="AN15" s="69">
        <v>3.6</v>
      </c>
      <c r="AO15" s="69">
        <v>18.600000000000001</v>
      </c>
      <c r="AP15" s="69"/>
      <c r="AQ15" s="69"/>
      <c r="AR15" s="69"/>
      <c r="AS15" s="69"/>
      <c r="AT15" s="69">
        <v>2.8</v>
      </c>
      <c r="AU15" s="69"/>
      <c r="AV15" s="69"/>
      <c r="AW15" s="69">
        <v>5.5</v>
      </c>
      <c r="AX15" s="69">
        <v>9.9</v>
      </c>
      <c r="AY15" s="69">
        <v>45.6</v>
      </c>
      <c r="AZ15" s="69"/>
      <c r="BA15" s="69">
        <v>47.8</v>
      </c>
      <c r="BB15" s="69"/>
      <c r="BC15" s="69">
        <v>0.6</v>
      </c>
      <c r="BD15" s="69"/>
      <c r="BE15" s="69">
        <v>18.3</v>
      </c>
      <c r="BF15" s="69">
        <v>50.8</v>
      </c>
      <c r="BG15" s="69">
        <v>17</v>
      </c>
      <c r="BH15" s="69">
        <v>1.1000000000000001</v>
      </c>
      <c r="BI15" s="69">
        <v>1</v>
      </c>
      <c r="BJ15" s="69">
        <v>1.1000000000000001</v>
      </c>
      <c r="BK15" s="69">
        <v>1.8</v>
      </c>
      <c r="BL15" s="69"/>
      <c r="BM15" s="69">
        <v>1.2</v>
      </c>
      <c r="BN15" s="69">
        <v>18.7</v>
      </c>
      <c r="BO15" s="69">
        <v>6.6</v>
      </c>
      <c r="BP15" s="69"/>
      <c r="BQ15" s="69">
        <v>20.7</v>
      </c>
      <c r="BR15" s="70">
        <v>704.9</v>
      </c>
    </row>
    <row r="16" spans="1:70" x14ac:dyDescent="0.35">
      <c r="A16" s="1"/>
      <c r="B16" s="50" t="s">
        <v>1026</v>
      </c>
      <c r="C16" s="65"/>
      <c r="D16" s="65">
        <v>12</v>
      </c>
      <c r="E16" s="65">
        <v>4.5</v>
      </c>
      <c r="F16" s="65">
        <v>11</v>
      </c>
      <c r="G16" s="65">
        <v>6.2</v>
      </c>
      <c r="H16" s="65">
        <v>2.5</v>
      </c>
      <c r="I16" s="65"/>
      <c r="J16" s="65">
        <v>9.4</v>
      </c>
      <c r="K16" s="65"/>
      <c r="L16" s="65">
        <v>10</v>
      </c>
      <c r="M16" s="65"/>
      <c r="N16" s="65">
        <v>10.3</v>
      </c>
      <c r="O16" s="65">
        <v>15.1</v>
      </c>
      <c r="P16" s="65">
        <v>6.8</v>
      </c>
      <c r="Q16" s="65">
        <v>3</v>
      </c>
      <c r="R16" s="65">
        <v>3</v>
      </c>
      <c r="S16" s="65">
        <v>15.8</v>
      </c>
      <c r="T16" s="65"/>
      <c r="U16" s="65">
        <v>20</v>
      </c>
      <c r="V16" s="65">
        <v>18.899999999999999</v>
      </c>
      <c r="W16" s="65">
        <v>16</v>
      </c>
      <c r="X16" s="65">
        <v>19.600000000000001</v>
      </c>
      <c r="Y16" s="65">
        <v>51.2</v>
      </c>
      <c r="Z16" s="65">
        <v>50.5</v>
      </c>
      <c r="AA16" s="65">
        <v>78.599999999999994</v>
      </c>
      <c r="AB16" s="65"/>
      <c r="AC16" s="65">
        <v>4</v>
      </c>
      <c r="AD16" s="65">
        <v>1.2</v>
      </c>
      <c r="AE16" s="65"/>
      <c r="AF16" s="65">
        <v>7.6</v>
      </c>
      <c r="AG16" s="65">
        <v>20.399999999999999</v>
      </c>
      <c r="AH16" s="65">
        <v>20.399999999999999</v>
      </c>
      <c r="AI16" s="65">
        <v>20.100000000000001</v>
      </c>
      <c r="AJ16" s="65">
        <v>7</v>
      </c>
      <c r="AK16" s="65"/>
      <c r="AL16" s="65"/>
      <c r="AM16" s="65"/>
      <c r="AN16" s="65">
        <v>3.6</v>
      </c>
      <c r="AO16" s="65">
        <v>18.600000000000001</v>
      </c>
      <c r="AP16" s="65"/>
      <c r="AQ16" s="65"/>
      <c r="AR16" s="65"/>
      <c r="AS16" s="65"/>
      <c r="AT16" s="65">
        <v>2.9</v>
      </c>
      <c r="AU16" s="65"/>
      <c r="AV16" s="65"/>
      <c r="AW16" s="65">
        <v>5.5</v>
      </c>
      <c r="AX16" s="65">
        <v>9.9</v>
      </c>
      <c r="AY16" s="65">
        <v>37.5</v>
      </c>
      <c r="AZ16" s="65"/>
      <c r="BA16" s="65">
        <v>42.4</v>
      </c>
      <c r="BB16" s="65"/>
      <c r="BC16" s="65">
        <v>0.6</v>
      </c>
      <c r="BD16" s="65"/>
      <c r="BE16" s="65">
        <v>18.899999999999999</v>
      </c>
      <c r="BF16" s="65">
        <v>48.5</v>
      </c>
      <c r="BG16" s="65">
        <v>17.100000000000001</v>
      </c>
      <c r="BH16" s="65">
        <v>1.1000000000000001</v>
      </c>
      <c r="BI16" s="65">
        <v>1</v>
      </c>
      <c r="BJ16" s="65">
        <v>1.1000000000000001</v>
      </c>
      <c r="BK16" s="65">
        <v>1.8</v>
      </c>
      <c r="BL16" s="65"/>
      <c r="BM16" s="65">
        <v>1.2</v>
      </c>
      <c r="BN16" s="65">
        <v>18.7</v>
      </c>
      <c r="BO16" s="65">
        <v>6.6</v>
      </c>
      <c r="BP16" s="65"/>
      <c r="BQ16" s="65">
        <v>20.7</v>
      </c>
      <c r="BR16" s="66">
        <v>702.8</v>
      </c>
    </row>
    <row r="17" spans="1:70" x14ac:dyDescent="0.35">
      <c r="A17" s="1"/>
      <c r="B17" s="54" t="s">
        <v>1027</v>
      </c>
      <c r="C17" s="67"/>
      <c r="D17" s="67">
        <v>12.1</v>
      </c>
      <c r="E17" s="67">
        <v>4.7</v>
      </c>
      <c r="F17" s="67">
        <v>11</v>
      </c>
      <c r="G17" s="67">
        <v>6.2</v>
      </c>
      <c r="H17" s="67">
        <v>2.4</v>
      </c>
      <c r="I17" s="67"/>
      <c r="J17" s="67">
        <v>8.1999999999999993</v>
      </c>
      <c r="K17" s="67"/>
      <c r="L17" s="67">
        <v>10</v>
      </c>
      <c r="M17" s="67"/>
      <c r="N17" s="67">
        <v>10.199999999999999</v>
      </c>
      <c r="O17" s="67">
        <v>14.8</v>
      </c>
      <c r="P17" s="67">
        <v>6.8</v>
      </c>
      <c r="Q17" s="67">
        <v>3</v>
      </c>
      <c r="R17" s="67">
        <v>3</v>
      </c>
      <c r="S17" s="67">
        <v>15.2</v>
      </c>
      <c r="T17" s="67"/>
      <c r="U17" s="67">
        <v>20</v>
      </c>
      <c r="V17" s="67">
        <v>18.899999999999999</v>
      </c>
      <c r="W17" s="67">
        <v>16.100000000000001</v>
      </c>
      <c r="X17" s="67">
        <v>17</v>
      </c>
      <c r="Y17" s="67">
        <v>55.3</v>
      </c>
      <c r="Z17" s="67">
        <v>37.200000000000003</v>
      </c>
      <c r="AA17" s="67">
        <v>56.2</v>
      </c>
      <c r="AB17" s="67"/>
      <c r="AC17" s="67">
        <v>4.3</v>
      </c>
      <c r="AD17" s="67">
        <v>1.5</v>
      </c>
      <c r="AE17" s="67"/>
      <c r="AF17" s="67">
        <v>7.6</v>
      </c>
      <c r="AG17" s="67">
        <v>20.399999999999999</v>
      </c>
      <c r="AH17" s="67">
        <v>20.399999999999999</v>
      </c>
      <c r="AI17" s="67">
        <v>20.100000000000001</v>
      </c>
      <c r="AJ17" s="67">
        <v>6.9</v>
      </c>
      <c r="AK17" s="67"/>
      <c r="AL17" s="67"/>
      <c r="AM17" s="67"/>
      <c r="AN17" s="67">
        <v>3.6</v>
      </c>
      <c r="AO17" s="67">
        <v>18.600000000000001</v>
      </c>
      <c r="AP17" s="67"/>
      <c r="AQ17" s="67"/>
      <c r="AR17" s="67"/>
      <c r="AS17" s="67"/>
      <c r="AT17" s="67">
        <v>2.8</v>
      </c>
      <c r="AU17" s="67"/>
      <c r="AV17" s="67">
        <v>0.2</v>
      </c>
      <c r="AW17" s="67">
        <v>5.5</v>
      </c>
      <c r="AX17" s="67">
        <v>10</v>
      </c>
      <c r="AY17" s="67">
        <v>41.9</v>
      </c>
      <c r="AZ17" s="67"/>
      <c r="BA17" s="67">
        <v>43.6</v>
      </c>
      <c r="BB17" s="67"/>
      <c r="BC17" s="67">
        <v>0.6</v>
      </c>
      <c r="BD17" s="67">
        <v>0.2</v>
      </c>
      <c r="BE17" s="67">
        <v>19.2</v>
      </c>
      <c r="BF17" s="67">
        <v>45.3</v>
      </c>
      <c r="BG17" s="67">
        <v>17.2</v>
      </c>
      <c r="BH17" s="67">
        <v>1.1000000000000001</v>
      </c>
      <c r="BI17" s="67">
        <v>1</v>
      </c>
      <c r="BJ17" s="67">
        <v>1.1000000000000001</v>
      </c>
      <c r="BK17" s="67">
        <v>1.8</v>
      </c>
      <c r="BL17" s="67"/>
      <c r="BM17" s="67">
        <v>1.2</v>
      </c>
      <c r="BN17" s="67">
        <v>18.5</v>
      </c>
      <c r="BO17" s="67">
        <v>6.6</v>
      </c>
      <c r="BP17" s="67"/>
      <c r="BQ17" s="67">
        <v>20.6</v>
      </c>
      <c r="BR17" s="68">
        <v>670.1</v>
      </c>
    </row>
    <row r="18" spans="1:70" x14ac:dyDescent="0.35">
      <c r="A18" s="1"/>
      <c r="B18" s="54" t="s">
        <v>1028</v>
      </c>
      <c r="C18" s="67"/>
      <c r="D18" s="67">
        <v>12.1</v>
      </c>
      <c r="E18" s="67">
        <v>4.9000000000000004</v>
      </c>
      <c r="F18" s="67">
        <v>11</v>
      </c>
      <c r="G18" s="67">
        <v>6.2</v>
      </c>
      <c r="H18" s="67">
        <v>2.4</v>
      </c>
      <c r="I18" s="67"/>
      <c r="J18" s="67">
        <v>9.3000000000000007</v>
      </c>
      <c r="K18" s="67"/>
      <c r="L18" s="67">
        <v>10</v>
      </c>
      <c r="M18" s="67"/>
      <c r="N18" s="67">
        <v>10.199999999999999</v>
      </c>
      <c r="O18" s="67">
        <v>14.4</v>
      </c>
      <c r="P18" s="67">
        <v>6.8</v>
      </c>
      <c r="Q18" s="67">
        <v>3</v>
      </c>
      <c r="R18" s="67">
        <v>2.9</v>
      </c>
      <c r="S18" s="67">
        <v>15.2</v>
      </c>
      <c r="T18" s="67"/>
      <c r="U18" s="67">
        <v>20</v>
      </c>
      <c r="V18" s="67">
        <v>18.899999999999999</v>
      </c>
      <c r="W18" s="67">
        <v>17</v>
      </c>
      <c r="X18" s="67">
        <v>15.7</v>
      </c>
      <c r="Y18" s="67">
        <v>44.6</v>
      </c>
      <c r="Z18" s="67">
        <v>28.5</v>
      </c>
      <c r="AA18" s="67">
        <v>48.7</v>
      </c>
      <c r="AB18" s="67">
        <v>1.8</v>
      </c>
      <c r="AC18" s="67">
        <v>2.5</v>
      </c>
      <c r="AD18" s="67">
        <v>1.4</v>
      </c>
      <c r="AE18" s="67"/>
      <c r="AF18" s="67">
        <v>7.6</v>
      </c>
      <c r="AG18" s="67">
        <v>20.399999999999999</v>
      </c>
      <c r="AH18" s="67">
        <v>20.399999999999999</v>
      </c>
      <c r="AI18" s="67">
        <v>20.100000000000001</v>
      </c>
      <c r="AJ18" s="67">
        <v>6.8</v>
      </c>
      <c r="AK18" s="67">
        <v>3.7</v>
      </c>
      <c r="AL18" s="67"/>
      <c r="AM18" s="67">
        <v>0.4</v>
      </c>
      <c r="AN18" s="67">
        <v>3.6</v>
      </c>
      <c r="AO18" s="67">
        <v>18.600000000000001</v>
      </c>
      <c r="AP18" s="67"/>
      <c r="AQ18" s="67">
        <v>12.2</v>
      </c>
      <c r="AR18" s="67">
        <v>7</v>
      </c>
      <c r="AS18" s="67"/>
      <c r="AT18" s="67">
        <v>3</v>
      </c>
      <c r="AU18" s="67"/>
      <c r="AV18" s="67">
        <v>4.7</v>
      </c>
      <c r="AW18" s="67">
        <v>5.3</v>
      </c>
      <c r="AX18" s="67">
        <v>9.9</v>
      </c>
      <c r="AY18" s="67">
        <v>38.5</v>
      </c>
      <c r="AZ18" s="67">
        <v>8.3000000000000007</v>
      </c>
      <c r="BA18" s="67">
        <v>40.4</v>
      </c>
      <c r="BB18" s="67">
        <v>7.6</v>
      </c>
      <c r="BC18" s="67">
        <v>0.6</v>
      </c>
      <c r="BD18" s="67">
        <v>5.4</v>
      </c>
      <c r="BE18" s="67">
        <v>18.600000000000001</v>
      </c>
      <c r="BF18" s="67">
        <v>51.2</v>
      </c>
      <c r="BG18" s="67">
        <v>17.100000000000001</v>
      </c>
      <c r="BH18" s="67">
        <v>1.1000000000000001</v>
      </c>
      <c r="BI18" s="67">
        <v>1</v>
      </c>
      <c r="BJ18" s="67">
        <v>1.1000000000000001</v>
      </c>
      <c r="BK18" s="67">
        <v>1.8</v>
      </c>
      <c r="BL18" s="67"/>
      <c r="BM18" s="67">
        <v>1.2</v>
      </c>
      <c r="BN18" s="67">
        <v>18.600000000000001</v>
      </c>
      <c r="BO18" s="67">
        <v>6.6</v>
      </c>
      <c r="BP18" s="67">
        <v>0.9</v>
      </c>
      <c r="BQ18" s="67">
        <v>20.7</v>
      </c>
      <c r="BR18" s="68">
        <v>691.9</v>
      </c>
    </row>
    <row r="19" spans="1:70" x14ac:dyDescent="0.35">
      <c r="A19" s="1"/>
      <c r="B19" s="54" t="s">
        <v>1029</v>
      </c>
      <c r="C19" s="67"/>
      <c r="D19" s="67">
        <v>12.1</v>
      </c>
      <c r="E19" s="67">
        <v>4.4000000000000004</v>
      </c>
      <c r="F19" s="67">
        <v>11</v>
      </c>
      <c r="G19" s="67">
        <v>6.2</v>
      </c>
      <c r="H19" s="67">
        <v>2.4</v>
      </c>
      <c r="I19" s="67"/>
      <c r="J19" s="67">
        <v>8.6</v>
      </c>
      <c r="K19" s="67"/>
      <c r="L19" s="67">
        <v>10</v>
      </c>
      <c r="M19" s="67"/>
      <c r="N19" s="67">
        <v>10.1</v>
      </c>
      <c r="O19" s="67">
        <v>14.4</v>
      </c>
      <c r="P19" s="67">
        <v>6.8</v>
      </c>
      <c r="Q19" s="67">
        <v>3</v>
      </c>
      <c r="R19" s="67">
        <v>2.8</v>
      </c>
      <c r="S19" s="67">
        <v>15</v>
      </c>
      <c r="T19" s="67"/>
      <c r="U19" s="67">
        <v>20</v>
      </c>
      <c r="V19" s="67">
        <v>18.899999999999999</v>
      </c>
      <c r="W19" s="67">
        <v>17.3</v>
      </c>
      <c r="X19" s="67">
        <v>19.8</v>
      </c>
      <c r="Y19" s="67">
        <v>29.3</v>
      </c>
      <c r="Z19" s="67">
        <v>39.6</v>
      </c>
      <c r="AA19" s="67">
        <v>42.9</v>
      </c>
      <c r="AB19" s="67">
        <v>11.4</v>
      </c>
      <c r="AC19" s="67">
        <v>3.3</v>
      </c>
      <c r="AD19" s="67">
        <v>1.8</v>
      </c>
      <c r="AE19" s="67"/>
      <c r="AF19" s="67">
        <v>7.6</v>
      </c>
      <c r="AG19" s="67">
        <v>20.399999999999999</v>
      </c>
      <c r="AH19" s="67">
        <v>20.399999999999999</v>
      </c>
      <c r="AI19" s="67">
        <v>20.100000000000001</v>
      </c>
      <c r="AJ19" s="67">
        <v>6.7</v>
      </c>
      <c r="AK19" s="67">
        <v>27.2</v>
      </c>
      <c r="AL19" s="67">
        <v>3</v>
      </c>
      <c r="AM19" s="67">
        <v>6.3</v>
      </c>
      <c r="AN19" s="67">
        <v>3.5</v>
      </c>
      <c r="AO19" s="67">
        <v>18.600000000000001</v>
      </c>
      <c r="AP19" s="67"/>
      <c r="AQ19" s="67">
        <v>85.4</v>
      </c>
      <c r="AR19" s="67">
        <v>51.5</v>
      </c>
      <c r="AS19" s="67"/>
      <c r="AT19" s="67">
        <v>2.8</v>
      </c>
      <c r="AU19" s="67">
        <v>0.8</v>
      </c>
      <c r="AV19" s="67">
        <v>11.7</v>
      </c>
      <c r="AW19" s="67">
        <v>5.3</v>
      </c>
      <c r="AX19" s="67">
        <v>9.8000000000000007</v>
      </c>
      <c r="AY19" s="67">
        <v>41.3</v>
      </c>
      <c r="AZ19" s="67">
        <v>50.1</v>
      </c>
      <c r="BA19" s="67">
        <v>44</v>
      </c>
      <c r="BB19" s="67">
        <v>43.3</v>
      </c>
      <c r="BC19" s="67">
        <v>0.6</v>
      </c>
      <c r="BD19" s="67">
        <v>13.4</v>
      </c>
      <c r="BE19" s="67">
        <v>15.2</v>
      </c>
      <c r="BF19" s="67">
        <v>46.3</v>
      </c>
      <c r="BG19" s="67">
        <v>17.2</v>
      </c>
      <c r="BH19" s="67">
        <v>1.1000000000000001</v>
      </c>
      <c r="BI19" s="67">
        <v>1</v>
      </c>
      <c r="BJ19" s="67">
        <v>1.1000000000000001</v>
      </c>
      <c r="BK19" s="67">
        <v>1.8</v>
      </c>
      <c r="BL19" s="67">
        <v>0.8</v>
      </c>
      <c r="BM19" s="67">
        <v>1.2</v>
      </c>
      <c r="BN19" s="67">
        <v>18.3</v>
      </c>
      <c r="BO19" s="67">
        <v>6.6</v>
      </c>
      <c r="BP19" s="67">
        <v>3.2</v>
      </c>
      <c r="BQ19" s="67">
        <v>20.6</v>
      </c>
      <c r="BR19" s="68">
        <v>939.3</v>
      </c>
    </row>
    <row r="20" spans="1:70" x14ac:dyDescent="0.35">
      <c r="A20" s="1"/>
      <c r="B20" s="54" t="s">
        <v>1030</v>
      </c>
      <c r="C20" s="67"/>
      <c r="D20" s="67">
        <v>12.1</v>
      </c>
      <c r="E20" s="67">
        <v>4.7</v>
      </c>
      <c r="F20" s="67">
        <v>11</v>
      </c>
      <c r="G20" s="67">
        <v>6.1</v>
      </c>
      <c r="H20" s="67">
        <v>2.4</v>
      </c>
      <c r="I20" s="67"/>
      <c r="J20" s="67">
        <v>8.9</v>
      </c>
      <c r="K20" s="67">
        <v>0.1</v>
      </c>
      <c r="L20" s="67">
        <v>10</v>
      </c>
      <c r="M20" s="67"/>
      <c r="N20" s="67">
        <v>10</v>
      </c>
      <c r="O20" s="67">
        <v>14.3</v>
      </c>
      <c r="P20" s="67">
        <v>6.8</v>
      </c>
      <c r="Q20" s="67">
        <v>3</v>
      </c>
      <c r="R20" s="67">
        <v>2.9</v>
      </c>
      <c r="S20" s="67">
        <v>15.2</v>
      </c>
      <c r="T20" s="67"/>
      <c r="U20" s="67">
        <v>20</v>
      </c>
      <c r="V20" s="67">
        <v>18.899999999999999</v>
      </c>
      <c r="W20" s="67">
        <v>14.5</v>
      </c>
      <c r="X20" s="67">
        <v>19</v>
      </c>
      <c r="Y20" s="67">
        <v>34.5</v>
      </c>
      <c r="Z20" s="67">
        <v>30.7</v>
      </c>
      <c r="AA20" s="67">
        <v>31.5</v>
      </c>
      <c r="AB20" s="67">
        <v>23.4</v>
      </c>
      <c r="AC20" s="67">
        <v>3.1</v>
      </c>
      <c r="AD20" s="67">
        <v>1</v>
      </c>
      <c r="AE20" s="67"/>
      <c r="AF20" s="67">
        <v>7.6</v>
      </c>
      <c r="AG20" s="67">
        <v>20.399999999999999</v>
      </c>
      <c r="AH20" s="67">
        <v>20.399999999999999</v>
      </c>
      <c r="AI20" s="67">
        <v>20.100000000000001</v>
      </c>
      <c r="AJ20" s="67">
        <v>6.6</v>
      </c>
      <c r="AK20" s="67">
        <v>54.3</v>
      </c>
      <c r="AL20" s="67">
        <v>3.5</v>
      </c>
      <c r="AM20" s="67">
        <v>4.7</v>
      </c>
      <c r="AN20" s="67">
        <v>3.5</v>
      </c>
      <c r="AO20" s="67">
        <v>18.600000000000001</v>
      </c>
      <c r="AP20" s="67"/>
      <c r="AQ20" s="67">
        <v>175.5</v>
      </c>
      <c r="AR20" s="67">
        <v>91.7</v>
      </c>
      <c r="AS20" s="67"/>
      <c r="AT20" s="67">
        <v>2.8</v>
      </c>
      <c r="AU20" s="67">
        <v>2.8</v>
      </c>
      <c r="AV20" s="67">
        <v>13.9</v>
      </c>
      <c r="AW20" s="67">
        <v>5.5</v>
      </c>
      <c r="AX20" s="67">
        <v>9.9</v>
      </c>
      <c r="AY20" s="67">
        <v>36.1</v>
      </c>
      <c r="AZ20" s="67">
        <v>98.8</v>
      </c>
      <c r="BA20" s="67">
        <v>35</v>
      </c>
      <c r="BB20" s="67">
        <v>81.099999999999994</v>
      </c>
      <c r="BC20" s="67">
        <v>0.6</v>
      </c>
      <c r="BD20" s="67">
        <v>17.100000000000001</v>
      </c>
      <c r="BE20" s="67">
        <v>11.4</v>
      </c>
      <c r="BF20" s="67">
        <v>41.6</v>
      </c>
      <c r="BG20" s="67">
        <v>17.399999999999999</v>
      </c>
      <c r="BH20" s="67">
        <v>1.1000000000000001</v>
      </c>
      <c r="BI20" s="67">
        <v>1</v>
      </c>
      <c r="BJ20" s="67">
        <v>1.1000000000000001</v>
      </c>
      <c r="BK20" s="67">
        <v>1.8</v>
      </c>
      <c r="BL20" s="67">
        <v>2.6</v>
      </c>
      <c r="BM20" s="67">
        <v>1.2</v>
      </c>
      <c r="BN20" s="67">
        <v>18.600000000000001</v>
      </c>
      <c r="BO20" s="67">
        <v>6.6</v>
      </c>
      <c r="BP20" s="67">
        <v>7</v>
      </c>
      <c r="BQ20" s="67">
        <v>20.5</v>
      </c>
      <c r="BR20" s="68">
        <v>1166.5</v>
      </c>
    </row>
    <row r="21" spans="1:70" x14ac:dyDescent="0.35">
      <c r="A21" s="1"/>
      <c r="B21" s="54" t="s">
        <v>1031</v>
      </c>
      <c r="C21" s="67"/>
      <c r="D21" s="67">
        <v>12.1</v>
      </c>
      <c r="E21" s="67">
        <v>2.6</v>
      </c>
      <c r="F21" s="67">
        <v>11</v>
      </c>
      <c r="G21" s="67">
        <v>6.2</v>
      </c>
      <c r="H21" s="67">
        <v>2.4</v>
      </c>
      <c r="I21" s="67"/>
      <c r="J21" s="67">
        <v>9.4</v>
      </c>
      <c r="K21" s="67">
        <v>0.2</v>
      </c>
      <c r="L21" s="67">
        <v>9.9</v>
      </c>
      <c r="M21" s="67"/>
      <c r="N21" s="67">
        <v>10.4</v>
      </c>
      <c r="O21" s="67">
        <v>13.1</v>
      </c>
      <c r="P21" s="67">
        <v>6.8</v>
      </c>
      <c r="Q21" s="67">
        <v>3</v>
      </c>
      <c r="R21" s="67">
        <v>2.8</v>
      </c>
      <c r="S21" s="67">
        <v>15</v>
      </c>
      <c r="T21" s="67"/>
      <c r="U21" s="67">
        <v>20</v>
      </c>
      <c r="V21" s="67">
        <v>18.899999999999999</v>
      </c>
      <c r="W21" s="67">
        <v>13.6</v>
      </c>
      <c r="X21" s="67">
        <v>19.899999999999999</v>
      </c>
      <c r="Y21" s="67">
        <v>43.6</v>
      </c>
      <c r="Z21" s="67">
        <v>22.6</v>
      </c>
      <c r="AA21" s="67">
        <v>30</v>
      </c>
      <c r="AB21" s="67">
        <v>33.4</v>
      </c>
      <c r="AC21" s="67">
        <v>2.5</v>
      </c>
      <c r="AD21" s="67">
        <v>1</v>
      </c>
      <c r="AE21" s="67"/>
      <c r="AF21" s="67">
        <v>7.6</v>
      </c>
      <c r="AG21" s="67">
        <v>20.399999999999999</v>
      </c>
      <c r="AH21" s="67">
        <v>20.399999999999999</v>
      </c>
      <c r="AI21" s="67">
        <v>20.100000000000001</v>
      </c>
      <c r="AJ21" s="67">
        <v>6.8</v>
      </c>
      <c r="AK21" s="67">
        <v>75.599999999999994</v>
      </c>
      <c r="AL21" s="67">
        <v>2.4</v>
      </c>
      <c r="AM21" s="67">
        <v>3.6</v>
      </c>
      <c r="AN21" s="67">
        <v>3.5</v>
      </c>
      <c r="AO21" s="67">
        <v>18.600000000000001</v>
      </c>
      <c r="AP21" s="67"/>
      <c r="AQ21" s="67">
        <v>235.9</v>
      </c>
      <c r="AR21" s="67">
        <v>190.6</v>
      </c>
      <c r="AS21" s="67"/>
      <c r="AT21" s="67">
        <v>2.1</v>
      </c>
      <c r="AU21" s="67">
        <v>5.5</v>
      </c>
      <c r="AV21" s="67">
        <v>15</v>
      </c>
      <c r="AW21" s="67">
        <v>5.5</v>
      </c>
      <c r="AX21" s="67">
        <v>9.9</v>
      </c>
      <c r="AY21" s="67">
        <v>28.9</v>
      </c>
      <c r="AZ21" s="67">
        <v>138.1</v>
      </c>
      <c r="BA21" s="67">
        <v>26.7</v>
      </c>
      <c r="BB21" s="67">
        <v>98.9</v>
      </c>
      <c r="BC21" s="67">
        <v>0.6</v>
      </c>
      <c r="BD21" s="67">
        <v>18.5</v>
      </c>
      <c r="BE21" s="67">
        <v>12.6</v>
      </c>
      <c r="BF21" s="67">
        <v>45.4</v>
      </c>
      <c r="BG21" s="67">
        <v>17.5</v>
      </c>
      <c r="BH21" s="67">
        <v>1.1000000000000001</v>
      </c>
      <c r="BI21" s="67">
        <v>1</v>
      </c>
      <c r="BJ21" s="67">
        <v>1.1000000000000001</v>
      </c>
      <c r="BK21" s="67">
        <v>1.8</v>
      </c>
      <c r="BL21" s="67">
        <v>5.0999999999999996</v>
      </c>
      <c r="BM21" s="67">
        <v>1.2</v>
      </c>
      <c r="BN21" s="67">
        <v>18.5</v>
      </c>
      <c r="BO21" s="67">
        <v>6.6</v>
      </c>
      <c r="BP21" s="67">
        <v>16.399999999999999</v>
      </c>
      <c r="BQ21" s="67">
        <v>20.9</v>
      </c>
      <c r="BR21" s="68">
        <v>1414.8</v>
      </c>
    </row>
    <row r="22" spans="1:70" x14ac:dyDescent="0.35">
      <c r="A22" s="1"/>
      <c r="B22" s="54" t="s">
        <v>1032</v>
      </c>
      <c r="C22" s="67"/>
      <c r="D22" s="67">
        <v>12.1</v>
      </c>
      <c r="E22" s="67">
        <v>4.7</v>
      </c>
      <c r="F22" s="67">
        <v>11</v>
      </c>
      <c r="G22" s="67">
        <v>7.5</v>
      </c>
      <c r="H22" s="67">
        <v>2.2999999999999998</v>
      </c>
      <c r="I22" s="67"/>
      <c r="J22" s="67">
        <v>7.8</v>
      </c>
      <c r="K22" s="67">
        <v>0.2</v>
      </c>
      <c r="L22" s="67">
        <v>9.9</v>
      </c>
      <c r="M22" s="67"/>
      <c r="N22" s="67">
        <v>11.1</v>
      </c>
      <c r="O22" s="67">
        <v>13.7</v>
      </c>
      <c r="P22" s="67">
        <v>6.8</v>
      </c>
      <c r="Q22" s="67">
        <v>3.1</v>
      </c>
      <c r="R22" s="67">
        <v>2.9</v>
      </c>
      <c r="S22" s="67">
        <v>15</v>
      </c>
      <c r="T22" s="67"/>
      <c r="U22" s="67">
        <v>19.899999999999999</v>
      </c>
      <c r="V22" s="67">
        <v>18.899999999999999</v>
      </c>
      <c r="W22" s="67">
        <v>19.7</v>
      </c>
      <c r="X22" s="67">
        <v>24.5</v>
      </c>
      <c r="Y22" s="67">
        <v>43.1</v>
      </c>
      <c r="Z22" s="67">
        <v>18.7</v>
      </c>
      <c r="AA22" s="67">
        <v>22.9</v>
      </c>
      <c r="AB22" s="67">
        <v>36.5</v>
      </c>
      <c r="AC22" s="67">
        <v>3</v>
      </c>
      <c r="AD22" s="67">
        <v>0.9</v>
      </c>
      <c r="AE22" s="67"/>
      <c r="AF22" s="67">
        <v>7.6</v>
      </c>
      <c r="AG22" s="67">
        <v>20.399999999999999</v>
      </c>
      <c r="AH22" s="67">
        <v>20.399999999999999</v>
      </c>
      <c r="AI22" s="67">
        <v>20.100000000000001</v>
      </c>
      <c r="AJ22" s="67">
        <v>6.8</v>
      </c>
      <c r="AK22" s="67">
        <v>80</v>
      </c>
      <c r="AL22" s="67">
        <v>2.2000000000000002</v>
      </c>
      <c r="AM22" s="67">
        <v>4</v>
      </c>
      <c r="AN22" s="67">
        <v>3.5</v>
      </c>
      <c r="AO22" s="67">
        <v>18.600000000000001</v>
      </c>
      <c r="AP22" s="67"/>
      <c r="AQ22" s="67">
        <v>185.2</v>
      </c>
      <c r="AR22" s="67">
        <v>185.5</v>
      </c>
      <c r="AS22" s="67"/>
      <c r="AT22" s="67">
        <v>2.1</v>
      </c>
      <c r="AU22" s="67">
        <v>8</v>
      </c>
      <c r="AV22" s="67">
        <v>15.5</v>
      </c>
      <c r="AW22" s="67">
        <v>5.4</v>
      </c>
      <c r="AX22" s="67">
        <v>10</v>
      </c>
      <c r="AY22" s="67">
        <v>17.899999999999999</v>
      </c>
      <c r="AZ22" s="67">
        <v>143.1</v>
      </c>
      <c r="BA22" s="67">
        <v>16.5</v>
      </c>
      <c r="BB22" s="67">
        <v>103.3</v>
      </c>
      <c r="BC22" s="67">
        <v>0.6</v>
      </c>
      <c r="BD22" s="67">
        <v>19</v>
      </c>
      <c r="BE22" s="67">
        <v>16.399999999999999</v>
      </c>
      <c r="BF22" s="67">
        <v>38.5</v>
      </c>
      <c r="BG22" s="67">
        <v>17.8</v>
      </c>
      <c r="BH22" s="67">
        <v>1.1000000000000001</v>
      </c>
      <c r="BI22" s="67">
        <v>1</v>
      </c>
      <c r="BJ22" s="67">
        <v>1.1000000000000001</v>
      </c>
      <c r="BK22" s="67">
        <v>1.8</v>
      </c>
      <c r="BL22" s="67">
        <v>7.6</v>
      </c>
      <c r="BM22" s="67">
        <v>1.2</v>
      </c>
      <c r="BN22" s="67">
        <v>18.399999999999999</v>
      </c>
      <c r="BO22" s="67">
        <v>6.6</v>
      </c>
      <c r="BP22" s="67">
        <v>19.2</v>
      </c>
      <c r="BQ22" s="67">
        <v>21.3</v>
      </c>
      <c r="BR22" s="68">
        <v>1363.9</v>
      </c>
    </row>
    <row r="23" spans="1:70" x14ac:dyDescent="0.35">
      <c r="A23" s="1"/>
      <c r="B23" s="56" t="s">
        <v>1033</v>
      </c>
      <c r="C23" s="69"/>
      <c r="D23" s="69">
        <v>12.2</v>
      </c>
      <c r="E23" s="69">
        <v>4.5</v>
      </c>
      <c r="F23" s="69">
        <v>11</v>
      </c>
      <c r="G23" s="69">
        <v>17.399999999999999</v>
      </c>
      <c r="H23" s="69">
        <v>2.2999999999999998</v>
      </c>
      <c r="I23" s="69"/>
      <c r="J23" s="69">
        <v>9.3000000000000007</v>
      </c>
      <c r="K23" s="69">
        <v>0.4</v>
      </c>
      <c r="L23" s="69">
        <v>9.9</v>
      </c>
      <c r="M23" s="69"/>
      <c r="N23" s="69">
        <v>9.9</v>
      </c>
      <c r="O23" s="69">
        <v>13.2</v>
      </c>
      <c r="P23" s="69">
        <v>6.8</v>
      </c>
      <c r="Q23" s="69">
        <v>3.1</v>
      </c>
      <c r="R23" s="69">
        <v>3.1</v>
      </c>
      <c r="S23" s="69">
        <v>15.2</v>
      </c>
      <c r="T23" s="69"/>
      <c r="U23" s="69">
        <v>20</v>
      </c>
      <c r="V23" s="69">
        <v>18.899999999999999</v>
      </c>
      <c r="W23" s="69">
        <v>25</v>
      </c>
      <c r="X23" s="69">
        <v>26.1</v>
      </c>
      <c r="Y23" s="69">
        <v>42.8</v>
      </c>
      <c r="Z23" s="69">
        <v>17</v>
      </c>
      <c r="AA23" s="69">
        <v>23.7</v>
      </c>
      <c r="AB23" s="69">
        <v>37.6</v>
      </c>
      <c r="AC23" s="69">
        <v>1.5</v>
      </c>
      <c r="AD23" s="69">
        <v>0.5</v>
      </c>
      <c r="AE23" s="69"/>
      <c r="AF23" s="69">
        <v>7.6</v>
      </c>
      <c r="AG23" s="69">
        <v>20.399999999999999</v>
      </c>
      <c r="AH23" s="69">
        <v>20.399999999999999</v>
      </c>
      <c r="AI23" s="69">
        <v>20.100000000000001</v>
      </c>
      <c r="AJ23" s="69">
        <v>7</v>
      </c>
      <c r="AK23" s="69">
        <v>80.8</v>
      </c>
      <c r="AL23" s="69">
        <v>2.6</v>
      </c>
      <c r="AM23" s="69">
        <v>4.9000000000000004</v>
      </c>
      <c r="AN23" s="69">
        <v>3.5</v>
      </c>
      <c r="AO23" s="69">
        <v>18.600000000000001</v>
      </c>
      <c r="AP23" s="69"/>
      <c r="AQ23" s="69">
        <v>19.8</v>
      </c>
      <c r="AR23" s="69"/>
      <c r="AS23" s="69">
        <v>0.1</v>
      </c>
      <c r="AT23" s="69">
        <v>2.2999999999999998</v>
      </c>
      <c r="AU23" s="69">
        <v>10.3</v>
      </c>
      <c r="AV23" s="69">
        <v>15.7</v>
      </c>
      <c r="AW23" s="69">
        <v>5.4</v>
      </c>
      <c r="AX23" s="69">
        <v>9.9</v>
      </c>
      <c r="AY23" s="69">
        <v>5.7</v>
      </c>
      <c r="AZ23" s="69">
        <v>148.4</v>
      </c>
      <c r="BA23" s="69">
        <v>5.7</v>
      </c>
      <c r="BB23" s="69">
        <v>106.7</v>
      </c>
      <c r="BC23" s="69">
        <v>0.6</v>
      </c>
      <c r="BD23" s="69">
        <v>19.3</v>
      </c>
      <c r="BE23" s="69">
        <v>15.1</v>
      </c>
      <c r="BF23" s="69">
        <v>33.799999999999997</v>
      </c>
      <c r="BG23" s="69">
        <v>17.3</v>
      </c>
      <c r="BH23" s="69">
        <v>1.1000000000000001</v>
      </c>
      <c r="BI23" s="69">
        <v>1</v>
      </c>
      <c r="BJ23" s="69">
        <v>1.1000000000000001</v>
      </c>
      <c r="BK23" s="69">
        <v>1.8</v>
      </c>
      <c r="BL23" s="69">
        <v>10</v>
      </c>
      <c r="BM23" s="69">
        <v>1.2</v>
      </c>
      <c r="BN23" s="69">
        <v>18.7</v>
      </c>
      <c r="BO23" s="69">
        <v>6.6</v>
      </c>
      <c r="BP23" s="69">
        <v>19.5</v>
      </c>
      <c r="BQ23" s="69">
        <v>20.9</v>
      </c>
      <c r="BR23" s="70">
        <v>1015.3</v>
      </c>
    </row>
    <row r="24" spans="1:70" x14ac:dyDescent="0.35">
      <c r="A24" s="1"/>
      <c r="B24" s="50" t="s">
        <v>1034</v>
      </c>
      <c r="C24" s="65"/>
      <c r="D24" s="65">
        <v>12.2</v>
      </c>
      <c r="E24" s="65">
        <v>4.5999999999999996</v>
      </c>
      <c r="F24" s="65">
        <v>11</v>
      </c>
      <c r="G24" s="65">
        <v>20.2</v>
      </c>
      <c r="H24" s="65">
        <v>2.2999999999999998</v>
      </c>
      <c r="I24" s="65"/>
      <c r="J24" s="65">
        <v>9.4</v>
      </c>
      <c r="K24" s="65">
        <v>0.6</v>
      </c>
      <c r="L24" s="65">
        <v>9.9</v>
      </c>
      <c r="M24" s="65"/>
      <c r="N24" s="65">
        <v>9.6</v>
      </c>
      <c r="O24" s="65">
        <v>12.7</v>
      </c>
      <c r="P24" s="65">
        <v>6.8</v>
      </c>
      <c r="Q24" s="65">
        <v>3.1</v>
      </c>
      <c r="R24" s="65">
        <v>3</v>
      </c>
      <c r="S24" s="65">
        <v>14.8</v>
      </c>
      <c r="T24" s="65"/>
      <c r="U24" s="65">
        <v>20</v>
      </c>
      <c r="V24" s="65">
        <v>18.899999999999999</v>
      </c>
      <c r="W24" s="65">
        <v>24.3</v>
      </c>
      <c r="X24" s="65">
        <v>21.1</v>
      </c>
      <c r="Y24" s="65">
        <v>60.8</v>
      </c>
      <c r="Z24" s="65">
        <v>24.1</v>
      </c>
      <c r="AA24" s="65">
        <v>27</v>
      </c>
      <c r="AB24" s="65">
        <v>38.799999999999997</v>
      </c>
      <c r="AC24" s="65">
        <v>3</v>
      </c>
      <c r="AD24" s="65">
        <v>1.6</v>
      </c>
      <c r="AE24" s="65"/>
      <c r="AF24" s="65">
        <v>7.6</v>
      </c>
      <c r="AG24" s="65">
        <v>20.399999999999999</v>
      </c>
      <c r="AH24" s="65">
        <v>20.399999999999999</v>
      </c>
      <c r="AI24" s="65">
        <v>20.100000000000001</v>
      </c>
      <c r="AJ24" s="65">
        <v>6.9</v>
      </c>
      <c r="AK24" s="65">
        <v>80.900000000000006</v>
      </c>
      <c r="AL24" s="65">
        <v>5.0999999999999996</v>
      </c>
      <c r="AM24" s="65">
        <v>6.6</v>
      </c>
      <c r="AN24" s="65">
        <v>3.5</v>
      </c>
      <c r="AO24" s="65">
        <v>18.600000000000001</v>
      </c>
      <c r="AP24" s="65"/>
      <c r="AQ24" s="65"/>
      <c r="AR24" s="65"/>
      <c r="AS24" s="65">
        <v>0.2</v>
      </c>
      <c r="AT24" s="65">
        <v>2.2999999999999998</v>
      </c>
      <c r="AU24" s="65">
        <v>12.3</v>
      </c>
      <c r="AV24" s="65">
        <v>15.4</v>
      </c>
      <c r="AW24" s="65">
        <v>5.0999999999999996</v>
      </c>
      <c r="AX24" s="65"/>
      <c r="AY24" s="65"/>
      <c r="AZ24" s="65">
        <v>150.19999999999999</v>
      </c>
      <c r="BA24" s="65"/>
      <c r="BB24" s="65">
        <v>108.9</v>
      </c>
      <c r="BC24" s="65">
        <v>0.6</v>
      </c>
      <c r="BD24" s="65">
        <v>19.2</v>
      </c>
      <c r="BE24" s="65">
        <v>12.3</v>
      </c>
      <c r="BF24" s="65">
        <v>19.399999999999999</v>
      </c>
      <c r="BG24" s="65">
        <v>17.899999999999999</v>
      </c>
      <c r="BH24" s="65">
        <v>1.1000000000000001</v>
      </c>
      <c r="BI24" s="65">
        <v>1</v>
      </c>
      <c r="BJ24" s="65"/>
      <c r="BK24" s="65">
        <v>1.8</v>
      </c>
      <c r="BL24" s="65">
        <v>12.1</v>
      </c>
      <c r="BM24" s="65">
        <v>1.2</v>
      </c>
      <c r="BN24" s="65">
        <v>18.3</v>
      </c>
      <c r="BO24" s="65">
        <v>6.6</v>
      </c>
      <c r="BP24" s="65">
        <v>19.600000000000001</v>
      </c>
      <c r="BQ24" s="65">
        <v>20.6</v>
      </c>
      <c r="BR24" s="66">
        <v>996</v>
      </c>
    </row>
    <row r="25" spans="1:70" x14ac:dyDescent="0.35">
      <c r="A25" s="1"/>
      <c r="B25" s="54" t="s">
        <v>1035</v>
      </c>
      <c r="C25" s="67"/>
      <c r="D25" s="67">
        <v>12.2</v>
      </c>
      <c r="E25" s="67">
        <v>4.4000000000000004</v>
      </c>
      <c r="F25" s="67">
        <v>11</v>
      </c>
      <c r="G25" s="67">
        <v>20.2</v>
      </c>
      <c r="H25" s="67">
        <v>2.2999999999999998</v>
      </c>
      <c r="I25" s="67"/>
      <c r="J25" s="67">
        <v>8.9</v>
      </c>
      <c r="K25" s="67">
        <v>0.9</v>
      </c>
      <c r="L25" s="67">
        <v>9.9</v>
      </c>
      <c r="M25" s="67"/>
      <c r="N25" s="67">
        <v>9.6999999999999993</v>
      </c>
      <c r="O25" s="67">
        <v>12.9</v>
      </c>
      <c r="P25" s="67">
        <v>6.8</v>
      </c>
      <c r="Q25" s="67">
        <v>3.1</v>
      </c>
      <c r="R25" s="67">
        <v>3</v>
      </c>
      <c r="S25" s="67">
        <v>14.4</v>
      </c>
      <c r="T25" s="67"/>
      <c r="U25" s="67">
        <v>20</v>
      </c>
      <c r="V25" s="67">
        <v>18.899999999999999</v>
      </c>
      <c r="W25" s="67">
        <v>22</v>
      </c>
      <c r="X25" s="67">
        <v>20.100000000000001</v>
      </c>
      <c r="Y25" s="67">
        <v>61.3</v>
      </c>
      <c r="Z25" s="67">
        <v>37</v>
      </c>
      <c r="AA25" s="67">
        <v>32.6</v>
      </c>
      <c r="AB25" s="67">
        <v>38.799999999999997</v>
      </c>
      <c r="AC25" s="67">
        <v>3.9</v>
      </c>
      <c r="AD25" s="67">
        <v>1.9</v>
      </c>
      <c r="AE25" s="67">
        <v>11.3</v>
      </c>
      <c r="AF25" s="67">
        <v>7.6</v>
      </c>
      <c r="AG25" s="67">
        <v>20.399999999999999</v>
      </c>
      <c r="AH25" s="67">
        <v>20.399999999999999</v>
      </c>
      <c r="AI25" s="67">
        <v>20.100000000000001</v>
      </c>
      <c r="AJ25" s="67">
        <v>6.9</v>
      </c>
      <c r="AK25" s="67">
        <v>80.900000000000006</v>
      </c>
      <c r="AL25" s="67">
        <v>3.6</v>
      </c>
      <c r="AM25" s="67">
        <v>5.9</v>
      </c>
      <c r="AN25" s="67">
        <v>3.4</v>
      </c>
      <c r="AO25" s="67">
        <v>18.600000000000001</v>
      </c>
      <c r="AP25" s="67"/>
      <c r="AQ25" s="67"/>
      <c r="AR25" s="67"/>
      <c r="AS25" s="67">
        <v>0.3</v>
      </c>
      <c r="AT25" s="67">
        <v>2.2999999999999998</v>
      </c>
      <c r="AU25" s="67">
        <v>14.2</v>
      </c>
      <c r="AV25" s="67">
        <v>15.5</v>
      </c>
      <c r="AW25" s="67">
        <v>4.8</v>
      </c>
      <c r="AX25" s="67"/>
      <c r="AY25" s="67"/>
      <c r="AZ25" s="67">
        <v>152.19999999999999</v>
      </c>
      <c r="BA25" s="67"/>
      <c r="BB25" s="67">
        <v>110.9</v>
      </c>
      <c r="BC25" s="67">
        <v>0.6</v>
      </c>
      <c r="BD25" s="67">
        <v>19.3</v>
      </c>
      <c r="BE25" s="67">
        <v>16.7</v>
      </c>
      <c r="BF25" s="67">
        <v>31.7</v>
      </c>
      <c r="BG25" s="67">
        <v>18.3</v>
      </c>
      <c r="BH25" s="67">
        <v>1.1000000000000001</v>
      </c>
      <c r="BI25" s="67">
        <v>1</v>
      </c>
      <c r="BJ25" s="67"/>
      <c r="BK25" s="67">
        <v>1.8</v>
      </c>
      <c r="BL25" s="67">
        <v>13.9</v>
      </c>
      <c r="BM25" s="67">
        <v>1.2</v>
      </c>
      <c r="BN25" s="67">
        <v>18.3</v>
      </c>
      <c r="BO25" s="67">
        <v>6.6</v>
      </c>
      <c r="BP25" s="67">
        <v>19.7</v>
      </c>
      <c r="BQ25" s="67">
        <v>20.7</v>
      </c>
      <c r="BR25" s="68">
        <v>1046.4000000000001</v>
      </c>
    </row>
    <row r="26" spans="1:70" x14ac:dyDescent="0.35">
      <c r="A26" s="1"/>
      <c r="B26" s="54" t="s">
        <v>1036</v>
      </c>
      <c r="C26" s="67"/>
      <c r="D26" s="67">
        <v>12.2</v>
      </c>
      <c r="E26" s="67">
        <v>4.5</v>
      </c>
      <c r="F26" s="67">
        <v>11</v>
      </c>
      <c r="G26" s="67">
        <v>20.100000000000001</v>
      </c>
      <c r="H26" s="67">
        <v>2.2999999999999998</v>
      </c>
      <c r="I26" s="67"/>
      <c r="J26" s="67">
        <v>9.6</v>
      </c>
      <c r="K26" s="67">
        <v>1</v>
      </c>
      <c r="L26" s="67">
        <v>10</v>
      </c>
      <c r="M26" s="67"/>
      <c r="N26" s="67">
        <v>10.199999999999999</v>
      </c>
      <c r="O26" s="67">
        <v>13.1</v>
      </c>
      <c r="P26" s="67">
        <v>6.8</v>
      </c>
      <c r="Q26" s="67">
        <v>3</v>
      </c>
      <c r="R26" s="67">
        <v>2.9</v>
      </c>
      <c r="S26" s="67">
        <v>14.8</v>
      </c>
      <c r="T26" s="67"/>
      <c r="U26" s="67">
        <v>20</v>
      </c>
      <c r="V26" s="67">
        <v>18.899999999999999</v>
      </c>
      <c r="W26" s="67">
        <v>20.3</v>
      </c>
      <c r="X26" s="67">
        <v>31.8</v>
      </c>
      <c r="Y26" s="67">
        <v>62.1</v>
      </c>
      <c r="Z26" s="67">
        <v>52.5</v>
      </c>
      <c r="AA26" s="67">
        <v>52.3</v>
      </c>
      <c r="AB26" s="67">
        <v>38.799999999999997</v>
      </c>
      <c r="AC26" s="67">
        <v>4.9000000000000004</v>
      </c>
      <c r="AD26" s="67">
        <v>2</v>
      </c>
      <c r="AE26" s="67">
        <v>20.9</v>
      </c>
      <c r="AF26" s="67">
        <v>7.6</v>
      </c>
      <c r="AG26" s="67">
        <v>20.399999999999999</v>
      </c>
      <c r="AH26" s="67">
        <v>20.399999999999999</v>
      </c>
      <c r="AI26" s="67">
        <v>20.100000000000001</v>
      </c>
      <c r="AJ26" s="67">
        <v>6.8</v>
      </c>
      <c r="AK26" s="67">
        <v>80.8</v>
      </c>
      <c r="AL26" s="67">
        <v>4.5999999999999996</v>
      </c>
      <c r="AM26" s="67">
        <v>6.6</v>
      </c>
      <c r="AN26" s="67">
        <v>3.4</v>
      </c>
      <c r="AO26" s="67">
        <v>18.600000000000001</v>
      </c>
      <c r="AP26" s="67"/>
      <c r="AQ26" s="67"/>
      <c r="AR26" s="67"/>
      <c r="AS26" s="67">
        <v>0.2</v>
      </c>
      <c r="AT26" s="67">
        <v>2.2999999999999998</v>
      </c>
      <c r="AU26" s="67">
        <v>15.7</v>
      </c>
      <c r="AV26" s="67">
        <v>15.6</v>
      </c>
      <c r="AW26" s="67">
        <v>4.7</v>
      </c>
      <c r="AX26" s="67"/>
      <c r="AY26" s="67"/>
      <c r="AZ26" s="67">
        <v>153.80000000000001</v>
      </c>
      <c r="BA26" s="67"/>
      <c r="BB26" s="67">
        <v>112.4</v>
      </c>
      <c r="BC26" s="67">
        <v>0.6</v>
      </c>
      <c r="BD26" s="67">
        <v>19.3</v>
      </c>
      <c r="BE26" s="67">
        <v>17.8</v>
      </c>
      <c r="BF26" s="67">
        <v>42.7</v>
      </c>
      <c r="BG26" s="67">
        <v>18.7</v>
      </c>
      <c r="BH26" s="67">
        <v>1.1000000000000001</v>
      </c>
      <c r="BI26" s="67">
        <v>1</v>
      </c>
      <c r="BJ26" s="67"/>
      <c r="BK26" s="67">
        <v>1.8</v>
      </c>
      <c r="BL26" s="67">
        <v>15.3</v>
      </c>
      <c r="BM26" s="67">
        <v>1.2</v>
      </c>
      <c r="BN26" s="67">
        <v>18.399999999999999</v>
      </c>
      <c r="BO26" s="67">
        <v>6.7</v>
      </c>
      <c r="BP26" s="67">
        <v>19.8</v>
      </c>
      <c r="BQ26" s="67">
        <v>20.7</v>
      </c>
      <c r="BR26" s="68">
        <v>1125.0999999999999</v>
      </c>
    </row>
    <row r="27" spans="1:70" x14ac:dyDescent="0.35">
      <c r="A27" s="1"/>
      <c r="B27" s="54" t="s">
        <v>787</v>
      </c>
      <c r="C27" s="67"/>
      <c r="D27" s="67">
        <v>12.2</v>
      </c>
      <c r="E27" s="67">
        <v>3.9</v>
      </c>
      <c r="F27" s="67">
        <v>11</v>
      </c>
      <c r="G27" s="67">
        <v>20.2</v>
      </c>
      <c r="H27" s="67">
        <v>2.2000000000000002</v>
      </c>
      <c r="I27" s="67"/>
      <c r="J27" s="67">
        <v>9.5</v>
      </c>
      <c r="K27" s="67">
        <v>1.1000000000000001</v>
      </c>
      <c r="L27" s="67">
        <v>10.7</v>
      </c>
      <c r="M27" s="67"/>
      <c r="N27" s="67">
        <v>9.9</v>
      </c>
      <c r="O27" s="67">
        <v>12.7</v>
      </c>
      <c r="P27" s="67">
        <v>6.8</v>
      </c>
      <c r="Q27" s="67">
        <v>3.2</v>
      </c>
      <c r="R27" s="67">
        <v>2.9</v>
      </c>
      <c r="S27" s="67">
        <v>14.8</v>
      </c>
      <c r="T27" s="67"/>
      <c r="U27" s="67">
        <v>20</v>
      </c>
      <c r="V27" s="67">
        <v>19</v>
      </c>
      <c r="W27" s="67">
        <v>15.1</v>
      </c>
      <c r="X27" s="67">
        <v>38.4</v>
      </c>
      <c r="Y27" s="67">
        <v>76.599999999999994</v>
      </c>
      <c r="Z27" s="67"/>
      <c r="AA27" s="67">
        <v>63</v>
      </c>
      <c r="AB27" s="67">
        <v>39.4</v>
      </c>
      <c r="AC27" s="67"/>
      <c r="AD27" s="67">
        <v>4.5999999999999996</v>
      </c>
      <c r="AE27" s="67">
        <v>20.9</v>
      </c>
      <c r="AF27" s="67">
        <v>6.9</v>
      </c>
      <c r="AG27" s="67">
        <v>20.399999999999999</v>
      </c>
      <c r="AH27" s="67">
        <v>20.399999999999999</v>
      </c>
      <c r="AI27" s="67">
        <v>20.100000000000001</v>
      </c>
      <c r="AJ27" s="67">
        <v>6.9</v>
      </c>
      <c r="AK27" s="67">
        <v>80.8</v>
      </c>
      <c r="AL27" s="67">
        <v>5</v>
      </c>
      <c r="AM27" s="67">
        <v>7.1</v>
      </c>
      <c r="AN27" s="67">
        <v>3.4</v>
      </c>
      <c r="AO27" s="67">
        <v>18.600000000000001</v>
      </c>
      <c r="AP27" s="67"/>
      <c r="AQ27" s="67"/>
      <c r="AR27" s="67"/>
      <c r="AS27" s="67">
        <v>0.2</v>
      </c>
      <c r="AT27" s="67">
        <v>2.2999999999999998</v>
      </c>
      <c r="AU27" s="67">
        <v>17</v>
      </c>
      <c r="AV27" s="67">
        <v>15.6</v>
      </c>
      <c r="AW27" s="67">
        <v>4.7</v>
      </c>
      <c r="AX27" s="67"/>
      <c r="AY27" s="67">
        <v>0.2</v>
      </c>
      <c r="AZ27" s="67">
        <v>154.19999999999999</v>
      </c>
      <c r="BA27" s="67"/>
      <c r="BB27" s="67">
        <v>112.8</v>
      </c>
      <c r="BC27" s="67">
        <v>0.6</v>
      </c>
      <c r="BD27" s="67">
        <v>19.2</v>
      </c>
      <c r="BE27" s="67">
        <v>20.5</v>
      </c>
      <c r="BF27" s="67">
        <v>56.3</v>
      </c>
      <c r="BG27" s="67">
        <v>19.3</v>
      </c>
      <c r="BH27" s="67">
        <v>1.1000000000000001</v>
      </c>
      <c r="BI27" s="67">
        <v>1</v>
      </c>
      <c r="BJ27" s="67"/>
      <c r="BK27" s="67">
        <v>1.8</v>
      </c>
      <c r="BL27" s="67">
        <v>16.600000000000001</v>
      </c>
      <c r="BM27" s="67">
        <v>1.2</v>
      </c>
      <c r="BN27" s="67">
        <v>18.399999999999999</v>
      </c>
      <c r="BO27" s="67">
        <v>6.6</v>
      </c>
      <c r="BP27" s="67">
        <v>19.899999999999999</v>
      </c>
      <c r="BQ27" s="67">
        <v>20.5</v>
      </c>
      <c r="BR27" s="68">
        <v>1117.7</v>
      </c>
    </row>
    <row r="28" spans="1:70" x14ac:dyDescent="0.35">
      <c r="A28" s="1"/>
      <c r="B28" s="54" t="s">
        <v>788</v>
      </c>
      <c r="C28" s="67"/>
      <c r="D28" s="67">
        <v>12.2</v>
      </c>
      <c r="E28" s="67">
        <v>4.5</v>
      </c>
      <c r="F28" s="67">
        <v>11</v>
      </c>
      <c r="G28" s="67">
        <v>20.2</v>
      </c>
      <c r="H28" s="67">
        <v>2.2000000000000002</v>
      </c>
      <c r="I28" s="67"/>
      <c r="J28" s="67">
        <v>9.5</v>
      </c>
      <c r="K28" s="67">
        <v>1.2</v>
      </c>
      <c r="L28" s="67">
        <v>11.8</v>
      </c>
      <c r="M28" s="67"/>
      <c r="N28" s="67">
        <v>10.7</v>
      </c>
      <c r="O28" s="67">
        <v>13.7</v>
      </c>
      <c r="P28" s="67">
        <v>6.8</v>
      </c>
      <c r="Q28" s="67">
        <v>3.2</v>
      </c>
      <c r="R28" s="67">
        <v>3</v>
      </c>
      <c r="S28" s="67">
        <v>14</v>
      </c>
      <c r="T28" s="67"/>
      <c r="U28" s="67">
        <v>20</v>
      </c>
      <c r="V28" s="67">
        <v>18.899999999999999</v>
      </c>
      <c r="W28" s="67">
        <v>10.6</v>
      </c>
      <c r="X28" s="67">
        <v>45.6</v>
      </c>
      <c r="Y28" s="67">
        <v>83.9</v>
      </c>
      <c r="Z28" s="67"/>
      <c r="AA28" s="67">
        <v>70.099999999999994</v>
      </c>
      <c r="AB28" s="67">
        <v>39.6</v>
      </c>
      <c r="AC28" s="67"/>
      <c r="AD28" s="67">
        <v>5.8</v>
      </c>
      <c r="AE28" s="67">
        <v>20.9</v>
      </c>
      <c r="AF28" s="67">
        <v>2.9</v>
      </c>
      <c r="AG28" s="67">
        <v>20.399999999999999</v>
      </c>
      <c r="AH28" s="67">
        <v>20.399999999999999</v>
      </c>
      <c r="AI28" s="67">
        <v>20.100000000000001</v>
      </c>
      <c r="AJ28" s="67">
        <v>7</v>
      </c>
      <c r="AK28" s="67">
        <v>80.8</v>
      </c>
      <c r="AL28" s="67">
        <v>5.4</v>
      </c>
      <c r="AM28" s="67">
        <v>7.4</v>
      </c>
      <c r="AN28" s="67">
        <v>3.4</v>
      </c>
      <c r="AO28" s="67">
        <v>18.600000000000001</v>
      </c>
      <c r="AP28" s="67"/>
      <c r="AQ28" s="67"/>
      <c r="AR28" s="67"/>
      <c r="AS28" s="67">
        <v>0.2</v>
      </c>
      <c r="AT28" s="67">
        <v>2.2999999999999998</v>
      </c>
      <c r="AU28" s="67">
        <v>18</v>
      </c>
      <c r="AV28" s="67">
        <v>15.7</v>
      </c>
      <c r="AW28" s="67">
        <v>4.7</v>
      </c>
      <c r="AX28" s="67"/>
      <c r="AY28" s="67">
        <v>33.799999999999997</v>
      </c>
      <c r="AZ28" s="67">
        <v>154</v>
      </c>
      <c r="BA28" s="67">
        <v>4</v>
      </c>
      <c r="BB28" s="67">
        <v>112.9</v>
      </c>
      <c r="BC28" s="67">
        <v>0.6</v>
      </c>
      <c r="BD28" s="67">
        <v>19.2</v>
      </c>
      <c r="BE28" s="67">
        <v>23</v>
      </c>
      <c r="BF28" s="67">
        <v>59.5</v>
      </c>
      <c r="BG28" s="67">
        <v>19.5</v>
      </c>
      <c r="BH28" s="67">
        <v>1.1000000000000001</v>
      </c>
      <c r="BI28" s="67">
        <v>1</v>
      </c>
      <c r="BJ28" s="67"/>
      <c r="BK28" s="67">
        <v>1.8</v>
      </c>
      <c r="BL28" s="67">
        <v>17.399999999999999</v>
      </c>
      <c r="BM28" s="67">
        <v>1.2</v>
      </c>
      <c r="BN28" s="67">
        <v>18.100000000000001</v>
      </c>
      <c r="BO28" s="67">
        <v>6.6</v>
      </c>
      <c r="BP28" s="67">
        <v>19.899999999999999</v>
      </c>
      <c r="BQ28" s="67">
        <v>20.7</v>
      </c>
      <c r="BR28" s="68">
        <v>1181</v>
      </c>
    </row>
    <row r="29" spans="1:70" x14ac:dyDescent="0.35">
      <c r="A29" s="1"/>
      <c r="B29" s="54" t="s">
        <v>789</v>
      </c>
      <c r="C29" s="67">
        <v>2</v>
      </c>
      <c r="D29" s="67">
        <v>12.2</v>
      </c>
      <c r="E29" s="67"/>
      <c r="F29" s="67">
        <v>11</v>
      </c>
      <c r="G29" s="67">
        <v>20.2</v>
      </c>
      <c r="H29" s="67">
        <v>2.2999999999999998</v>
      </c>
      <c r="I29" s="67"/>
      <c r="J29" s="67">
        <v>9.1</v>
      </c>
      <c r="K29" s="67">
        <v>1</v>
      </c>
      <c r="L29" s="67">
        <v>12.3</v>
      </c>
      <c r="M29" s="67"/>
      <c r="N29" s="67">
        <v>10.3</v>
      </c>
      <c r="O29" s="67">
        <v>13.6</v>
      </c>
      <c r="P29" s="67">
        <v>6.7</v>
      </c>
      <c r="Q29" s="67">
        <v>3.2</v>
      </c>
      <c r="R29" s="67">
        <v>3</v>
      </c>
      <c r="S29" s="67">
        <v>13.8</v>
      </c>
      <c r="T29" s="67"/>
      <c r="U29" s="67">
        <v>20</v>
      </c>
      <c r="V29" s="67">
        <v>18.899999999999999</v>
      </c>
      <c r="W29" s="67">
        <v>7.9</v>
      </c>
      <c r="X29" s="67">
        <v>53.2</v>
      </c>
      <c r="Y29" s="67">
        <v>83.1</v>
      </c>
      <c r="Z29" s="67"/>
      <c r="AA29" s="67">
        <v>73.599999999999994</v>
      </c>
      <c r="AB29" s="67">
        <v>39.799999999999997</v>
      </c>
      <c r="AC29" s="67"/>
      <c r="AD29" s="67">
        <v>7.5</v>
      </c>
      <c r="AE29" s="67">
        <v>20.9</v>
      </c>
      <c r="AF29" s="67">
        <v>3.7</v>
      </c>
      <c r="AG29" s="67">
        <v>20.399999999999999</v>
      </c>
      <c r="AH29" s="67">
        <v>20.399999999999999</v>
      </c>
      <c r="AI29" s="67">
        <v>20.100000000000001</v>
      </c>
      <c r="AJ29" s="67">
        <v>7.2</v>
      </c>
      <c r="AK29" s="67">
        <v>80.8</v>
      </c>
      <c r="AL29" s="67">
        <v>7.9</v>
      </c>
      <c r="AM29" s="67">
        <v>10.3</v>
      </c>
      <c r="AN29" s="67">
        <v>3.4</v>
      </c>
      <c r="AO29" s="67">
        <v>18.600000000000001</v>
      </c>
      <c r="AP29" s="67"/>
      <c r="AQ29" s="67"/>
      <c r="AR29" s="67"/>
      <c r="AS29" s="67">
        <v>0.5</v>
      </c>
      <c r="AT29" s="67">
        <v>2.2999999999999998</v>
      </c>
      <c r="AU29" s="67">
        <v>18.8</v>
      </c>
      <c r="AV29" s="67">
        <v>15.9</v>
      </c>
      <c r="AW29" s="67"/>
      <c r="AX29" s="67"/>
      <c r="AY29" s="67">
        <v>64</v>
      </c>
      <c r="AZ29" s="67">
        <v>155.1</v>
      </c>
      <c r="BA29" s="67">
        <v>32.200000000000003</v>
      </c>
      <c r="BB29" s="67">
        <v>113.6</v>
      </c>
      <c r="BC29" s="67">
        <v>0.6</v>
      </c>
      <c r="BD29" s="67">
        <v>19.3</v>
      </c>
      <c r="BE29" s="67">
        <v>25.6</v>
      </c>
      <c r="BF29" s="67">
        <v>66.5</v>
      </c>
      <c r="BG29" s="67">
        <v>19.600000000000001</v>
      </c>
      <c r="BH29" s="67">
        <v>1.1000000000000001</v>
      </c>
      <c r="BI29" s="67">
        <v>1</v>
      </c>
      <c r="BJ29" s="67"/>
      <c r="BK29" s="67">
        <v>1.8</v>
      </c>
      <c r="BL29" s="67">
        <v>18.2</v>
      </c>
      <c r="BM29" s="67">
        <v>1.2</v>
      </c>
      <c r="BN29" s="67">
        <v>18.100000000000001</v>
      </c>
      <c r="BO29" s="67">
        <v>6.6</v>
      </c>
      <c r="BP29" s="67">
        <v>19.899999999999999</v>
      </c>
      <c r="BQ29" s="67">
        <v>20.7</v>
      </c>
      <c r="BR29" s="68">
        <v>1261</v>
      </c>
    </row>
    <row r="30" spans="1:70" x14ac:dyDescent="0.35">
      <c r="A30" s="1"/>
      <c r="B30" s="54" t="s">
        <v>790</v>
      </c>
      <c r="C30" s="67">
        <v>14.7</v>
      </c>
      <c r="D30" s="67">
        <v>12.1</v>
      </c>
      <c r="E30" s="67"/>
      <c r="F30" s="67">
        <v>11</v>
      </c>
      <c r="G30" s="67">
        <v>20.2</v>
      </c>
      <c r="H30" s="67">
        <v>2.2000000000000002</v>
      </c>
      <c r="I30" s="67"/>
      <c r="J30" s="67">
        <v>8</v>
      </c>
      <c r="K30" s="67">
        <v>1</v>
      </c>
      <c r="L30" s="67">
        <v>12.6</v>
      </c>
      <c r="M30" s="67"/>
      <c r="N30" s="67">
        <v>10.3</v>
      </c>
      <c r="O30" s="67">
        <v>14.4</v>
      </c>
      <c r="P30" s="67">
        <v>6.7</v>
      </c>
      <c r="Q30" s="67">
        <v>3.2</v>
      </c>
      <c r="R30" s="67">
        <v>2.9</v>
      </c>
      <c r="S30" s="67">
        <v>13.8</v>
      </c>
      <c r="T30" s="67"/>
      <c r="U30" s="67">
        <v>20</v>
      </c>
      <c r="V30" s="67">
        <v>19</v>
      </c>
      <c r="W30" s="67">
        <v>8.8000000000000007</v>
      </c>
      <c r="X30" s="67">
        <v>57.2</v>
      </c>
      <c r="Y30" s="67">
        <v>66.599999999999994</v>
      </c>
      <c r="Z30" s="67"/>
      <c r="AA30" s="67">
        <v>71.400000000000006</v>
      </c>
      <c r="AB30" s="67">
        <v>40.200000000000003</v>
      </c>
      <c r="AC30" s="67"/>
      <c r="AD30" s="67">
        <v>7.2</v>
      </c>
      <c r="AE30" s="67">
        <v>20.9</v>
      </c>
      <c r="AF30" s="67">
        <v>7.6</v>
      </c>
      <c r="AG30" s="67">
        <v>20.399999999999999</v>
      </c>
      <c r="AH30" s="67">
        <v>20.399999999999999</v>
      </c>
      <c r="AI30" s="67">
        <v>20.100000000000001</v>
      </c>
      <c r="AJ30" s="67">
        <v>7.3</v>
      </c>
      <c r="AK30" s="67">
        <v>80.8</v>
      </c>
      <c r="AL30" s="67">
        <v>10.1</v>
      </c>
      <c r="AM30" s="67">
        <v>10.3</v>
      </c>
      <c r="AN30" s="67">
        <v>3.4</v>
      </c>
      <c r="AO30" s="67">
        <v>18.600000000000001</v>
      </c>
      <c r="AP30" s="67"/>
      <c r="AQ30" s="67"/>
      <c r="AR30" s="67"/>
      <c r="AS30" s="67">
        <v>0.5</v>
      </c>
      <c r="AT30" s="67">
        <v>2.2999999999999998</v>
      </c>
      <c r="AU30" s="67">
        <v>19.100000000000001</v>
      </c>
      <c r="AV30" s="67">
        <v>16.100000000000001</v>
      </c>
      <c r="AW30" s="67"/>
      <c r="AX30" s="67"/>
      <c r="AY30" s="67">
        <v>81.599999999999994</v>
      </c>
      <c r="AZ30" s="67">
        <v>155</v>
      </c>
      <c r="BA30" s="67">
        <v>66</v>
      </c>
      <c r="BB30" s="67">
        <v>114.5</v>
      </c>
      <c r="BC30" s="67">
        <v>0.6</v>
      </c>
      <c r="BD30" s="67">
        <v>19.3</v>
      </c>
      <c r="BE30" s="67">
        <v>24.4</v>
      </c>
      <c r="BF30" s="67">
        <v>65.8</v>
      </c>
      <c r="BG30" s="67">
        <v>19.5</v>
      </c>
      <c r="BH30" s="67">
        <v>1.1000000000000001</v>
      </c>
      <c r="BI30" s="67">
        <v>1</v>
      </c>
      <c r="BJ30" s="67"/>
      <c r="BK30" s="67">
        <v>1.8</v>
      </c>
      <c r="BL30" s="67">
        <v>18.7</v>
      </c>
      <c r="BM30" s="67">
        <v>1.2</v>
      </c>
      <c r="BN30" s="67">
        <v>18.2</v>
      </c>
      <c r="BO30" s="67">
        <v>6.6</v>
      </c>
      <c r="BP30" s="67">
        <v>19.899999999999999</v>
      </c>
      <c r="BQ30" s="67">
        <v>20.7</v>
      </c>
      <c r="BR30" s="68">
        <v>1317.3</v>
      </c>
    </row>
    <row r="31" spans="1:70" x14ac:dyDescent="0.35">
      <c r="A31" s="1"/>
      <c r="B31" s="56" t="s">
        <v>791</v>
      </c>
      <c r="C31" s="69">
        <v>13.6</v>
      </c>
      <c r="D31" s="69">
        <v>12</v>
      </c>
      <c r="E31" s="69"/>
      <c r="F31" s="69">
        <v>11</v>
      </c>
      <c r="G31" s="69">
        <v>20.2</v>
      </c>
      <c r="H31" s="69">
        <v>2.2000000000000002</v>
      </c>
      <c r="I31" s="69"/>
      <c r="J31" s="69">
        <v>9</v>
      </c>
      <c r="K31" s="69">
        <v>1.2</v>
      </c>
      <c r="L31" s="69">
        <v>13</v>
      </c>
      <c r="M31" s="69"/>
      <c r="N31" s="69">
        <v>10.6</v>
      </c>
      <c r="O31" s="69">
        <v>14.4</v>
      </c>
      <c r="P31" s="69">
        <v>6.7</v>
      </c>
      <c r="Q31" s="69">
        <v>3.1</v>
      </c>
      <c r="R31" s="69">
        <v>3</v>
      </c>
      <c r="S31" s="69">
        <v>11.4</v>
      </c>
      <c r="T31" s="69"/>
      <c r="U31" s="69">
        <v>20</v>
      </c>
      <c r="V31" s="69">
        <v>18.899999999999999</v>
      </c>
      <c r="W31" s="69">
        <v>9.1999999999999993</v>
      </c>
      <c r="X31" s="69">
        <v>70.5</v>
      </c>
      <c r="Y31" s="69">
        <v>56.4</v>
      </c>
      <c r="Z31" s="69"/>
      <c r="AA31" s="69">
        <v>68.900000000000006</v>
      </c>
      <c r="AB31" s="69">
        <v>39.9</v>
      </c>
      <c r="AC31" s="69"/>
      <c r="AD31" s="69">
        <v>8.4</v>
      </c>
      <c r="AE31" s="69">
        <v>20.9</v>
      </c>
      <c r="AF31" s="69">
        <v>7.7</v>
      </c>
      <c r="AG31" s="69">
        <v>20.399999999999999</v>
      </c>
      <c r="AH31" s="69">
        <v>20.399999999999999</v>
      </c>
      <c r="AI31" s="69">
        <v>20.100000000000001</v>
      </c>
      <c r="AJ31" s="69">
        <v>7.9</v>
      </c>
      <c r="AK31" s="69">
        <v>80.7</v>
      </c>
      <c r="AL31" s="69">
        <v>10.4</v>
      </c>
      <c r="AM31" s="69">
        <v>10.5</v>
      </c>
      <c r="AN31" s="69">
        <v>3.4</v>
      </c>
      <c r="AO31" s="69">
        <v>18.600000000000001</v>
      </c>
      <c r="AP31" s="69"/>
      <c r="AQ31" s="69"/>
      <c r="AR31" s="69"/>
      <c r="AS31" s="69">
        <v>0.3</v>
      </c>
      <c r="AT31" s="69">
        <v>2.2999999999999998</v>
      </c>
      <c r="AU31" s="69">
        <v>19.100000000000001</v>
      </c>
      <c r="AV31" s="69">
        <v>16.100000000000001</v>
      </c>
      <c r="AW31" s="69"/>
      <c r="AX31" s="69"/>
      <c r="AY31" s="69">
        <v>84.3</v>
      </c>
      <c r="AZ31" s="69">
        <v>155.1</v>
      </c>
      <c r="BA31" s="69">
        <v>85</v>
      </c>
      <c r="BB31" s="69">
        <v>114.6</v>
      </c>
      <c r="BC31" s="69">
        <v>0.6</v>
      </c>
      <c r="BD31" s="69">
        <v>19.3</v>
      </c>
      <c r="BE31" s="69">
        <v>20.100000000000001</v>
      </c>
      <c r="BF31" s="69">
        <v>57.7</v>
      </c>
      <c r="BG31" s="69">
        <v>19.7</v>
      </c>
      <c r="BH31" s="69">
        <v>1.1000000000000001</v>
      </c>
      <c r="BI31" s="69">
        <v>1</v>
      </c>
      <c r="BJ31" s="69"/>
      <c r="BK31" s="69">
        <v>1.8</v>
      </c>
      <c r="BL31" s="69">
        <v>18.7</v>
      </c>
      <c r="BM31" s="69">
        <v>1.2</v>
      </c>
      <c r="BN31" s="69">
        <v>17.3</v>
      </c>
      <c r="BO31" s="69">
        <v>6.6</v>
      </c>
      <c r="BP31" s="69">
        <v>19.8</v>
      </c>
      <c r="BQ31" s="69">
        <v>20.7</v>
      </c>
      <c r="BR31" s="70">
        <v>1327</v>
      </c>
    </row>
    <row r="32" spans="1:70" x14ac:dyDescent="0.35">
      <c r="A32" s="1"/>
      <c r="B32" s="50" t="s">
        <v>792</v>
      </c>
      <c r="C32" s="65">
        <v>14.8</v>
      </c>
      <c r="D32" s="65">
        <v>12</v>
      </c>
      <c r="E32" s="65"/>
      <c r="F32" s="65">
        <v>11</v>
      </c>
      <c r="G32" s="65">
        <v>20.100000000000001</v>
      </c>
      <c r="H32" s="65">
        <v>2.2000000000000002</v>
      </c>
      <c r="I32" s="65"/>
      <c r="J32" s="65">
        <v>9.4</v>
      </c>
      <c r="K32" s="65">
        <v>0.9</v>
      </c>
      <c r="L32" s="65">
        <v>16.2</v>
      </c>
      <c r="M32" s="65"/>
      <c r="N32" s="65">
        <v>11</v>
      </c>
      <c r="O32" s="65">
        <v>14.5</v>
      </c>
      <c r="P32" s="65">
        <v>6.7</v>
      </c>
      <c r="Q32" s="65">
        <v>3.2</v>
      </c>
      <c r="R32" s="65">
        <v>3</v>
      </c>
      <c r="S32" s="65">
        <v>10.6</v>
      </c>
      <c r="T32" s="65"/>
      <c r="U32" s="65">
        <v>20</v>
      </c>
      <c r="V32" s="65">
        <v>18.899999999999999</v>
      </c>
      <c r="W32" s="65">
        <v>8.5</v>
      </c>
      <c r="X32" s="65">
        <v>76.7</v>
      </c>
      <c r="Y32" s="65">
        <v>48.1</v>
      </c>
      <c r="Z32" s="65"/>
      <c r="AA32" s="65">
        <v>63.7</v>
      </c>
      <c r="AB32" s="65">
        <v>40.299999999999997</v>
      </c>
      <c r="AC32" s="65"/>
      <c r="AD32" s="65">
        <v>6.7</v>
      </c>
      <c r="AE32" s="65">
        <v>20.9</v>
      </c>
      <c r="AF32" s="65">
        <v>7.7</v>
      </c>
      <c r="AG32" s="65">
        <v>20.399999999999999</v>
      </c>
      <c r="AH32" s="65">
        <v>20.399999999999999</v>
      </c>
      <c r="AI32" s="65">
        <v>20.100000000000001</v>
      </c>
      <c r="AJ32" s="65">
        <v>7.8</v>
      </c>
      <c r="AK32" s="65">
        <v>80.900000000000006</v>
      </c>
      <c r="AL32" s="65">
        <v>11.8</v>
      </c>
      <c r="AM32" s="65">
        <v>12.1</v>
      </c>
      <c r="AN32" s="65">
        <v>3.4</v>
      </c>
      <c r="AO32" s="65">
        <v>18.600000000000001</v>
      </c>
      <c r="AP32" s="65"/>
      <c r="AQ32" s="65"/>
      <c r="AR32" s="65"/>
      <c r="AS32" s="65">
        <v>0.2</v>
      </c>
      <c r="AT32" s="65">
        <v>2.2999999999999998</v>
      </c>
      <c r="AU32" s="65">
        <v>19</v>
      </c>
      <c r="AV32" s="65">
        <v>16</v>
      </c>
      <c r="AW32" s="65"/>
      <c r="AX32" s="65"/>
      <c r="AY32" s="65">
        <v>103.5</v>
      </c>
      <c r="AZ32" s="65">
        <v>155</v>
      </c>
      <c r="BA32" s="65">
        <v>103.2</v>
      </c>
      <c r="BB32" s="65">
        <v>114.7</v>
      </c>
      <c r="BC32" s="65">
        <v>0.6</v>
      </c>
      <c r="BD32" s="65">
        <v>19.3</v>
      </c>
      <c r="BE32" s="65">
        <v>20.6</v>
      </c>
      <c r="BF32" s="65">
        <v>53.4</v>
      </c>
      <c r="BG32" s="65">
        <v>19.8</v>
      </c>
      <c r="BH32" s="65">
        <v>1.1000000000000001</v>
      </c>
      <c r="BI32" s="65">
        <v>0.9</v>
      </c>
      <c r="BJ32" s="65"/>
      <c r="BK32" s="65">
        <v>1.8</v>
      </c>
      <c r="BL32" s="65">
        <v>18.399999999999999</v>
      </c>
      <c r="BM32" s="65">
        <v>1.2</v>
      </c>
      <c r="BN32" s="65">
        <v>17.100000000000001</v>
      </c>
      <c r="BO32" s="65">
        <v>6.6</v>
      </c>
      <c r="BP32" s="65">
        <v>19.8</v>
      </c>
      <c r="BQ32" s="65">
        <v>20.7</v>
      </c>
      <c r="BR32" s="66">
        <v>1357.8</v>
      </c>
    </row>
    <row r="33" spans="1:70" x14ac:dyDescent="0.35">
      <c r="A33" s="1"/>
      <c r="B33" s="54" t="s">
        <v>793</v>
      </c>
      <c r="C33" s="67">
        <v>15</v>
      </c>
      <c r="D33" s="67">
        <v>12.1</v>
      </c>
      <c r="E33" s="67"/>
      <c r="F33" s="67">
        <v>11</v>
      </c>
      <c r="G33" s="67">
        <v>20.2</v>
      </c>
      <c r="H33" s="67">
        <v>2.2000000000000002</v>
      </c>
      <c r="I33" s="67"/>
      <c r="J33" s="67">
        <v>9.1</v>
      </c>
      <c r="K33" s="67">
        <v>1.2</v>
      </c>
      <c r="L33" s="67">
        <v>17.399999999999999</v>
      </c>
      <c r="M33" s="67"/>
      <c r="N33" s="67">
        <v>10.9</v>
      </c>
      <c r="O33" s="67">
        <v>14.6</v>
      </c>
      <c r="P33" s="67">
        <v>6.7</v>
      </c>
      <c r="Q33" s="67">
        <v>3.3</v>
      </c>
      <c r="R33" s="67">
        <v>3</v>
      </c>
      <c r="S33" s="67">
        <v>14.4</v>
      </c>
      <c r="T33" s="67"/>
      <c r="U33" s="67">
        <v>20</v>
      </c>
      <c r="V33" s="67">
        <v>18.899999999999999</v>
      </c>
      <c r="W33" s="67">
        <v>17.2</v>
      </c>
      <c r="X33" s="67">
        <v>77.900000000000006</v>
      </c>
      <c r="Y33" s="67">
        <v>49.4</v>
      </c>
      <c r="Z33" s="67"/>
      <c r="AA33" s="67">
        <v>54.5</v>
      </c>
      <c r="AB33" s="67">
        <v>40.299999999999997</v>
      </c>
      <c r="AC33" s="67"/>
      <c r="AD33" s="67">
        <v>8</v>
      </c>
      <c r="AE33" s="67">
        <v>20.9</v>
      </c>
      <c r="AF33" s="67">
        <v>7</v>
      </c>
      <c r="AG33" s="67">
        <v>20.399999999999999</v>
      </c>
      <c r="AH33" s="67">
        <v>20.399999999999999</v>
      </c>
      <c r="AI33" s="67">
        <v>20.100000000000001</v>
      </c>
      <c r="AJ33" s="67">
        <v>7.8</v>
      </c>
      <c r="AK33" s="67">
        <v>80.8</v>
      </c>
      <c r="AL33" s="67">
        <v>8.1</v>
      </c>
      <c r="AM33" s="67">
        <v>8.9</v>
      </c>
      <c r="AN33" s="67">
        <v>3.5</v>
      </c>
      <c r="AO33" s="67">
        <v>18.600000000000001</v>
      </c>
      <c r="AP33" s="67"/>
      <c r="AQ33" s="67"/>
      <c r="AR33" s="67"/>
      <c r="AS33" s="67">
        <v>0.3</v>
      </c>
      <c r="AT33" s="67">
        <v>2.2999999999999998</v>
      </c>
      <c r="AU33" s="67">
        <v>18.399999999999999</v>
      </c>
      <c r="AV33" s="67">
        <v>16</v>
      </c>
      <c r="AW33" s="67"/>
      <c r="AX33" s="67"/>
      <c r="AY33" s="67">
        <v>110.2</v>
      </c>
      <c r="AZ33" s="67">
        <v>155.1</v>
      </c>
      <c r="BA33" s="67">
        <v>100.5</v>
      </c>
      <c r="BB33" s="67">
        <v>114.3</v>
      </c>
      <c r="BC33" s="67">
        <v>0.6</v>
      </c>
      <c r="BD33" s="67">
        <v>19.399999999999999</v>
      </c>
      <c r="BE33" s="67">
        <v>19</v>
      </c>
      <c r="BF33" s="67">
        <v>55.9</v>
      </c>
      <c r="BG33" s="67">
        <v>19.7</v>
      </c>
      <c r="BH33" s="67">
        <v>1.1000000000000001</v>
      </c>
      <c r="BI33" s="67">
        <v>0.9</v>
      </c>
      <c r="BJ33" s="67"/>
      <c r="BK33" s="67">
        <v>1.8</v>
      </c>
      <c r="BL33" s="67">
        <v>17.7</v>
      </c>
      <c r="BM33" s="67">
        <v>1.2</v>
      </c>
      <c r="BN33" s="67">
        <v>18.2</v>
      </c>
      <c r="BO33" s="67">
        <v>6.6</v>
      </c>
      <c r="BP33" s="67">
        <v>19.7</v>
      </c>
      <c r="BQ33" s="67">
        <v>20.8</v>
      </c>
      <c r="BR33" s="68">
        <v>1363.5</v>
      </c>
    </row>
    <row r="34" spans="1:70" x14ac:dyDescent="0.35">
      <c r="A34" s="1"/>
      <c r="B34" s="54" t="s">
        <v>794</v>
      </c>
      <c r="C34" s="67">
        <v>15</v>
      </c>
      <c r="D34" s="67">
        <v>12.1</v>
      </c>
      <c r="E34" s="67"/>
      <c r="F34" s="67">
        <v>11</v>
      </c>
      <c r="G34" s="67">
        <v>20.2</v>
      </c>
      <c r="H34" s="67">
        <v>2.2999999999999998</v>
      </c>
      <c r="I34" s="67"/>
      <c r="J34" s="67">
        <v>9.1</v>
      </c>
      <c r="K34" s="67">
        <v>1</v>
      </c>
      <c r="L34" s="67">
        <v>17.3</v>
      </c>
      <c r="M34" s="67"/>
      <c r="N34" s="67">
        <v>11.2</v>
      </c>
      <c r="O34" s="67">
        <v>14.3</v>
      </c>
      <c r="P34" s="67">
        <v>6.7</v>
      </c>
      <c r="Q34" s="67">
        <v>3.2</v>
      </c>
      <c r="R34" s="67">
        <v>2.9</v>
      </c>
      <c r="S34" s="67">
        <v>14</v>
      </c>
      <c r="T34" s="67"/>
      <c r="U34" s="67">
        <v>20</v>
      </c>
      <c r="V34" s="67">
        <v>19</v>
      </c>
      <c r="W34" s="67">
        <v>17.7</v>
      </c>
      <c r="X34" s="67">
        <v>78.8</v>
      </c>
      <c r="Y34" s="67">
        <v>56.9</v>
      </c>
      <c r="Z34" s="67"/>
      <c r="AA34" s="67">
        <v>54.9</v>
      </c>
      <c r="AB34" s="67">
        <v>39.9</v>
      </c>
      <c r="AC34" s="67"/>
      <c r="AD34" s="67">
        <v>8.3000000000000007</v>
      </c>
      <c r="AE34" s="67">
        <v>20.9</v>
      </c>
      <c r="AF34" s="67">
        <v>7</v>
      </c>
      <c r="AG34" s="67">
        <v>20.399999999999999</v>
      </c>
      <c r="AH34" s="67">
        <v>20.399999999999999</v>
      </c>
      <c r="AI34" s="67">
        <v>20.100000000000001</v>
      </c>
      <c r="AJ34" s="67">
        <v>7.4</v>
      </c>
      <c r="AK34" s="67">
        <v>80.8</v>
      </c>
      <c r="AL34" s="67">
        <v>8.4</v>
      </c>
      <c r="AM34" s="67">
        <v>9.4</v>
      </c>
      <c r="AN34" s="67">
        <v>3.4</v>
      </c>
      <c r="AO34" s="67">
        <v>18.600000000000001</v>
      </c>
      <c r="AP34" s="67"/>
      <c r="AQ34" s="67"/>
      <c r="AR34" s="67"/>
      <c r="AS34" s="67">
        <v>0.3</v>
      </c>
      <c r="AT34" s="67">
        <v>2.2999999999999998</v>
      </c>
      <c r="AU34" s="67">
        <v>17.3</v>
      </c>
      <c r="AV34" s="67">
        <v>16.100000000000001</v>
      </c>
      <c r="AW34" s="67"/>
      <c r="AX34" s="67"/>
      <c r="AY34" s="67">
        <v>124.3</v>
      </c>
      <c r="AZ34" s="67">
        <v>155.1</v>
      </c>
      <c r="BA34" s="67">
        <v>116.8</v>
      </c>
      <c r="BB34" s="67">
        <v>113.8</v>
      </c>
      <c r="BC34" s="67">
        <v>0.6</v>
      </c>
      <c r="BD34" s="67">
        <v>19.399999999999999</v>
      </c>
      <c r="BE34" s="67">
        <v>14.9</v>
      </c>
      <c r="BF34" s="67">
        <v>59.7</v>
      </c>
      <c r="BG34" s="67">
        <v>19.5</v>
      </c>
      <c r="BH34" s="67">
        <v>1.1000000000000001</v>
      </c>
      <c r="BI34" s="67">
        <v>0.9</v>
      </c>
      <c r="BJ34" s="67"/>
      <c r="BK34" s="67">
        <v>1.8</v>
      </c>
      <c r="BL34" s="67">
        <v>16.7</v>
      </c>
      <c r="BM34" s="67">
        <v>1.2</v>
      </c>
      <c r="BN34" s="67">
        <v>18.2</v>
      </c>
      <c r="BO34" s="67">
        <v>6.6</v>
      </c>
      <c r="BP34" s="67">
        <v>19.600000000000001</v>
      </c>
      <c r="BQ34" s="67">
        <v>20.7</v>
      </c>
      <c r="BR34" s="68">
        <v>1399.5</v>
      </c>
    </row>
    <row r="35" spans="1:70" x14ac:dyDescent="0.35">
      <c r="A35" s="1"/>
      <c r="B35" s="54" t="s">
        <v>795</v>
      </c>
      <c r="C35" s="67">
        <v>15</v>
      </c>
      <c r="D35" s="67">
        <v>12</v>
      </c>
      <c r="E35" s="67"/>
      <c r="F35" s="67">
        <v>11</v>
      </c>
      <c r="G35" s="67">
        <v>20.2</v>
      </c>
      <c r="H35" s="67">
        <v>2.2999999999999998</v>
      </c>
      <c r="I35" s="67"/>
      <c r="J35" s="67">
        <v>9.4</v>
      </c>
      <c r="K35" s="67">
        <v>1.1000000000000001</v>
      </c>
      <c r="L35" s="67">
        <v>17.3</v>
      </c>
      <c r="M35" s="67"/>
      <c r="N35" s="67">
        <v>11.2</v>
      </c>
      <c r="O35" s="67">
        <v>14.4</v>
      </c>
      <c r="P35" s="67">
        <v>6.7</v>
      </c>
      <c r="Q35" s="67">
        <v>3.2</v>
      </c>
      <c r="R35" s="67">
        <v>2.8</v>
      </c>
      <c r="S35" s="67">
        <v>13.6</v>
      </c>
      <c r="T35" s="67"/>
      <c r="U35" s="67">
        <v>20</v>
      </c>
      <c r="V35" s="67">
        <v>18.899999999999999</v>
      </c>
      <c r="W35" s="67">
        <v>15.4</v>
      </c>
      <c r="X35" s="67">
        <v>80.2</v>
      </c>
      <c r="Y35" s="67">
        <v>62.6</v>
      </c>
      <c r="Z35" s="67"/>
      <c r="AA35" s="67">
        <v>57.5</v>
      </c>
      <c r="AB35" s="67">
        <v>39.4</v>
      </c>
      <c r="AC35" s="67"/>
      <c r="AD35" s="67">
        <v>7.7</v>
      </c>
      <c r="AE35" s="67">
        <v>20.9</v>
      </c>
      <c r="AF35" s="67">
        <v>6.6</v>
      </c>
      <c r="AG35" s="67">
        <v>20</v>
      </c>
      <c r="AH35" s="67">
        <v>20.399999999999999</v>
      </c>
      <c r="AI35" s="67">
        <v>20.100000000000001</v>
      </c>
      <c r="AJ35" s="67">
        <v>7.4</v>
      </c>
      <c r="AK35" s="67">
        <v>81</v>
      </c>
      <c r="AL35" s="67">
        <v>6.4</v>
      </c>
      <c r="AM35" s="67">
        <v>7.6</v>
      </c>
      <c r="AN35" s="67">
        <v>3.4</v>
      </c>
      <c r="AO35" s="67">
        <v>18.600000000000001</v>
      </c>
      <c r="AP35" s="67"/>
      <c r="AQ35" s="67"/>
      <c r="AR35" s="67"/>
      <c r="AS35" s="67">
        <v>0.4</v>
      </c>
      <c r="AT35" s="67">
        <v>2.2999999999999998</v>
      </c>
      <c r="AU35" s="67">
        <v>15.9</v>
      </c>
      <c r="AV35" s="67">
        <v>15.9</v>
      </c>
      <c r="AW35" s="67"/>
      <c r="AX35" s="67"/>
      <c r="AY35" s="67">
        <v>135.19999999999999</v>
      </c>
      <c r="AZ35" s="67">
        <v>155</v>
      </c>
      <c r="BA35" s="67">
        <v>117.5</v>
      </c>
      <c r="BB35" s="67">
        <v>112.9</v>
      </c>
      <c r="BC35" s="67">
        <v>0.6</v>
      </c>
      <c r="BD35" s="67">
        <v>19.100000000000001</v>
      </c>
      <c r="BE35" s="67">
        <v>19.3</v>
      </c>
      <c r="BF35" s="67">
        <v>63.4</v>
      </c>
      <c r="BG35" s="67">
        <v>19.2</v>
      </c>
      <c r="BH35" s="67">
        <v>1.1000000000000001</v>
      </c>
      <c r="BI35" s="67">
        <v>0.9</v>
      </c>
      <c r="BJ35" s="67"/>
      <c r="BK35" s="67">
        <v>1.8</v>
      </c>
      <c r="BL35" s="67">
        <v>15.4</v>
      </c>
      <c r="BM35" s="67">
        <v>1.2</v>
      </c>
      <c r="BN35" s="67">
        <v>18.100000000000001</v>
      </c>
      <c r="BO35" s="67">
        <v>6.6</v>
      </c>
      <c r="BP35" s="67">
        <v>19.600000000000001</v>
      </c>
      <c r="BQ35" s="67">
        <v>20.7</v>
      </c>
      <c r="BR35" s="68">
        <v>1416.4</v>
      </c>
    </row>
    <row r="36" spans="1:70" x14ac:dyDescent="0.35">
      <c r="A36" s="1"/>
      <c r="B36" s="54" t="s">
        <v>796</v>
      </c>
      <c r="C36" s="67">
        <v>15</v>
      </c>
      <c r="D36" s="67">
        <v>12.1</v>
      </c>
      <c r="E36" s="67"/>
      <c r="F36" s="67">
        <v>11</v>
      </c>
      <c r="G36" s="67">
        <v>20.100000000000001</v>
      </c>
      <c r="H36" s="67">
        <v>2.4</v>
      </c>
      <c r="I36" s="67"/>
      <c r="J36" s="67">
        <v>9.1</v>
      </c>
      <c r="K36" s="67">
        <v>1</v>
      </c>
      <c r="L36" s="67">
        <v>17.600000000000001</v>
      </c>
      <c r="M36" s="67"/>
      <c r="N36" s="67">
        <v>11.4</v>
      </c>
      <c r="O36" s="67">
        <v>16.5</v>
      </c>
      <c r="P36" s="67">
        <v>6.7</v>
      </c>
      <c r="Q36" s="67">
        <v>3.1</v>
      </c>
      <c r="R36" s="67">
        <v>3</v>
      </c>
      <c r="S36" s="67">
        <v>13.4</v>
      </c>
      <c r="T36" s="67"/>
      <c r="U36" s="67">
        <v>20</v>
      </c>
      <c r="V36" s="67">
        <v>18.899999999999999</v>
      </c>
      <c r="W36" s="67">
        <v>15.9</v>
      </c>
      <c r="X36" s="67">
        <v>80.099999999999994</v>
      </c>
      <c r="Y36" s="67">
        <v>65.5</v>
      </c>
      <c r="Z36" s="67"/>
      <c r="AA36" s="67">
        <v>66.599999999999994</v>
      </c>
      <c r="AB36" s="67">
        <v>38.9</v>
      </c>
      <c r="AC36" s="67"/>
      <c r="AD36" s="67">
        <v>8.1</v>
      </c>
      <c r="AE36" s="67">
        <v>20.9</v>
      </c>
      <c r="AF36" s="67">
        <v>6.4</v>
      </c>
      <c r="AG36" s="67">
        <v>20</v>
      </c>
      <c r="AH36" s="67">
        <v>20.399999999999999</v>
      </c>
      <c r="AI36" s="67">
        <v>20.100000000000001</v>
      </c>
      <c r="AJ36" s="67">
        <v>7</v>
      </c>
      <c r="AK36" s="67">
        <v>80.7</v>
      </c>
      <c r="AL36" s="67">
        <v>8.6999999999999993</v>
      </c>
      <c r="AM36" s="67">
        <v>6.2</v>
      </c>
      <c r="AN36" s="67">
        <v>3.4</v>
      </c>
      <c r="AO36" s="67">
        <v>18.600000000000001</v>
      </c>
      <c r="AP36" s="67"/>
      <c r="AQ36" s="67"/>
      <c r="AR36" s="67"/>
      <c r="AS36" s="67">
        <v>0.2</v>
      </c>
      <c r="AT36" s="67">
        <v>2.2999999999999998</v>
      </c>
      <c r="AU36" s="67">
        <v>14.2</v>
      </c>
      <c r="AV36" s="67">
        <v>15.7</v>
      </c>
      <c r="AW36" s="67"/>
      <c r="AX36" s="67"/>
      <c r="AY36" s="67">
        <v>138.9</v>
      </c>
      <c r="AZ36" s="67">
        <v>152.80000000000001</v>
      </c>
      <c r="BA36" s="67">
        <v>124.9</v>
      </c>
      <c r="BB36" s="67">
        <v>111.2</v>
      </c>
      <c r="BC36" s="67">
        <v>0.6</v>
      </c>
      <c r="BD36" s="67">
        <v>18.7</v>
      </c>
      <c r="BE36" s="67">
        <v>19.899999999999999</v>
      </c>
      <c r="BF36" s="67">
        <v>66.5</v>
      </c>
      <c r="BG36" s="67">
        <v>19.5</v>
      </c>
      <c r="BH36" s="67">
        <v>1.1000000000000001</v>
      </c>
      <c r="BI36" s="67">
        <v>0.9</v>
      </c>
      <c r="BJ36" s="67"/>
      <c r="BK36" s="67">
        <v>1.8</v>
      </c>
      <c r="BL36" s="67">
        <v>13.7</v>
      </c>
      <c r="BM36" s="67">
        <v>1.1000000000000001</v>
      </c>
      <c r="BN36" s="67">
        <v>17.899999999999999</v>
      </c>
      <c r="BO36" s="67">
        <v>6.6</v>
      </c>
      <c r="BP36" s="67">
        <v>19.5</v>
      </c>
      <c r="BQ36" s="67">
        <v>20.8</v>
      </c>
      <c r="BR36" s="68">
        <v>1437.6</v>
      </c>
    </row>
    <row r="37" spans="1:70" x14ac:dyDescent="0.35">
      <c r="A37" s="1"/>
      <c r="B37" s="54" t="s">
        <v>797</v>
      </c>
      <c r="C37" s="67">
        <v>15</v>
      </c>
      <c r="D37" s="67">
        <v>12.1</v>
      </c>
      <c r="E37" s="67"/>
      <c r="F37" s="67">
        <v>11</v>
      </c>
      <c r="G37" s="67">
        <v>20.2</v>
      </c>
      <c r="H37" s="67">
        <v>2.5</v>
      </c>
      <c r="I37" s="67"/>
      <c r="J37" s="67">
        <v>9.1</v>
      </c>
      <c r="K37" s="67">
        <v>0.7</v>
      </c>
      <c r="L37" s="67">
        <v>17.600000000000001</v>
      </c>
      <c r="M37" s="67"/>
      <c r="N37" s="67">
        <v>11.8</v>
      </c>
      <c r="O37" s="67">
        <v>16.399999999999999</v>
      </c>
      <c r="P37" s="67">
        <v>6.7</v>
      </c>
      <c r="Q37" s="67">
        <v>3.1</v>
      </c>
      <c r="R37" s="67">
        <v>3</v>
      </c>
      <c r="S37" s="67">
        <v>13.6</v>
      </c>
      <c r="T37" s="67"/>
      <c r="U37" s="67">
        <v>20</v>
      </c>
      <c r="V37" s="67">
        <v>18.899999999999999</v>
      </c>
      <c r="W37" s="67">
        <v>17.5</v>
      </c>
      <c r="X37" s="67">
        <v>80.099999999999994</v>
      </c>
      <c r="Y37" s="67">
        <v>76.599999999999994</v>
      </c>
      <c r="Z37" s="67"/>
      <c r="AA37" s="67">
        <v>72.099999999999994</v>
      </c>
      <c r="AB37" s="67">
        <v>38.5</v>
      </c>
      <c r="AC37" s="67"/>
      <c r="AD37" s="67">
        <v>6.5</v>
      </c>
      <c r="AE37" s="67">
        <v>20.9</v>
      </c>
      <c r="AF37" s="67">
        <v>6.5</v>
      </c>
      <c r="AG37" s="67">
        <v>19.8</v>
      </c>
      <c r="AH37" s="67">
        <v>20.399999999999999</v>
      </c>
      <c r="AI37" s="67">
        <v>20.100000000000001</v>
      </c>
      <c r="AJ37" s="67">
        <v>7.1</v>
      </c>
      <c r="AK37" s="67">
        <v>80.8</v>
      </c>
      <c r="AL37" s="67">
        <v>3.9</v>
      </c>
      <c r="AM37" s="67">
        <v>4.0999999999999996</v>
      </c>
      <c r="AN37" s="67">
        <v>3.4</v>
      </c>
      <c r="AO37" s="67">
        <v>18.600000000000001</v>
      </c>
      <c r="AP37" s="67"/>
      <c r="AQ37" s="67"/>
      <c r="AR37" s="67"/>
      <c r="AS37" s="67">
        <v>0.2</v>
      </c>
      <c r="AT37" s="67">
        <v>2.2999999999999998</v>
      </c>
      <c r="AU37" s="67">
        <v>12.1</v>
      </c>
      <c r="AV37" s="67">
        <v>15.3</v>
      </c>
      <c r="AW37" s="67"/>
      <c r="AX37" s="67"/>
      <c r="AY37" s="67">
        <v>134.4</v>
      </c>
      <c r="AZ37" s="67">
        <v>150.30000000000001</v>
      </c>
      <c r="BA37" s="67">
        <v>107.6</v>
      </c>
      <c r="BB37" s="67">
        <v>109.1</v>
      </c>
      <c r="BC37" s="67">
        <v>0.6</v>
      </c>
      <c r="BD37" s="67">
        <v>18.2</v>
      </c>
      <c r="BE37" s="67">
        <v>20.3</v>
      </c>
      <c r="BF37" s="67">
        <v>58.5</v>
      </c>
      <c r="BG37" s="67">
        <v>19.3</v>
      </c>
      <c r="BH37" s="67">
        <v>1.1000000000000001</v>
      </c>
      <c r="BI37" s="67">
        <v>0.9</v>
      </c>
      <c r="BJ37" s="67"/>
      <c r="BK37" s="67">
        <v>1.8</v>
      </c>
      <c r="BL37" s="67">
        <v>11.8</v>
      </c>
      <c r="BM37" s="67">
        <v>1.1000000000000001</v>
      </c>
      <c r="BN37" s="67">
        <v>18.100000000000001</v>
      </c>
      <c r="BO37" s="67">
        <v>6.6</v>
      </c>
      <c r="BP37" s="67">
        <v>19</v>
      </c>
      <c r="BQ37" s="67">
        <v>20.7</v>
      </c>
      <c r="BR37" s="68">
        <v>1407.9</v>
      </c>
    </row>
    <row r="38" spans="1:70" x14ac:dyDescent="0.35">
      <c r="A38" s="1"/>
      <c r="B38" s="54" t="s">
        <v>798</v>
      </c>
      <c r="C38" s="67">
        <v>15</v>
      </c>
      <c r="D38" s="67">
        <v>12.1</v>
      </c>
      <c r="E38" s="67"/>
      <c r="F38" s="67">
        <v>11</v>
      </c>
      <c r="G38" s="67">
        <v>20.2</v>
      </c>
      <c r="H38" s="67">
        <v>2.7</v>
      </c>
      <c r="I38" s="67"/>
      <c r="J38" s="67">
        <v>8.5</v>
      </c>
      <c r="K38" s="67">
        <v>0.7</v>
      </c>
      <c r="L38" s="67">
        <v>17.7</v>
      </c>
      <c r="M38" s="67"/>
      <c r="N38" s="67">
        <v>12.2</v>
      </c>
      <c r="O38" s="67">
        <v>16.7</v>
      </c>
      <c r="P38" s="67">
        <v>6.7</v>
      </c>
      <c r="Q38" s="67">
        <v>3.1</v>
      </c>
      <c r="R38" s="67">
        <v>3</v>
      </c>
      <c r="S38" s="67">
        <v>13.4</v>
      </c>
      <c r="T38" s="67"/>
      <c r="U38" s="67">
        <v>20</v>
      </c>
      <c r="V38" s="67">
        <v>18.899999999999999</v>
      </c>
      <c r="W38" s="67">
        <v>16.5</v>
      </c>
      <c r="X38" s="67">
        <v>79.3</v>
      </c>
      <c r="Y38" s="67">
        <v>74</v>
      </c>
      <c r="Z38" s="67"/>
      <c r="AA38" s="67">
        <v>85.7</v>
      </c>
      <c r="AB38" s="67">
        <v>37.200000000000003</v>
      </c>
      <c r="AC38" s="67"/>
      <c r="AD38" s="67">
        <v>9.6</v>
      </c>
      <c r="AE38" s="67">
        <v>20.9</v>
      </c>
      <c r="AF38" s="67">
        <v>6.4</v>
      </c>
      <c r="AG38" s="67">
        <v>19.600000000000001</v>
      </c>
      <c r="AH38" s="67">
        <v>20.399999999999999</v>
      </c>
      <c r="AI38" s="67">
        <v>20.100000000000001</v>
      </c>
      <c r="AJ38" s="67">
        <v>7.7</v>
      </c>
      <c r="AK38" s="67">
        <v>80.900000000000006</v>
      </c>
      <c r="AL38" s="67">
        <v>2.6</v>
      </c>
      <c r="AM38" s="67">
        <v>1.9</v>
      </c>
      <c r="AN38" s="67">
        <v>3.4</v>
      </c>
      <c r="AO38" s="67">
        <v>18.600000000000001</v>
      </c>
      <c r="AP38" s="67"/>
      <c r="AQ38" s="67"/>
      <c r="AR38" s="67"/>
      <c r="AS38" s="67">
        <v>0.2</v>
      </c>
      <c r="AT38" s="67">
        <v>2.2999999999999998</v>
      </c>
      <c r="AU38" s="67">
        <v>9.9</v>
      </c>
      <c r="AV38" s="67">
        <v>14.6</v>
      </c>
      <c r="AW38" s="67"/>
      <c r="AX38" s="67"/>
      <c r="AY38" s="67">
        <v>139.30000000000001</v>
      </c>
      <c r="AZ38" s="67">
        <v>145.30000000000001</v>
      </c>
      <c r="BA38" s="67">
        <v>91</v>
      </c>
      <c r="BB38" s="67">
        <v>105</v>
      </c>
      <c r="BC38" s="67">
        <v>0.6</v>
      </c>
      <c r="BD38" s="67">
        <v>17.7</v>
      </c>
      <c r="BE38" s="67">
        <v>21.2</v>
      </c>
      <c r="BF38" s="67">
        <v>64.7</v>
      </c>
      <c r="BG38" s="67">
        <v>19.600000000000001</v>
      </c>
      <c r="BH38" s="67">
        <v>1.1000000000000001</v>
      </c>
      <c r="BI38" s="67">
        <v>0.9</v>
      </c>
      <c r="BJ38" s="67"/>
      <c r="BK38" s="67">
        <v>1.8</v>
      </c>
      <c r="BL38" s="67">
        <v>9.6</v>
      </c>
      <c r="BM38" s="67">
        <v>1.1000000000000001</v>
      </c>
      <c r="BN38" s="67">
        <v>18</v>
      </c>
      <c r="BO38" s="67">
        <v>6.6</v>
      </c>
      <c r="BP38" s="67">
        <v>18.399999999999999</v>
      </c>
      <c r="BQ38" s="67">
        <v>20.8</v>
      </c>
      <c r="BR38" s="68">
        <v>1396.4</v>
      </c>
    </row>
    <row r="39" spans="1:70" x14ac:dyDescent="0.35">
      <c r="A39" s="1"/>
      <c r="B39" s="56" t="s">
        <v>799</v>
      </c>
      <c r="C39" s="69">
        <v>15.5</v>
      </c>
      <c r="D39" s="69">
        <v>8</v>
      </c>
      <c r="E39" s="69"/>
      <c r="F39" s="69">
        <v>11</v>
      </c>
      <c r="G39" s="69">
        <v>20.100000000000001</v>
      </c>
      <c r="H39" s="69">
        <v>2.8</v>
      </c>
      <c r="I39" s="69"/>
      <c r="J39" s="69">
        <v>8.6999999999999993</v>
      </c>
      <c r="K39" s="69">
        <v>0.8</v>
      </c>
      <c r="L39" s="69">
        <v>17.7</v>
      </c>
      <c r="M39" s="69"/>
      <c r="N39" s="69">
        <v>11.5</v>
      </c>
      <c r="O39" s="69">
        <v>16.600000000000001</v>
      </c>
      <c r="P39" s="69">
        <v>6.7</v>
      </c>
      <c r="Q39" s="69">
        <v>3.1</v>
      </c>
      <c r="R39" s="69">
        <v>3.1</v>
      </c>
      <c r="S39" s="69">
        <v>13.4</v>
      </c>
      <c r="T39" s="69"/>
      <c r="U39" s="69">
        <v>20</v>
      </c>
      <c r="V39" s="69">
        <v>18.899999999999999</v>
      </c>
      <c r="W39" s="69">
        <v>18.899999999999999</v>
      </c>
      <c r="X39" s="69">
        <v>81</v>
      </c>
      <c r="Y39" s="69">
        <v>71.7</v>
      </c>
      <c r="Z39" s="69"/>
      <c r="AA39" s="69">
        <v>105.2</v>
      </c>
      <c r="AB39" s="69">
        <v>34.799999999999997</v>
      </c>
      <c r="AC39" s="69"/>
      <c r="AD39" s="69">
        <v>13.9</v>
      </c>
      <c r="AE39" s="69">
        <v>20.9</v>
      </c>
      <c r="AF39" s="69">
        <v>6.1</v>
      </c>
      <c r="AG39" s="69">
        <v>19.600000000000001</v>
      </c>
      <c r="AH39" s="69">
        <v>20.399999999999999</v>
      </c>
      <c r="AI39" s="69">
        <v>20.100000000000001</v>
      </c>
      <c r="AJ39" s="69">
        <v>7.9</v>
      </c>
      <c r="AK39" s="69">
        <v>77.3</v>
      </c>
      <c r="AL39" s="69"/>
      <c r="AM39" s="69">
        <v>0.1</v>
      </c>
      <c r="AN39" s="69">
        <v>3.4</v>
      </c>
      <c r="AO39" s="69">
        <v>18.600000000000001</v>
      </c>
      <c r="AP39" s="69"/>
      <c r="AQ39" s="69"/>
      <c r="AR39" s="69"/>
      <c r="AS39" s="69">
        <v>0.1</v>
      </c>
      <c r="AT39" s="69">
        <v>2.2999999999999998</v>
      </c>
      <c r="AU39" s="69">
        <v>7.4</v>
      </c>
      <c r="AV39" s="69">
        <v>13.5</v>
      </c>
      <c r="AW39" s="69"/>
      <c r="AX39" s="69"/>
      <c r="AY39" s="69">
        <v>140.9</v>
      </c>
      <c r="AZ39" s="69">
        <v>135.9</v>
      </c>
      <c r="BA39" s="69">
        <v>91.8</v>
      </c>
      <c r="BB39" s="69">
        <v>98.3</v>
      </c>
      <c r="BC39" s="69">
        <v>0.6</v>
      </c>
      <c r="BD39" s="69">
        <v>16.3</v>
      </c>
      <c r="BE39" s="69">
        <v>21.3</v>
      </c>
      <c r="BF39" s="69">
        <v>62.4</v>
      </c>
      <c r="BG39" s="69">
        <v>20</v>
      </c>
      <c r="BH39" s="69">
        <v>1.1000000000000001</v>
      </c>
      <c r="BI39" s="69">
        <v>0.9</v>
      </c>
      <c r="BJ39" s="69"/>
      <c r="BK39" s="69">
        <v>1.8</v>
      </c>
      <c r="BL39" s="69">
        <v>7.2</v>
      </c>
      <c r="BM39" s="69">
        <v>1.1000000000000001</v>
      </c>
      <c r="BN39" s="69">
        <v>18</v>
      </c>
      <c r="BO39" s="69">
        <v>6.6</v>
      </c>
      <c r="BP39" s="69">
        <v>11.9</v>
      </c>
      <c r="BQ39" s="69">
        <v>20.7</v>
      </c>
      <c r="BR39" s="70">
        <v>1377.9</v>
      </c>
    </row>
    <row r="40" spans="1:70" x14ac:dyDescent="0.35">
      <c r="A40" s="1"/>
      <c r="B40" s="50" t="s">
        <v>800</v>
      </c>
      <c r="C40" s="65">
        <v>15</v>
      </c>
      <c r="D40" s="65">
        <v>9.1</v>
      </c>
      <c r="E40" s="65"/>
      <c r="F40" s="65">
        <v>11</v>
      </c>
      <c r="G40" s="65">
        <v>20.2</v>
      </c>
      <c r="H40" s="65">
        <v>2.8</v>
      </c>
      <c r="I40" s="65"/>
      <c r="J40" s="65">
        <v>8.4</v>
      </c>
      <c r="K40" s="65">
        <v>0.4</v>
      </c>
      <c r="L40" s="65">
        <v>17.7</v>
      </c>
      <c r="M40" s="65"/>
      <c r="N40" s="65">
        <v>12.2</v>
      </c>
      <c r="O40" s="65">
        <v>16.399999999999999</v>
      </c>
      <c r="P40" s="65">
        <v>6.7</v>
      </c>
      <c r="Q40" s="65">
        <v>3.1</v>
      </c>
      <c r="R40" s="65">
        <v>3.2</v>
      </c>
      <c r="S40" s="65">
        <v>13.4</v>
      </c>
      <c r="T40" s="65"/>
      <c r="U40" s="65">
        <v>20</v>
      </c>
      <c r="V40" s="65">
        <v>18.899999999999999</v>
      </c>
      <c r="W40" s="65">
        <v>17.8</v>
      </c>
      <c r="X40" s="65">
        <v>81.599999999999994</v>
      </c>
      <c r="Y40" s="65">
        <v>72.8</v>
      </c>
      <c r="Z40" s="65"/>
      <c r="AA40" s="65">
        <v>105.5</v>
      </c>
      <c r="AB40" s="65">
        <v>25.9</v>
      </c>
      <c r="AC40" s="65"/>
      <c r="AD40" s="65">
        <v>12.9</v>
      </c>
      <c r="AE40" s="65">
        <v>20.9</v>
      </c>
      <c r="AF40" s="65">
        <v>6.5</v>
      </c>
      <c r="AG40" s="65">
        <v>19.600000000000001</v>
      </c>
      <c r="AH40" s="65">
        <v>20.399999999999999</v>
      </c>
      <c r="AI40" s="65">
        <v>20.100000000000001</v>
      </c>
      <c r="AJ40" s="65">
        <v>7.6</v>
      </c>
      <c r="AK40" s="65">
        <v>55.7</v>
      </c>
      <c r="AL40" s="65">
        <v>3.4</v>
      </c>
      <c r="AM40" s="65">
        <v>2.1</v>
      </c>
      <c r="AN40" s="65">
        <v>3.4</v>
      </c>
      <c r="AO40" s="65">
        <v>18.600000000000001</v>
      </c>
      <c r="AP40" s="65"/>
      <c r="AQ40" s="65"/>
      <c r="AR40" s="65"/>
      <c r="AS40" s="65"/>
      <c r="AT40" s="65">
        <v>2.2999999999999998</v>
      </c>
      <c r="AU40" s="65">
        <v>4.5999999999999996</v>
      </c>
      <c r="AV40" s="65">
        <v>10.7</v>
      </c>
      <c r="AW40" s="65">
        <v>4</v>
      </c>
      <c r="AX40" s="65"/>
      <c r="AY40" s="65">
        <v>129.30000000000001</v>
      </c>
      <c r="AZ40" s="65">
        <v>97.3</v>
      </c>
      <c r="BA40" s="65">
        <v>91.6</v>
      </c>
      <c r="BB40" s="65">
        <v>85.3</v>
      </c>
      <c r="BC40" s="65">
        <v>0.6</v>
      </c>
      <c r="BD40" s="65">
        <v>12.7</v>
      </c>
      <c r="BE40" s="65">
        <v>21.4</v>
      </c>
      <c r="BF40" s="65">
        <v>62.1</v>
      </c>
      <c r="BG40" s="65">
        <v>20</v>
      </c>
      <c r="BH40" s="65">
        <v>1.1000000000000001</v>
      </c>
      <c r="BI40" s="65">
        <v>0.9</v>
      </c>
      <c r="BJ40" s="65"/>
      <c r="BK40" s="65">
        <v>1.8</v>
      </c>
      <c r="BL40" s="65">
        <v>4.5999999999999996</v>
      </c>
      <c r="BM40" s="65">
        <v>1.1000000000000001</v>
      </c>
      <c r="BN40" s="65">
        <v>18</v>
      </c>
      <c r="BO40" s="65">
        <v>6.6</v>
      </c>
      <c r="BP40" s="65">
        <v>2.5</v>
      </c>
      <c r="BQ40" s="65">
        <v>20.6</v>
      </c>
      <c r="BR40" s="66">
        <v>1272.4000000000001</v>
      </c>
    </row>
    <row r="41" spans="1:70" x14ac:dyDescent="0.35">
      <c r="A41" s="1"/>
      <c r="B41" s="54" t="s">
        <v>801</v>
      </c>
      <c r="C41" s="67">
        <v>15</v>
      </c>
      <c r="D41" s="67">
        <v>10.8</v>
      </c>
      <c r="E41" s="67"/>
      <c r="F41" s="67">
        <v>11</v>
      </c>
      <c r="G41" s="67">
        <v>20.100000000000001</v>
      </c>
      <c r="H41" s="67">
        <v>2.8</v>
      </c>
      <c r="I41" s="67"/>
      <c r="J41" s="67">
        <v>8.4</v>
      </c>
      <c r="K41" s="67">
        <v>0.1</v>
      </c>
      <c r="L41" s="67">
        <v>17.899999999999999</v>
      </c>
      <c r="M41" s="67"/>
      <c r="N41" s="67">
        <v>12</v>
      </c>
      <c r="O41" s="67">
        <v>17.5</v>
      </c>
      <c r="P41" s="67">
        <v>6.8</v>
      </c>
      <c r="Q41" s="67">
        <v>3.1</v>
      </c>
      <c r="R41" s="67">
        <v>3.1</v>
      </c>
      <c r="S41" s="67">
        <v>13.4</v>
      </c>
      <c r="T41" s="67"/>
      <c r="U41" s="67">
        <v>20</v>
      </c>
      <c r="V41" s="67">
        <v>18.899999999999999</v>
      </c>
      <c r="W41" s="67">
        <v>21</v>
      </c>
      <c r="X41" s="67">
        <v>81.5</v>
      </c>
      <c r="Y41" s="67">
        <v>73.599999999999994</v>
      </c>
      <c r="Z41" s="67"/>
      <c r="AA41" s="67">
        <v>101.5</v>
      </c>
      <c r="AB41" s="67">
        <v>14.2</v>
      </c>
      <c r="AC41" s="67"/>
      <c r="AD41" s="67">
        <v>14.7</v>
      </c>
      <c r="AE41" s="67">
        <v>20.9</v>
      </c>
      <c r="AF41" s="67">
        <v>7.6</v>
      </c>
      <c r="AG41" s="67">
        <v>19.600000000000001</v>
      </c>
      <c r="AH41" s="67">
        <v>20.399999999999999</v>
      </c>
      <c r="AI41" s="67">
        <v>20.100000000000001</v>
      </c>
      <c r="AJ41" s="67">
        <v>7.5</v>
      </c>
      <c r="AK41" s="67">
        <v>26.6</v>
      </c>
      <c r="AL41" s="67">
        <v>3.7</v>
      </c>
      <c r="AM41" s="67">
        <v>1.2</v>
      </c>
      <c r="AN41" s="67">
        <v>3.4</v>
      </c>
      <c r="AO41" s="67">
        <v>18.600000000000001</v>
      </c>
      <c r="AP41" s="67"/>
      <c r="AQ41" s="67"/>
      <c r="AR41" s="67"/>
      <c r="AS41" s="67"/>
      <c r="AT41" s="67">
        <v>2.8</v>
      </c>
      <c r="AU41" s="67">
        <v>2.2000000000000002</v>
      </c>
      <c r="AV41" s="67">
        <v>4.3</v>
      </c>
      <c r="AW41" s="67">
        <v>4.7</v>
      </c>
      <c r="AX41" s="67"/>
      <c r="AY41" s="67">
        <v>118.7</v>
      </c>
      <c r="AZ41" s="67">
        <v>51.4</v>
      </c>
      <c r="BA41" s="67">
        <v>88.1</v>
      </c>
      <c r="BB41" s="67">
        <v>48</v>
      </c>
      <c r="BC41" s="67">
        <v>0.6</v>
      </c>
      <c r="BD41" s="67">
        <v>4.8</v>
      </c>
      <c r="BE41" s="67">
        <v>21</v>
      </c>
      <c r="BF41" s="67">
        <v>66.3</v>
      </c>
      <c r="BG41" s="67">
        <v>20.100000000000001</v>
      </c>
      <c r="BH41" s="67">
        <v>1.1000000000000001</v>
      </c>
      <c r="BI41" s="67">
        <v>0.9</v>
      </c>
      <c r="BJ41" s="67"/>
      <c r="BK41" s="67">
        <v>1.8</v>
      </c>
      <c r="BL41" s="67">
        <v>2.2000000000000002</v>
      </c>
      <c r="BM41" s="67">
        <v>1.1000000000000001</v>
      </c>
      <c r="BN41" s="67">
        <v>17.8</v>
      </c>
      <c r="BO41" s="67">
        <v>6.6</v>
      </c>
      <c r="BP41" s="67">
        <v>0.4</v>
      </c>
      <c r="BQ41" s="67">
        <v>20.7</v>
      </c>
      <c r="BR41" s="68">
        <v>1122.5999999999999</v>
      </c>
    </row>
    <row r="42" spans="1:70" x14ac:dyDescent="0.35">
      <c r="A42" s="1"/>
      <c r="B42" s="54" t="s">
        <v>802</v>
      </c>
      <c r="C42" s="67">
        <v>15</v>
      </c>
      <c r="D42" s="67">
        <v>11.7</v>
      </c>
      <c r="E42" s="67"/>
      <c r="F42" s="67">
        <v>10.7</v>
      </c>
      <c r="G42" s="67">
        <v>19.3</v>
      </c>
      <c r="H42" s="67">
        <v>2.8</v>
      </c>
      <c r="I42" s="67"/>
      <c r="J42" s="67">
        <v>9.4</v>
      </c>
      <c r="K42" s="67">
        <v>0.1</v>
      </c>
      <c r="L42" s="67">
        <v>17.7</v>
      </c>
      <c r="M42" s="67"/>
      <c r="N42" s="67">
        <v>11.6</v>
      </c>
      <c r="O42" s="67">
        <v>17.899999999999999</v>
      </c>
      <c r="P42" s="67">
        <v>6.8</v>
      </c>
      <c r="Q42" s="67">
        <v>3.1</v>
      </c>
      <c r="R42" s="67">
        <v>3</v>
      </c>
      <c r="S42" s="67">
        <v>13.4</v>
      </c>
      <c r="T42" s="67"/>
      <c r="U42" s="67">
        <v>20</v>
      </c>
      <c r="V42" s="67">
        <v>18.899999999999999</v>
      </c>
      <c r="W42" s="67">
        <v>23</v>
      </c>
      <c r="X42" s="67">
        <v>81.8</v>
      </c>
      <c r="Y42" s="67">
        <v>79.8</v>
      </c>
      <c r="Z42" s="67"/>
      <c r="AA42" s="67">
        <v>101.5</v>
      </c>
      <c r="AB42" s="67">
        <v>3.1</v>
      </c>
      <c r="AC42" s="67"/>
      <c r="AD42" s="67">
        <v>12.7</v>
      </c>
      <c r="AE42" s="67">
        <v>20.9</v>
      </c>
      <c r="AF42" s="67">
        <v>7.7</v>
      </c>
      <c r="AG42" s="67">
        <v>19.399999999999999</v>
      </c>
      <c r="AH42" s="67">
        <v>20.2</v>
      </c>
      <c r="AI42" s="67">
        <v>19.899999999999999</v>
      </c>
      <c r="AJ42" s="67">
        <v>7.4</v>
      </c>
      <c r="AK42" s="67">
        <v>5.9</v>
      </c>
      <c r="AL42" s="67">
        <v>2.7</v>
      </c>
      <c r="AM42" s="67">
        <v>0.6</v>
      </c>
      <c r="AN42" s="67">
        <v>3.4</v>
      </c>
      <c r="AO42" s="67">
        <v>18.600000000000001</v>
      </c>
      <c r="AP42" s="67"/>
      <c r="AQ42" s="67"/>
      <c r="AR42" s="67"/>
      <c r="AS42" s="67"/>
      <c r="AT42" s="67">
        <v>2.8</v>
      </c>
      <c r="AU42" s="67">
        <v>0.5</v>
      </c>
      <c r="AV42" s="67">
        <v>0.3</v>
      </c>
      <c r="AW42" s="67">
        <v>4.7</v>
      </c>
      <c r="AX42" s="67"/>
      <c r="AY42" s="67">
        <v>113.3</v>
      </c>
      <c r="AZ42" s="67">
        <v>10.1</v>
      </c>
      <c r="BA42" s="67">
        <v>90.1</v>
      </c>
      <c r="BB42" s="67">
        <v>11.1</v>
      </c>
      <c r="BC42" s="67">
        <v>0.6</v>
      </c>
      <c r="BD42" s="67">
        <v>0.2</v>
      </c>
      <c r="BE42" s="67">
        <v>21.7</v>
      </c>
      <c r="BF42" s="67">
        <v>69.599999999999994</v>
      </c>
      <c r="BG42" s="67">
        <v>20.100000000000001</v>
      </c>
      <c r="BH42" s="67">
        <v>1.1000000000000001</v>
      </c>
      <c r="BI42" s="67">
        <v>0.9</v>
      </c>
      <c r="BJ42" s="67"/>
      <c r="BK42" s="67">
        <v>1.8</v>
      </c>
      <c r="BL42" s="67">
        <v>0.6</v>
      </c>
      <c r="BM42" s="67">
        <v>1.1000000000000001</v>
      </c>
      <c r="BN42" s="67">
        <v>17.899999999999999</v>
      </c>
      <c r="BO42" s="67">
        <v>6.6</v>
      </c>
      <c r="BP42" s="67"/>
      <c r="BQ42" s="67">
        <v>20.7</v>
      </c>
      <c r="BR42" s="68">
        <v>1005.8</v>
      </c>
    </row>
    <row r="43" spans="1:70" x14ac:dyDescent="0.35">
      <c r="A43" s="1"/>
      <c r="B43" s="54" t="s">
        <v>803</v>
      </c>
      <c r="C43" s="67">
        <v>15</v>
      </c>
      <c r="D43" s="67">
        <v>11.8</v>
      </c>
      <c r="E43" s="67"/>
      <c r="F43" s="67">
        <v>11</v>
      </c>
      <c r="G43" s="67">
        <v>13.6</v>
      </c>
      <c r="H43" s="67">
        <v>2.8</v>
      </c>
      <c r="I43" s="67"/>
      <c r="J43" s="67">
        <v>8.8000000000000007</v>
      </c>
      <c r="K43" s="67"/>
      <c r="L43" s="67">
        <v>17.5</v>
      </c>
      <c r="M43" s="67"/>
      <c r="N43" s="67">
        <v>11.4</v>
      </c>
      <c r="O43" s="67">
        <v>17.899999999999999</v>
      </c>
      <c r="P43" s="67">
        <v>6.8</v>
      </c>
      <c r="Q43" s="67">
        <v>3</v>
      </c>
      <c r="R43" s="67">
        <v>3</v>
      </c>
      <c r="S43" s="67">
        <v>13.6</v>
      </c>
      <c r="T43" s="67"/>
      <c r="U43" s="67">
        <v>20</v>
      </c>
      <c r="V43" s="67">
        <v>18.899999999999999</v>
      </c>
      <c r="W43" s="67">
        <v>19.600000000000001</v>
      </c>
      <c r="X43" s="67">
        <v>81.7</v>
      </c>
      <c r="Y43" s="67">
        <v>83</v>
      </c>
      <c r="Z43" s="67"/>
      <c r="AA43" s="67">
        <v>81.2</v>
      </c>
      <c r="AB43" s="67"/>
      <c r="AC43" s="67"/>
      <c r="AD43" s="67">
        <v>7.1</v>
      </c>
      <c r="AE43" s="67">
        <v>20.9</v>
      </c>
      <c r="AF43" s="67">
        <v>7.7</v>
      </c>
      <c r="AG43" s="67">
        <v>19</v>
      </c>
      <c r="AH43" s="67">
        <v>20.100000000000001</v>
      </c>
      <c r="AI43" s="67">
        <v>19.8</v>
      </c>
      <c r="AJ43" s="67">
        <v>7.1</v>
      </c>
      <c r="AK43" s="67"/>
      <c r="AL43" s="67">
        <v>2.2999999999999998</v>
      </c>
      <c r="AM43" s="67">
        <v>0.6</v>
      </c>
      <c r="AN43" s="67">
        <v>3.4</v>
      </c>
      <c r="AO43" s="67">
        <v>18.600000000000001</v>
      </c>
      <c r="AP43" s="67"/>
      <c r="AQ43" s="67"/>
      <c r="AR43" s="67"/>
      <c r="AS43" s="67"/>
      <c r="AT43" s="67">
        <v>2.8</v>
      </c>
      <c r="AU43" s="67"/>
      <c r="AV43" s="67"/>
      <c r="AW43" s="67">
        <v>4.7</v>
      </c>
      <c r="AX43" s="67"/>
      <c r="AY43" s="67">
        <v>145.6</v>
      </c>
      <c r="AZ43" s="67"/>
      <c r="BA43" s="67">
        <v>90.9</v>
      </c>
      <c r="BB43" s="67"/>
      <c r="BC43" s="67">
        <v>0.6</v>
      </c>
      <c r="BD43" s="67"/>
      <c r="BE43" s="67">
        <v>21.7</v>
      </c>
      <c r="BF43" s="67">
        <v>70.599999999999994</v>
      </c>
      <c r="BG43" s="67">
        <v>20.2</v>
      </c>
      <c r="BH43" s="67">
        <v>1.1000000000000001</v>
      </c>
      <c r="BI43" s="67">
        <v>0.9</v>
      </c>
      <c r="BJ43" s="67"/>
      <c r="BK43" s="67">
        <v>1.8</v>
      </c>
      <c r="BL43" s="67"/>
      <c r="BM43" s="67">
        <v>1.1000000000000001</v>
      </c>
      <c r="BN43" s="67">
        <v>18</v>
      </c>
      <c r="BO43" s="67">
        <v>6.6</v>
      </c>
      <c r="BP43" s="67"/>
      <c r="BQ43" s="67">
        <v>20.6</v>
      </c>
      <c r="BR43" s="68">
        <v>974.4</v>
      </c>
    </row>
    <row r="44" spans="1:70" x14ac:dyDescent="0.35">
      <c r="A44" s="1"/>
      <c r="B44" s="54" t="s">
        <v>804</v>
      </c>
      <c r="C44" s="67">
        <v>15</v>
      </c>
      <c r="D44" s="67">
        <v>16.600000000000001</v>
      </c>
      <c r="E44" s="67"/>
      <c r="F44" s="67">
        <v>11</v>
      </c>
      <c r="G44" s="67">
        <v>15</v>
      </c>
      <c r="H44" s="67">
        <v>2.8</v>
      </c>
      <c r="I44" s="67"/>
      <c r="J44" s="67">
        <v>9.1999999999999993</v>
      </c>
      <c r="K44" s="67"/>
      <c r="L44" s="67">
        <v>16.2</v>
      </c>
      <c r="M44" s="67"/>
      <c r="N44" s="67">
        <v>11.4</v>
      </c>
      <c r="O44" s="67">
        <v>17.899999999999999</v>
      </c>
      <c r="P44" s="67">
        <v>6.8</v>
      </c>
      <c r="Q44" s="67">
        <v>2.9</v>
      </c>
      <c r="R44" s="67">
        <v>2.8</v>
      </c>
      <c r="S44" s="67">
        <v>14.4</v>
      </c>
      <c r="T44" s="67"/>
      <c r="U44" s="67">
        <v>20</v>
      </c>
      <c r="V44" s="67">
        <v>18.899999999999999</v>
      </c>
      <c r="W44" s="67">
        <v>21.2</v>
      </c>
      <c r="X44" s="67">
        <v>80.400000000000006</v>
      </c>
      <c r="Y44" s="67">
        <v>82.5</v>
      </c>
      <c r="Z44" s="67">
        <v>64.7</v>
      </c>
      <c r="AA44" s="67">
        <v>66.599999999999994</v>
      </c>
      <c r="AB44" s="67"/>
      <c r="AC44" s="67">
        <v>6</v>
      </c>
      <c r="AD44" s="67">
        <v>5.6</v>
      </c>
      <c r="AE44" s="67">
        <v>20.9</v>
      </c>
      <c r="AF44" s="67">
        <v>7.7</v>
      </c>
      <c r="AG44" s="67">
        <v>18.8</v>
      </c>
      <c r="AH44" s="67">
        <v>20</v>
      </c>
      <c r="AI44" s="67">
        <v>19.7</v>
      </c>
      <c r="AJ44" s="67">
        <v>7.1</v>
      </c>
      <c r="AK44" s="67"/>
      <c r="AL44" s="67">
        <v>2.6</v>
      </c>
      <c r="AM44" s="67">
        <v>1.1000000000000001</v>
      </c>
      <c r="AN44" s="67">
        <v>3.4</v>
      </c>
      <c r="AO44" s="67">
        <v>18.600000000000001</v>
      </c>
      <c r="AP44" s="67"/>
      <c r="AQ44" s="67"/>
      <c r="AR44" s="67"/>
      <c r="AS44" s="67"/>
      <c r="AT44" s="67">
        <v>2.8</v>
      </c>
      <c r="AU44" s="67"/>
      <c r="AV44" s="67"/>
      <c r="AW44" s="67">
        <v>4.7</v>
      </c>
      <c r="AX44" s="67"/>
      <c r="AY44" s="67">
        <v>129.4</v>
      </c>
      <c r="AZ44" s="67"/>
      <c r="BA44" s="67">
        <v>90.4</v>
      </c>
      <c r="BB44" s="67"/>
      <c r="BC44" s="67">
        <v>0.6</v>
      </c>
      <c r="BD44" s="67"/>
      <c r="BE44" s="67">
        <v>19.7</v>
      </c>
      <c r="BF44" s="67">
        <v>69.599999999999994</v>
      </c>
      <c r="BG44" s="67">
        <v>20.100000000000001</v>
      </c>
      <c r="BH44" s="67">
        <v>1.1000000000000001</v>
      </c>
      <c r="BI44" s="67">
        <v>1</v>
      </c>
      <c r="BJ44" s="67"/>
      <c r="BK44" s="67">
        <v>1.8</v>
      </c>
      <c r="BL44" s="67"/>
      <c r="BM44" s="67">
        <v>1.1000000000000001</v>
      </c>
      <c r="BN44" s="67">
        <v>18.3</v>
      </c>
      <c r="BO44" s="67">
        <v>6.6</v>
      </c>
      <c r="BP44" s="67"/>
      <c r="BQ44" s="67">
        <v>20.7</v>
      </c>
      <c r="BR44" s="68">
        <v>1015.7</v>
      </c>
    </row>
    <row r="45" spans="1:70" x14ac:dyDescent="0.35">
      <c r="A45" s="1"/>
      <c r="B45" s="54" t="s">
        <v>805</v>
      </c>
      <c r="C45" s="67">
        <v>15</v>
      </c>
      <c r="D45" s="67">
        <v>18.399999999999999</v>
      </c>
      <c r="E45" s="67"/>
      <c r="F45" s="67">
        <v>11</v>
      </c>
      <c r="G45" s="67">
        <v>20</v>
      </c>
      <c r="H45" s="67">
        <v>2.8</v>
      </c>
      <c r="I45" s="67"/>
      <c r="J45" s="67">
        <v>9.1</v>
      </c>
      <c r="K45" s="67"/>
      <c r="L45" s="67">
        <v>15.9</v>
      </c>
      <c r="M45" s="67"/>
      <c r="N45" s="67">
        <v>11.6</v>
      </c>
      <c r="O45" s="67">
        <v>18</v>
      </c>
      <c r="P45" s="67">
        <v>6.8</v>
      </c>
      <c r="Q45" s="67">
        <v>3.1</v>
      </c>
      <c r="R45" s="67">
        <v>2.8</v>
      </c>
      <c r="S45" s="67">
        <v>14.2</v>
      </c>
      <c r="T45" s="67"/>
      <c r="U45" s="67">
        <v>20</v>
      </c>
      <c r="V45" s="67">
        <v>18.899999999999999</v>
      </c>
      <c r="W45" s="67">
        <v>22.9</v>
      </c>
      <c r="X45" s="67">
        <v>80.900000000000006</v>
      </c>
      <c r="Y45" s="67">
        <v>78</v>
      </c>
      <c r="Z45" s="67">
        <v>53.2</v>
      </c>
      <c r="AA45" s="67">
        <v>66.099999999999994</v>
      </c>
      <c r="AB45" s="67"/>
      <c r="AC45" s="67">
        <v>4.5999999999999996</v>
      </c>
      <c r="AD45" s="67">
        <v>5.9</v>
      </c>
      <c r="AE45" s="67">
        <v>20.9</v>
      </c>
      <c r="AF45" s="67">
        <v>7.7</v>
      </c>
      <c r="AG45" s="67">
        <v>18.8</v>
      </c>
      <c r="AH45" s="67">
        <v>20</v>
      </c>
      <c r="AI45" s="67">
        <v>19.7</v>
      </c>
      <c r="AJ45" s="67">
        <v>7.3</v>
      </c>
      <c r="AK45" s="67"/>
      <c r="AL45" s="67">
        <v>2.6</v>
      </c>
      <c r="AM45" s="67">
        <v>1.2</v>
      </c>
      <c r="AN45" s="67">
        <v>3.4</v>
      </c>
      <c r="AO45" s="67">
        <v>18.600000000000001</v>
      </c>
      <c r="AP45" s="67"/>
      <c r="AQ45" s="67"/>
      <c r="AR45" s="67"/>
      <c r="AS45" s="67"/>
      <c r="AT45" s="67">
        <v>2.7</v>
      </c>
      <c r="AU45" s="67"/>
      <c r="AV45" s="67"/>
      <c r="AW45" s="67">
        <v>4.7</v>
      </c>
      <c r="AX45" s="67"/>
      <c r="AY45" s="67">
        <v>136.5</v>
      </c>
      <c r="AZ45" s="67"/>
      <c r="BA45" s="67">
        <v>89.7</v>
      </c>
      <c r="BB45" s="67"/>
      <c r="BC45" s="67">
        <v>0.6</v>
      </c>
      <c r="BD45" s="67"/>
      <c r="BE45" s="67">
        <v>18.899999999999999</v>
      </c>
      <c r="BF45" s="67">
        <v>65.5</v>
      </c>
      <c r="BG45" s="67">
        <v>20.2</v>
      </c>
      <c r="BH45" s="67">
        <v>1.1000000000000001</v>
      </c>
      <c r="BI45" s="67">
        <v>1</v>
      </c>
      <c r="BJ45" s="67"/>
      <c r="BK45" s="67">
        <v>1.8</v>
      </c>
      <c r="BL45" s="67"/>
      <c r="BM45" s="67">
        <v>1</v>
      </c>
      <c r="BN45" s="67">
        <v>18.3</v>
      </c>
      <c r="BO45" s="67">
        <v>6.6</v>
      </c>
      <c r="BP45" s="67"/>
      <c r="BQ45" s="67">
        <v>20.7</v>
      </c>
      <c r="BR45" s="68">
        <v>1008.7</v>
      </c>
    </row>
    <row r="46" spans="1:70" x14ac:dyDescent="0.35">
      <c r="A46" s="1"/>
      <c r="B46" s="54" t="s">
        <v>806</v>
      </c>
      <c r="C46" s="67">
        <v>15</v>
      </c>
      <c r="D46" s="67">
        <v>18.899999999999999</v>
      </c>
      <c r="E46" s="67"/>
      <c r="F46" s="67">
        <v>11</v>
      </c>
      <c r="G46" s="67">
        <v>20.100000000000001</v>
      </c>
      <c r="H46" s="67">
        <v>2.8</v>
      </c>
      <c r="I46" s="67"/>
      <c r="J46" s="67">
        <v>8.9</v>
      </c>
      <c r="K46" s="67"/>
      <c r="L46" s="67">
        <v>15.9</v>
      </c>
      <c r="M46" s="67"/>
      <c r="N46" s="67">
        <v>11.5</v>
      </c>
      <c r="O46" s="67">
        <v>17.899999999999999</v>
      </c>
      <c r="P46" s="67">
        <v>6.8</v>
      </c>
      <c r="Q46" s="67">
        <v>3.1</v>
      </c>
      <c r="R46" s="67">
        <v>2.8</v>
      </c>
      <c r="S46" s="67">
        <v>13.6</v>
      </c>
      <c r="T46" s="67"/>
      <c r="U46" s="67">
        <v>20</v>
      </c>
      <c r="V46" s="67">
        <v>18.899999999999999</v>
      </c>
      <c r="W46" s="67">
        <v>22.9</v>
      </c>
      <c r="X46" s="67">
        <v>79.8</v>
      </c>
      <c r="Y46" s="67">
        <v>82.6</v>
      </c>
      <c r="Z46" s="67">
        <v>58</v>
      </c>
      <c r="AA46" s="67">
        <v>76.7</v>
      </c>
      <c r="AB46" s="67"/>
      <c r="AC46" s="67">
        <v>3.2</v>
      </c>
      <c r="AD46" s="67">
        <v>5.8</v>
      </c>
      <c r="AE46" s="67">
        <v>20.9</v>
      </c>
      <c r="AF46" s="67">
        <v>7.7</v>
      </c>
      <c r="AG46" s="67">
        <v>18.600000000000001</v>
      </c>
      <c r="AH46" s="67">
        <v>19.399999999999999</v>
      </c>
      <c r="AI46" s="67">
        <v>19.399999999999999</v>
      </c>
      <c r="AJ46" s="67">
        <v>7.4</v>
      </c>
      <c r="AK46" s="67"/>
      <c r="AL46" s="67">
        <v>3.6</v>
      </c>
      <c r="AM46" s="67">
        <v>1.4</v>
      </c>
      <c r="AN46" s="67">
        <v>3.4</v>
      </c>
      <c r="AO46" s="67">
        <v>18.600000000000001</v>
      </c>
      <c r="AP46" s="67"/>
      <c r="AQ46" s="67"/>
      <c r="AR46" s="67"/>
      <c r="AS46" s="67"/>
      <c r="AT46" s="67">
        <v>2.8</v>
      </c>
      <c r="AU46" s="67"/>
      <c r="AV46" s="67"/>
      <c r="AW46" s="67">
        <v>4.8</v>
      </c>
      <c r="AX46" s="67"/>
      <c r="AY46" s="67">
        <v>121.9</v>
      </c>
      <c r="AZ46" s="67"/>
      <c r="BA46" s="67">
        <v>89.7</v>
      </c>
      <c r="BB46" s="67"/>
      <c r="BC46" s="67">
        <v>0.6</v>
      </c>
      <c r="BD46" s="67"/>
      <c r="BE46" s="67">
        <v>22.2</v>
      </c>
      <c r="BF46" s="67">
        <v>67.599999999999994</v>
      </c>
      <c r="BG46" s="67">
        <v>20.100000000000001</v>
      </c>
      <c r="BH46" s="67">
        <v>1.1000000000000001</v>
      </c>
      <c r="BI46" s="67">
        <v>1</v>
      </c>
      <c r="BJ46" s="67"/>
      <c r="BK46" s="67">
        <v>1.8</v>
      </c>
      <c r="BL46" s="67"/>
      <c r="BM46" s="67">
        <v>1</v>
      </c>
      <c r="BN46" s="67">
        <v>18.100000000000001</v>
      </c>
      <c r="BO46" s="67">
        <v>6.7</v>
      </c>
      <c r="BP46" s="67"/>
      <c r="BQ46" s="67">
        <v>20.7</v>
      </c>
      <c r="BR46" s="68">
        <v>1016.7</v>
      </c>
    </row>
    <row r="47" spans="1:70" x14ac:dyDescent="0.35">
      <c r="A47" s="1"/>
      <c r="B47" s="56" t="s">
        <v>807</v>
      </c>
      <c r="C47" s="69">
        <v>15</v>
      </c>
      <c r="D47" s="69">
        <v>19</v>
      </c>
      <c r="E47" s="69"/>
      <c r="F47" s="69">
        <v>11</v>
      </c>
      <c r="G47" s="69">
        <v>20.100000000000001</v>
      </c>
      <c r="H47" s="69">
        <v>2.7</v>
      </c>
      <c r="I47" s="69"/>
      <c r="J47" s="69">
        <v>9.1999999999999993</v>
      </c>
      <c r="K47" s="69"/>
      <c r="L47" s="69">
        <v>15.9</v>
      </c>
      <c r="M47" s="69"/>
      <c r="N47" s="69">
        <v>11.6</v>
      </c>
      <c r="O47" s="69">
        <v>17.3</v>
      </c>
      <c r="P47" s="69">
        <v>6.8</v>
      </c>
      <c r="Q47" s="69">
        <v>3</v>
      </c>
      <c r="R47" s="69">
        <v>2.8</v>
      </c>
      <c r="S47" s="69">
        <v>14</v>
      </c>
      <c r="T47" s="69"/>
      <c r="U47" s="69">
        <v>20</v>
      </c>
      <c r="V47" s="69">
        <v>18.899999999999999</v>
      </c>
      <c r="W47" s="69">
        <v>19.899999999999999</v>
      </c>
      <c r="X47" s="69">
        <v>78.8</v>
      </c>
      <c r="Y47" s="69">
        <v>83.3</v>
      </c>
      <c r="Z47" s="69">
        <v>69.2</v>
      </c>
      <c r="AA47" s="69">
        <v>82.2</v>
      </c>
      <c r="AB47" s="69"/>
      <c r="AC47" s="69">
        <v>5.6</v>
      </c>
      <c r="AD47" s="69">
        <v>7.6</v>
      </c>
      <c r="AE47" s="69">
        <v>20.9</v>
      </c>
      <c r="AF47" s="69">
        <v>7.7</v>
      </c>
      <c r="AG47" s="69">
        <v>18.2</v>
      </c>
      <c r="AH47" s="69">
        <v>19</v>
      </c>
      <c r="AI47" s="69">
        <v>19.2</v>
      </c>
      <c r="AJ47" s="69">
        <v>7.3</v>
      </c>
      <c r="AK47" s="69"/>
      <c r="AL47" s="69">
        <v>2.9</v>
      </c>
      <c r="AM47" s="69">
        <v>1.3</v>
      </c>
      <c r="AN47" s="69">
        <v>3.4</v>
      </c>
      <c r="AO47" s="69">
        <v>18.600000000000001</v>
      </c>
      <c r="AP47" s="69"/>
      <c r="AQ47" s="69"/>
      <c r="AR47" s="69"/>
      <c r="AS47" s="69"/>
      <c r="AT47" s="69">
        <v>2.8</v>
      </c>
      <c r="AU47" s="69"/>
      <c r="AV47" s="69"/>
      <c r="AW47" s="69">
        <v>4.8</v>
      </c>
      <c r="AX47" s="69"/>
      <c r="AY47" s="69">
        <v>127.7</v>
      </c>
      <c r="AZ47" s="69"/>
      <c r="BA47" s="69">
        <v>90.1</v>
      </c>
      <c r="BB47" s="69"/>
      <c r="BC47" s="69">
        <v>0.6</v>
      </c>
      <c r="BD47" s="69"/>
      <c r="BE47" s="69">
        <v>25.9</v>
      </c>
      <c r="BF47" s="69">
        <v>75.5</v>
      </c>
      <c r="BG47" s="69">
        <v>20.100000000000001</v>
      </c>
      <c r="BH47" s="69">
        <v>1.1000000000000001</v>
      </c>
      <c r="BI47" s="69">
        <v>1</v>
      </c>
      <c r="BJ47" s="69"/>
      <c r="BK47" s="69">
        <v>1.8</v>
      </c>
      <c r="BL47" s="69"/>
      <c r="BM47" s="69">
        <v>1</v>
      </c>
      <c r="BN47" s="69">
        <v>18.2</v>
      </c>
      <c r="BO47" s="69">
        <v>6.6</v>
      </c>
      <c r="BP47" s="69"/>
      <c r="BQ47" s="69">
        <v>20.7</v>
      </c>
      <c r="BR47" s="70">
        <v>1050.3</v>
      </c>
    </row>
    <row r="48" spans="1:70" x14ac:dyDescent="0.35">
      <c r="A48" s="1"/>
      <c r="B48" s="50" t="s">
        <v>808</v>
      </c>
      <c r="C48" s="65">
        <v>15</v>
      </c>
      <c r="D48" s="65">
        <v>17.7</v>
      </c>
      <c r="E48" s="65"/>
      <c r="F48" s="65">
        <v>11</v>
      </c>
      <c r="G48" s="65">
        <v>20.2</v>
      </c>
      <c r="H48" s="65">
        <v>2.6</v>
      </c>
      <c r="I48" s="65"/>
      <c r="J48" s="65">
        <v>9.4</v>
      </c>
      <c r="K48" s="65"/>
      <c r="L48" s="65">
        <v>15.9</v>
      </c>
      <c r="M48" s="65"/>
      <c r="N48" s="65">
        <v>11.4</v>
      </c>
      <c r="O48" s="65">
        <v>17.2</v>
      </c>
      <c r="P48" s="65">
        <v>6.8</v>
      </c>
      <c r="Q48" s="65">
        <v>3</v>
      </c>
      <c r="R48" s="65">
        <v>3</v>
      </c>
      <c r="S48" s="65">
        <v>15.6</v>
      </c>
      <c r="T48" s="65"/>
      <c r="U48" s="65">
        <v>20</v>
      </c>
      <c r="V48" s="65">
        <v>18.899999999999999</v>
      </c>
      <c r="W48" s="65">
        <v>18.3</v>
      </c>
      <c r="X48" s="65">
        <v>80.5</v>
      </c>
      <c r="Y48" s="65">
        <v>84.8</v>
      </c>
      <c r="Z48" s="65">
        <v>75.5</v>
      </c>
      <c r="AA48" s="65">
        <v>79.5</v>
      </c>
      <c r="AB48" s="65"/>
      <c r="AC48" s="65">
        <v>4.9000000000000004</v>
      </c>
      <c r="AD48" s="65">
        <v>7.5</v>
      </c>
      <c r="AE48" s="65">
        <v>20.9</v>
      </c>
      <c r="AF48" s="65">
        <v>7.7</v>
      </c>
      <c r="AG48" s="65">
        <v>18.2</v>
      </c>
      <c r="AH48" s="65">
        <v>19</v>
      </c>
      <c r="AI48" s="65">
        <v>19.2</v>
      </c>
      <c r="AJ48" s="65">
        <v>7.2</v>
      </c>
      <c r="AK48" s="65"/>
      <c r="AL48" s="65">
        <v>2.9</v>
      </c>
      <c r="AM48" s="65">
        <v>1.5</v>
      </c>
      <c r="AN48" s="65">
        <v>3.4</v>
      </c>
      <c r="AO48" s="65">
        <v>18.600000000000001</v>
      </c>
      <c r="AP48" s="65"/>
      <c r="AQ48" s="65"/>
      <c r="AR48" s="65"/>
      <c r="AS48" s="65"/>
      <c r="AT48" s="65">
        <v>2.8</v>
      </c>
      <c r="AU48" s="65"/>
      <c r="AV48" s="65"/>
      <c r="AW48" s="65">
        <v>4.8</v>
      </c>
      <c r="AX48" s="65"/>
      <c r="AY48" s="65">
        <v>110.4</v>
      </c>
      <c r="AZ48" s="65"/>
      <c r="BA48" s="65">
        <v>83.6</v>
      </c>
      <c r="BB48" s="65"/>
      <c r="BC48" s="65">
        <v>0.6</v>
      </c>
      <c r="BD48" s="65"/>
      <c r="BE48" s="65">
        <v>27.8</v>
      </c>
      <c r="BF48" s="65">
        <v>84.2</v>
      </c>
      <c r="BG48" s="65">
        <v>20.100000000000001</v>
      </c>
      <c r="BH48" s="65">
        <v>1.1000000000000001</v>
      </c>
      <c r="BI48" s="65">
        <v>1</v>
      </c>
      <c r="BJ48" s="65"/>
      <c r="BK48" s="65">
        <v>1.8</v>
      </c>
      <c r="BL48" s="65"/>
      <c r="BM48" s="65">
        <v>1</v>
      </c>
      <c r="BN48" s="65">
        <v>18.7</v>
      </c>
      <c r="BO48" s="65">
        <v>6.6</v>
      </c>
      <c r="BP48" s="65"/>
      <c r="BQ48" s="65">
        <v>20.7</v>
      </c>
      <c r="BR48" s="66">
        <v>1042.5</v>
      </c>
    </row>
    <row r="49" spans="1:70" x14ac:dyDescent="0.35">
      <c r="A49" s="1"/>
      <c r="B49" s="54" t="s">
        <v>809</v>
      </c>
      <c r="C49" s="67">
        <v>15</v>
      </c>
      <c r="D49" s="67">
        <v>15.9</v>
      </c>
      <c r="E49" s="67"/>
      <c r="F49" s="67">
        <v>11</v>
      </c>
      <c r="G49" s="67">
        <v>20.2</v>
      </c>
      <c r="H49" s="67">
        <v>2.6</v>
      </c>
      <c r="I49" s="67"/>
      <c r="J49" s="67">
        <v>8.9</v>
      </c>
      <c r="K49" s="67"/>
      <c r="L49" s="67">
        <v>16</v>
      </c>
      <c r="M49" s="67"/>
      <c r="N49" s="67">
        <v>10.5</v>
      </c>
      <c r="O49" s="67">
        <v>16.8</v>
      </c>
      <c r="P49" s="67">
        <v>6.8</v>
      </c>
      <c r="Q49" s="67">
        <v>3</v>
      </c>
      <c r="R49" s="67">
        <v>2.9</v>
      </c>
      <c r="S49" s="67">
        <v>16</v>
      </c>
      <c r="T49" s="67"/>
      <c r="U49" s="67">
        <v>20</v>
      </c>
      <c r="V49" s="67">
        <v>18.899999999999999</v>
      </c>
      <c r="W49" s="67">
        <v>15</v>
      </c>
      <c r="X49" s="67">
        <v>80.2</v>
      </c>
      <c r="Y49" s="67">
        <v>86.7</v>
      </c>
      <c r="Z49" s="67">
        <v>74</v>
      </c>
      <c r="AA49" s="67">
        <v>77.400000000000006</v>
      </c>
      <c r="AB49" s="67"/>
      <c r="AC49" s="67">
        <v>7.4</v>
      </c>
      <c r="AD49" s="67">
        <v>8.4</v>
      </c>
      <c r="AE49" s="67">
        <v>20.9</v>
      </c>
      <c r="AF49" s="67">
        <v>7.7</v>
      </c>
      <c r="AG49" s="67">
        <v>18.5</v>
      </c>
      <c r="AH49" s="67">
        <v>19.2</v>
      </c>
      <c r="AI49" s="67">
        <v>19.399999999999999</v>
      </c>
      <c r="AJ49" s="67">
        <v>7.3</v>
      </c>
      <c r="AK49" s="67"/>
      <c r="AL49" s="67">
        <v>2</v>
      </c>
      <c r="AM49" s="67">
        <v>0.7</v>
      </c>
      <c r="AN49" s="67">
        <v>3.4</v>
      </c>
      <c r="AO49" s="67">
        <v>18.600000000000001</v>
      </c>
      <c r="AP49" s="67"/>
      <c r="AQ49" s="67"/>
      <c r="AR49" s="67"/>
      <c r="AS49" s="67"/>
      <c r="AT49" s="67">
        <v>2.8</v>
      </c>
      <c r="AU49" s="67"/>
      <c r="AV49" s="67"/>
      <c r="AW49" s="67">
        <v>4.7</v>
      </c>
      <c r="AX49" s="67"/>
      <c r="AY49" s="67">
        <v>91.6</v>
      </c>
      <c r="AZ49" s="67"/>
      <c r="BA49" s="67">
        <v>78.900000000000006</v>
      </c>
      <c r="BB49" s="67"/>
      <c r="BC49" s="67">
        <v>0.6</v>
      </c>
      <c r="BD49" s="67"/>
      <c r="BE49" s="67">
        <v>28.3</v>
      </c>
      <c r="BF49" s="67">
        <v>82.3</v>
      </c>
      <c r="BG49" s="67">
        <v>20</v>
      </c>
      <c r="BH49" s="67">
        <v>1.1000000000000001</v>
      </c>
      <c r="BI49" s="67">
        <v>1</v>
      </c>
      <c r="BJ49" s="67"/>
      <c r="BK49" s="67">
        <v>1.8</v>
      </c>
      <c r="BL49" s="67"/>
      <c r="BM49" s="67">
        <v>1</v>
      </c>
      <c r="BN49" s="67">
        <v>18.7</v>
      </c>
      <c r="BO49" s="67">
        <v>6.6</v>
      </c>
      <c r="BP49" s="67"/>
      <c r="BQ49" s="67">
        <v>20.7</v>
      </c>
      <c r="BR49" s="68">
        <v>1011.4</v>
      </c>
    </row>
    <row r="50" spans="1:70" x14ac:dyDescent="0.35">
      <c r="A50" s="1"/>
      <c r="B50" s="54" t="s">
        <v>810</v>
      </c>
      <c r="C50" s="67">
        <v>15</v>
      </c>
      <c r="D50" s="67">
        <v>15.9</v>
      </c>
      <c r="E50" s="67"/>
      <c r="F50" s="67">
        <v>11</v>
      </c>
      <c r="G50" s="67">
        <v>18</v>
      </c>
      <c r="H50" s="67">
        <v>2.6</v>
      </c>
      <c r="I50" s="67"/>
      <c r="J50" s="67">
        <v>9</v>
      </c>
      <c r="K50" s="67"/>
      <c r="L50" s="67">
        <v>15.2</v>
      </c>
      <c r="M50" s="67"/>
      <c r="N50" s="67">
        <v>10.7</v>
      </c>
      <c r="O50" s="67">
        <v>16.8</v>
      </c>
      <c r="P50" s="67">
        <v>6.8</v>
      </c>
      <c r="Q50" s="67">
        <v>2.9</v>
      </c>
      <c r="R50" s="67">
        <v>2.8</v>
      </c>
      <c r="S50" s="67">
        <v>15.6</v>
      </c>
      <c r="T50" s="67"/>
      <c r="U50" s="67">
        <v>20</v>
      </c>
      <c r="V50" s="67">
        <v>18.899999999999999</v>
      </c>
      <c r="W50" s="67">
        <v>14.2</v>
      </c>
      <c r="X50" s="67">
        <v>77.5</v>
      </c>
      <c r="Y50" s="67">
        <v>86</v>
      </c>
      <c r="Z50" s="67">
        <v>74.7</v>
      </c>
      <c r="AA50" s="67">
        <v>76.2</v>
      </c>
      <c r="AB50" s="67"/>
      <c r="AC50" s="67">
        <v>7.9</v>
      </c>
      <c r="AD50" s="67">
        <v>7.4</v>
      </c>
      <c r="AE50" s="67">
        <v>20.9</v>
      </c>
      <c r="AF50" s="67">
        <v>7.7</v>
      </c>
      <c r="AG50" s="67">
        <v>18.8</v>
      </c>
      <c r="AH50" s="67">
        <v>19.399999999999999</v>
      </c>
      <c r="AI50" s="67">
        <v>19.600000000000001</v>
      </c>
      <c r="AJ50" s="67">
        <v>7.3</v>
      </c>
      <c r="AK50" s="67"/>
      <c r="AL50" s="67">
        <v>0.7</v>
      </c>
      <c r="AM50" s="67">
        <v>0.3</v>
      </c>
      <c r="AN50" s="67">
        <v>3.4</v>
      </c>
      <c r="AO50" s="67">
        <v>18.600000000000001</v>
      </c>
      <c r="AP50" s="67"/>
      <c r="AQ50" s="67"/>
      <c r="AR50" s="67"/>
      <c r="AS50" s="67"/>
      <c r="AT50" s="67">
        <v>2.4</v>
      </c>
      <c r="AU50" s="67"/>
      <c r="AV50" s="67"/>
      <c r="AW50" s="67">
        <v>4.7</v>
      </c>
      <c r="AX50" s="67"/>
      <c r="AY50" s="67">
        <v>92.6</v>
      </c>
      <c r="AZ50" s="67"/>
      <c r="BA50" s="67">
        <v>74.099999999999994</v>
      </c>
      <c r="BB50" s="67"/>
      <c r="BC50" s="67">
        <v>0.6</v>
      </c>
      <c r="BD50" s="67"/>
      <c r="BE50" s="67">
        <v>29.7</v>
      </c>
      <c r="BF50" s="67">
        <v>84.9</v>
      </c>
      <c r="BG50" s="67">
        <v>20.100000000000001</v>
      </c>
      <c r="BH50" s="67">
        <v>1.1000000000000001</v>
      </c>
      <c r="BI50" s="67">
        <v>1</v>
      </c>
      <c r="BJ50" s="67"/>
      <c r="BK50" s="67">
        <v>1.8</v>
      </c>
      <c r="BL50" s="67"/>
      <c r="BM50" s="67">
        <v>1</v>
      </c>
      <c r="BN50" s="67">
        <v>18.600000000000001</v>
      </c>
      <c r="BO50" s="67">
        <v>6.6</v>
      </c>
      <c r="BP50" s="67"/>
      <c r="BQ50" s="67">
        <v>20.6</v>
      </c>
      <c r="BR50" s="68">
        <v>1001.6</v>
      </c>
    </row>
    <row r="51" spans="1:70" x14ac:dyDescent="0.35">
      <c r="A51" s="1"/>
      <c r="B51" s="54" t="s">
        <v>811</v>
      </c>
      <c r="C51" s="67">
        <v>15</v>
      </c>
      <c r="D51" s="67">
        <v>15.9</v>
      </c>
      <c r="E51" s="67"/>
      <c r="F51" s="67">
        <v>11</v>
      </c>
      <c r="G51" s="67">
        <v>15.8</v>
      </c>
      <c r="H51" s="67">
        <v>2.6</v>
      </c>
      <c r="I51" s="67"/>
      <c r="J51" s="67">
        <v>9.3000000000000007</v>
      </c>
      <c r="K51" s="67"/>
      <c r="L51" s="67">
        <v>15.2</v>
      </c>
      <c r="M51" s="67"/>
      <c r="N51" s="67">
        <v>10.7</v>
      </c>
      <c r="O51" s="67">
        <v>16.2</v>
      </c>
      <c r="P51" s="67">
        <v>6.8</v>
      </c>
      <c r="Q51" s="67">
        <v>3</v>
      </c>
      <c r="R51" s="67">
        <v>2.8</v>
      </c>
      <c r="S51" s="67">
        <v>16.600000000000001</v>
      </c>
      <c r="T51" s="67"/>
      <c r="U51" s="67">
        <v>20</v>
      </c>
      <c r="V51" s="67">
        <v>18.899999999999999</v>
      </c>
      <c r="W51" s="67">
        <v>17.899999999999999</v>
      </c>
      <c r="X51" s="67">
        <v>72</v>
      </c>
      <c r="Y51" s="67">
        <v>83.1</v>
      </c>
      <c r="Z51" s="67">
        <v>63.3</v>
      </c>
      <c r="AA51" s="67">
        <v>78.400000000000006</v>
      </c>
      <c r="AB51" s="67"/>
      <c r="AC51" s="67">
        <v>5.3</v>
      </c>
      <c r="AD51" s="67">
        <v>6.6</v>
      </c>
      <c r="AE51" s="67">
        <v>20.9</v>
      </c>
      <c r="AF51" s="67">
        <v>7.7</v>
      </c>
      <c r="AG51" s="67">
        <v>19</v>
      </c>
      <c r="AH51" s="67">
        <v>19.8</v>
      </c>
      <c r="AI51" s="67">
        <v>19.8</v>
      </c>
      <c r="AJ51" s="67">
        <v>7.5</v>
      </c>
      <c r="AK51" s="67"/>
      <c r="AL51" s="67">
        <v>0.2</v>
      </c>
      <c r="AM51" s="67"/>
      <c r="AN51" s="67">
        <v>3.4</v>
      </c>
      <c r="AO51" s="67">
        <v>18.600000000000001</v>
      </c>
      <c r="AP51" s="67"/>
      <c r="AQ51" s="67"/>
      <c r="AR51" s="67"/>
      <c r="AS51" s="67"/>
      <c r="AT51" s="67">
        <v>2.2999999999999998</v>
      </c>
      <c r="AU51" s="67"/>
      <c r="AV51" s="67"/>
      <c r="AW51" s="67">
        <v>4.7</v>
      </c>
      <c r="AX51" s="67"/>
      <c r="AY51" s="67">
        <v>78.8</v>
      </c>
      <c r="AZ51" s="67"/>
      <c r="BA51" s="67">
        <v>64</v>
      </c>
      <c r="BB51" s="67"/>
      <c r="BC51" s="67">
        <v>0.6</v>
      </c>
      <c r="BD51" s="67"/>
      <c r="BE51" s="67">
        <v>27.8</v>
      </c>
      <c r="BF51" s="67">
        <v>83.8</v>
      </c>
      <c r="BG51" s="67">
        <v>20.100000000000001</v>
      </c>
      <c r="BH51" s="67">
        <v>1.1000000000000001</v>
      </c>
      <c r="BI51" s="67">
        <v>1</v>
      </c>
      <c r="BJ51" s="67"/>
      <c r="BK51" s="67">
        <v>1.8</v>
      </c>
      <c r="BL51" s="67"/>
      <c r="BM51" s="67">
        <v>1</v>
      </c>
      <c r="BN51" s="67">
        <v>19</v>
      </c>
      <c r="BO51" s="67">
        <v>6.6</v>
      </c>
      <c r="BP51" s="67"/>
      <c r="BQ51" s="67">
        <v>20.6</v>
      </c>
      <c r="BR51" s="68">
        <v>956.5</v>
      </c>
    </row>
    <row r="52" spans="1:70" x14ac:dyDescent="0.35">
      <c r="A52" s="1"/>
      <c r="B52" s="54" t="s">
        <v>812</v>
      </c>
      <c r="C52" s="67">
        <v>14.7</v>
      </c>
      <c r="D52" s="67">
        <v>15.9</v>
      </c>
      <c r="E52" s="67"/>
      <c r="F52" s="67">
        <v>11.1</v>
      </c>
      <c r="G52" s="67">
        <v>15.8</v>
      </c>
      <c r="H52" s="67">
        <v>2.5</v>
      </c>
      <c r="I52" s="67"/>
      <c r="J52" s="67">
        <v>9</v>
      </c>
      <c r="K52" s="67"/>
      <c r="L52" s="67">
        <v>14.3</v>
      </c>
      <c r="M52" s="67"/>
      <c r="N52" s="67">
        <v>10.8</v>
      </c>
      <c r="O52" s="67">
        <v>15.8</v>
      </c>
      <c r="P52" s="67">
        <v>6.8</v>
      </c>
      <c r="Q52" s="67">
        <v>2.9</v>
      </c>
      <c r="R52" s="67">
        <v>2.9</v>
      </c>
      <c r="S52" s="67">
        <v>16.2</v>
      </c>
      <c r="T52" s="67"/>
      <c r="U52" s="67">
        <v>20</v>
      </c>
      <c r="V52" s="67">
        <v>18.899999999999999</v>
      </c>
      <c r="W52" s="67">
        <v>18.5</v>
      </c>
      <c r="X52" s="67">
        <v>59.3</v>
      </c>
      <c r="Y52" s="67">
        <v>75.900000000000006</v>
      </c>
      <c r="Z52" s="67">
        <v>67.900000000000006</v>
      </c>
      <c r="AA52" s="67">
        <v>84.1</v>
      </c>
      <c r="AB52" s="67"/>
      <c r="AC52" s="67">
        <v>7.5</v>
      </c>
      <c r="AD52" s="67">
        <v>6.6</v>
      </c>
      <c r="AE52" s="67">
        <v>20.9</v>
      </c>
      <c r="AF52" s="67">
        <v>7.7</v>
      </c>
      <c r="AG52" s="67">
        <v>19</v>
      </c>
      <c r="AH52" s="67">
        <v>19.8</v>
      </c>
      <c r="AI52" s="67">
        <v>19.8</v>
      </c>
      <c r="AJ52" s="67">
        <v>7.5</v>
      </c>
      <c r="AK52" s="67"/>
      <c r="AL52" s="67">
        <v>0.8</v>
      </c>
      <c r="AM52" s="67">
        <v>0.2</v>
      </c>
      <c r="AN52" s="67">
        <v>3.4</v>
      </c>
      <c r="AO52" s="67">
        <v>18.600000000000001</v>
      </c>
      <c r="AP52" s="67"/>
      <c r="AQ52" s="67"/>
      <c r="AR52" s="67"/>
      <c r="AS52" s="67"/>
      <c r="AT52" s="67">
        <v>2.2999999999999998</v>
      </c>
      <c r="AU52" s="67"/>
      <c r="AV52" s="67"/>
      <c r="AW52" s="67">
        <v>4.7</v>
      </c>
      <c r="AX52" s="67"/>
      <c r="AY52" s="67">
        <v>78.3</v>
      </c>
      <c r="AZ52" s="67"/>
      <c r="BA52" s="67">
        <v>63.6</v>
      </c>
      <c r="BB52" s="67"/>
      <c r="BC52" s="67">
        <v>0.6</v>
      </c>
      <c r="BD52" s="67"/>
      <c r="BE52" s="67">
        <v>26.6</v>
      </c>
      <c r="BF52" s="67">
        <v>81.099999999999994</v>
      </c>
      <c r="BG52" s="67">
        <v>20.100000000000001</v>
      </c>
      <c r="BH52" s="67">
        <v>1.1000000000000001</v>
      </c>
      <c r="BI52" s="67">
        <v>1</v>
      </c>
      <c r="BJ52" s="67"/>
      <c r="BK52" s="67">
        <v>1.8</v>
      </c>
      <c r="BL52" s="67"/>
      <c r="BM52" s="67">
        <v>1</v>
      </c>
      <c r="BN52" s="67">
        <v>18.899999999999999</v>
      </c>
      <c r="BO52" s="67">
        <v>6.6</v>
      </c>
      <c r="BP52" s="67"/>
      <c r="BQ52" s="67">
        <v>20.7</v>
      </c>
      <c r="BR52" s="68">
        <v>943.5</v>
      </c>
    </row>
    <row r="53" spans="1:70" x14ac:dyDescent="0.35">
      <c r="A53" s="1"/>
      <c r="B53" s="54" t="s">
        <v>813</v>
      </c>
      <c r="C53" s="67">
        <v>15</v>
      </c>
      <c r="D53" s="67">
        <v>15.9</v>
      </c>
      <c r="E53" s="67"/>
      <c r="F53" s="67">
        <v>11</v>
      </c>
      <c r="G53" s="67">
        <v>15.8</v>
      </c>
      <c r="H53" s="67">
        <v>2.5</v>
      </c>
      <c r="I53" s="67"/>
      <c r="J53" s="67">
        <v>8.1999999999999993</v>
      </c>
      <c r="K53" s="67"/>
      <c r="L53" s="67">
        <v>14</v>
      </c>
      <c r="M53" s="67"/>
      <c r="N53" s="67">
        <v>10.8</v>
      </c>
      <c r="O53" s="67">
        <v>15.5</v>
      </c>
      <c r="P53" s="67">
        <v>6.8</v>
      </c>
      <c r="Q53" s="67">
        <v>3</v>
      </c>
      <c r="R53" s="67">
        <v>2.9</v>
      </c>
      <c r="S53" s="67">
        <v>16.100000000000001</v>
      </c>
      <c r="T53" s="67"/>
      <c r="U53" s="67">
        <v>20</v>
      </c>
      <c r="V53" s="67">
        <v>18.899999999999999</v>
      </c>
      <c r="W53" s="67">
        <v>16.600000000000001</v>
      </c>
      <c r="X53" s="67">
        <v>43.3</v>
      </c>
      <c r="Y53" s="67">
        <v>64.400000000000006</v>
      </c>
      <c r="Z53" s="67">
        <v>69.400000000000006</v>
      </c>
      <c r="AA53" s="67">
        <v>84.1</v>
      </c>
      <c r="AB53" s="67"/>
      <c r="AC53" s="67">
        <v>5.8</v>
      </c>
      <c r="AD53" s="67">
        <v>6.8</v>
      </c>
      <c r="AE53" s="67">
        <v>20.9</v>
      </c>
      <c r="AF53" s="67">
        <v>7.7</v>
      </c>
      <c r="AG53" s="67">
        <v>19</v>
      </c>
      <c r="AH53" s="67">
        <v>19.8</v>
      </c>
      <c r="AI53" s="67">
        <v>19.8</v>
      </c>
      <c r="AJ53" s="67">
        <v>7.5</v>
      </c>
      <c r="AK53" s="67"/>
      <c r="AL53" s="67">
        <v>0.8</v>
      </c>
      <c r="AM53" s="67"/>
      <c r="AN53" s="67">
        <v>3.4</v>
      </c>
      <c r="AO53" s="67">
        <v>18.600000000000001</v>
      </c>
      <c r="AP53" s="67"/>
      <c r="AQ53" s="67"/>
      <c r="AR53" s="67"/>
      <c r="AS53" s="67"/>
      <c r="AT53" s="67">
        <v>2.2999999999999998</v>
      </c>
      <c r="AU53" s="67"/>
      <c r="AV53" s="67"/>
      <c r="AW53" s="67">
        <v>4.8</v>
      </c>
      <c r="AX53" s="67"/>
      <c r="AY53" s="67">
        <v>76.599999999999994</v>
      </c>
      <c r="AZ53" s="67"/>
      <c r="BA53" s="67">
        <v>61.8</v>
      </c>
      <c r="BB53" s="67"/>
      <c r="BC53" s="67">
        <v>0.6</v>
      </c>
      <c r="BD53" s="67"/>
      <c r="BE53" s="67">
        <v>26.6</v>
      </c>
      <c r="BF53" s="67">
        <v>78.3</v>
      </c>
      <c r="BG53" s="67">
        <v>20.100000000000001</v>
      </c>
      <c r="BH53" s="67">
        <v>1.1000000000000001</v>
      </c>
      <c r="BI53" s="67">
        <v>1</v>
      </c>
      <c r="BJ53" s="67"/>
      <c r="BK53" s="67">
        <v>1.8</v>
      </c>
      <c r="BL53" s="67"/>
      <c r="BM53" s="67">
        <v>1</v>
      </c>
      <c r="BN53" s="67">
        <v>18.8</v>
      </c>
      <c r="BO53" s="67">
        <v>6.4</v>
      </c>
      <c r="BP53" s="67"/>
      <c r="BQ53" s="67">
        <v>20.7</v>
      </c>
      <c r="BR53" s="68">
        <v>906.2</v>
      </c>
    </row>
    <row r="54" spans="1:70" x14ac:dyDescent="0.35">
      <c r="A54" s="1"/>
      <c r="B54" s="54" t="s">
        <v>814</v>
      </c>
      <c r="C54" s="67">
        <v>15</v>
      </c>
      <c r="D54" s="67">
        <v>15.9</v>
      </c>
      <c r="E54" s="67"/>
      <c r="F54" s="67">
        <v>11</v>
      </c>
      <c r="G54" s="67">
        <v>10.8</v>
      </c>
      <c r="H54" s="67">
        <v>2.5</v>
      </c>
      <c r="I54" s="67"/>
      <c r="J54" s="67">
        <v>9.3000000000000007</v>
      </c>
      <c r="K54" s="67"/>
      <c r="L54" s="67">
        <v>14</v>
      </c>
      <c r="M54" s="67"/>
      <c r="N54" s="67">
        <v>10.7</v>
      </c>
      <c r="O54" s="67">
        <v>14.9</v>
      </c>
      <c r="P54" s="67">
        <v>6.8</v>
      </c>
      <c r="Q54" s="67">
        <v>2.9</v>
      </c>
      <c r="R54" s="67">
        <v>2.8</v>
      </c>
      <c r="S54" s="67">
        <v>16</v>
      </c>
      <c r="T54" s="67"/>
      <c r="U54" s="67">
        <v>20</v>
      </c>
      <c r="V54" s="67">
        <v>18.899999999999999</v>
      </c>
      <c r="W54" s="67">
        <v>15.8</v>
      </c>
      <c r="X54" s="67">
        <v>49</v>
      </c>
      <c r="Y54" s="67">
        <v>58.5</v>
      </c>
      <c r="Z54" s="67">
        <v>72.900000000000006</v>
      </c>
      <c r="AA54" s="67">
        <v>82.5</v>
      </c>
      <c r="AB54" s="67"/>
      <c r="AC54" s="67">
        <v>5</v>
      </c>
      <c r="AD54" s="67">
        <v>6.6</v>
      </c>
      <c r="AE54" s="67">
        <v>20.9</v>
      </c>
      <c r="AF54" s="67">
        <v>7.7</v>
      </c>
      <c r="AG54" s="67">
        <v>18.8</v>
      </c>
      <c r="AH54" s="67">
        <v>19.8</v>
      </c>
      <c r="AI54" s="67">
        <v>19.8</v>
      </c>
      <c r="AJ54" s="67">
        <v>7.5</v>
      </c>
      <c r="AK54" s="67"/>
      <c r="AL54" s="67">
        <v>0.6</v>
      </c>
      <c r="AM54" s="67"/>
      <c r="AN54" s="67">
        <v>3.4</v>
      </c>
      <c r="AO54" s="67">
        <v>18.600000000000001</v>
      </c>
      <c r="AP54" s="67"/>
      <c r="AQ54" s="67"/>
      <c r="AR54" s="67"/>
      <c r="AS54" s="67"/>
      <c r="AT54" s="67">
        <v>2.2999999999999998</v>
      </c>
      <c r="AU54" s="67"/>
      <c r="AV54" s="67"/>
      <c r="AW54" s="67">
        <v>4.5999999999999996</v>
      </c>
      <c r="AX54" s="67"/>
      <c r="AY54" s="67">
        <v>68.3</v>
      </c>
      <c r="AZ54" s="67"/>
      <c r="BA54" s="67">
        <v>52.6</v>
      </c>
      <c r="BB54" s="67"/>
      <c r="BC54" s="67">
        <v>0.6</v>
      </c>
      <c r="BD54" s="67"/>
      <c r="BE54" s="67">
        <v>25.2</v>
      </c>
      <c r="BF54" s="67">
        <v>70.599999999999994</v>
      </c>
      <c r="BG54" s="67">
        <v>20</v>
      </c>
      <c r="BH54" s="67">
        <v>1.1000000000000001</v>
      </c>
      <c r="BI54" s="67">
        <v>1</v>
      </c>
      <c r="BJ54" s="67"/>
      <c r="BK54" s="67">
        <v>1.8</v>
      </c>
      <c r="BL54" s="67"/>
      <c r="BM54" s="67">
        <v>1</v>
      </c>
      <c r="BN54" s="67">
        <v>18.7</v>
      </c>
      <c r="BO54" s="67">
        <v>6.4</v>
      </c>
      <c r="BP54" s="67"/>
      <c r="BQ54" s="67">
        <v>20.7</v>
      </c>
      <c r="BR54" s="68">
        <v>873.8</v>
      </c>
    </row>
    <row r="55" spans="1:70" x14ac:dyDescent="0.35">
      <c r="A55" s="1"/>
      <c r="B55" s="56" t="s">
        <v>1037</v>
      </c>
      <c r="C55" s="69">
        <v>15</v>
      </c>
      <c r="D55" s="69">
        <v>15.9</v>
      </c>
      <c r="E55" s="69"/>
      <c r="F55" s="69">
        <v>11</v>
      </c>
      <c r="G55" s="69">
        <v>8.6999999999999993</v>
      </c>
      <c r="H55" s="69">
        <v>2.4</v>
      </c>
      <c r="I55" s="69"/>
      <c r="J55" s="69">
        <v>8.6</v>
      </c>
      <c r="K55" s="69"/>
      <c r="L55" s="69">
        <v>14.1</v>
      </c>
      <c r="M55" s="69"/>
      <c r="N55" s="69">
        <v>9.9</v>
      </c>
      <c r="O55" s="69">
        <v>14.9</v>
      </c>
      <c r="P55" s="69">
        <v>6.7</v>
      </c>
      <c r="Q55" s="69">
        <v>3</v>
      </c>
      <c r="R55" s="69">
        <v>2.7</v>
      </c>
      <c r="S55" s="69">
        <v>15.9</v>
      </c>
      <c r="T55" s="69"/>
      <c r="U55" s="69">
        <v>20</v>
      </c>
      <c r="V55" s="69">
        <v>18.899999999999999</v>
      </c>
      <c r="W55" s="69">
        <v>17.3</v>
      </c>
      <c r="X55" s="69">
        <v>42</v>
      </c>
      <c r="Y55" s="69">
        <v>67.7</v>
      </c>
      <c r="Z55" s="69">
        <v>72.099999999999994</v>
      </c>
      <c r="AA55" s="69">
        <v>78.8</v>
      </c>
      <c r="AB55" s="69"/>
      <c r="AC55" s="69">
        <v>7.3</v>
      </c>
      <c r="AD55" s="69">
        <v>8.8000000000000007</v>
      </c>
      <c r="AE55" s="69">
        <v>20.8</v>
      </c>
      <c r="AF55" s="69">
        <v>7.7</v>
      </c>
      <c r="AG55" s="69">
        <v>18.399999999999999</v>
      </c>
      <c r="AH55" s="69">
        <v>19.8</v>
      </c>
      <c r="AI55" s="69">
        <v>19.8</v>
      </c>
      <c r="AJ55" s="69">
        <v>7.5</v>
      </c>
      <c r="AK55" s="69"/>
      <c r="AL55" s="69">
        <v>0.7</v>
      </c>
      <c r="AM55" s="69">
        <v>0.1</v>
      </c>
      <c r="AN55" s="69">
        <v>3.4</v>
      </c>
      <c r="AO55" s="69">
        <v>18.600000000000001</v>
      </c>
      <c r="AP55" s="69"/>
      <c r="AQ55" s="69"/>
      <c r="AR55" s="69"/>
      <c r="AS55" s="69"/>
      <c r="AT55" s="69">
        <v>2.5</v>
      </c>
      <c r="AU55" s="69"/>
      <c r="AV55" s="69"/>
      <c r="AW55" s="69">
        <v>4.7</v>
      </c>
      <c r="AX55" s="69"/>
      <c r="AY55" s="69">
        <v>75.3</v>
      </c>
      <c r="AZ55" s="69"/>
      <c r="BA55" s="69">
        <v>67.099999999999994</v>
      </c>
      <c r="BB55" s="69"/>
      <c r="BC55" s="69">
        <v>0.6</v>
      </c>
      <c r="BD55" s="69"/>
      <c r="BE55" s="69">
        <v>26.3</v>
      </c>
      <c r="BF55" s="69">
        <v>73.2</v>
      </c>
      <c r="BG55" s="69">
        <v>20</v>
      </c>
      <c r="BH55" s="69">
        <v>1.1000000000000001</v>
      </c>
      <c r="BI55" s="69">
        <v>1</v>
      </c>
      <c r="BJ55" s="69"/>
      <c r="BK55" s="69">
        <v>1.8</v>
      </c>
      <c r="BL55" s="69"/>
      <c r="BM55" s="69">
        <v>1</v>
      </c>
      <c r="BN55" s="69">
        <v>18.8</v>
      </c>
      <c r="BO55" s="69">
        <v>6.4</v>
      </c>
      <c r="BP55" s="69"/>
      <c r="BQ55" s="69">
        <v>20.6</v>
      </c>
      <c r="BR55" s="70">
        <v>898.9</v>
      </c>
    </row>
    <row r="56" spans="1:70" ht="15.5" x14ac:dyDescent="0.35">
      <c r="A56" s="1"/>
      <c r="B56" s="71" t="s">
        <v>1038</v>
      </c>
      <c r="C56" s="72">
        <v>195.15</v>
      </c>
      <c r="D56" s="72">
        <v>314.05</v>
      </c>
      <c r="E56" s="72">
        <v>49.75</v>
      </c>
      <c r="F56" s="72">
        <v>263.89999999999998</v>
      </c>
      <c r="G56" s="72">
        <v>364.1</v>
      </c>
      <c r="H56" s="72">
        <v>60.15</v>
      </c>
      <c r="I56" s="72">
        <v>0</v>
      </c>
      <c r="J56" s="72">
        <v>215.65</v>
      </c>
      <c r="K56" s="72">
        <v>8.4499999999999993</v>
      </c>
      <c r="L56" s="72">
        <v>321.7</v>
      </c>
      <c r="M56" s="72">
        <v>0</v>
      </c>
      <c r="N56" s="72">
        <v>258.75</v>
      </c>
      <c r="O56" s="72">
        <v>367.05</v>
      </c>
      <c r="P56" s="72">
        <v>162.55000000000001</v>
      </c>
      <c r="Q56" s="72">
        <v>73.150000000000006</v>
      </c>
      <c r="R56" s="72">
        <v>70.599999999999994</v>
      </c>
      <c r="S56" s="72">
        <v>351.65</v>
      </c>
      <c r="T56" s="72">
        <v>0</v>
      </c>
      <c r="U56" s="72">
        <v>479.95</v>
      </c>
      <c r="V56" s="72">
        <v>453.75</v>
      </c>
      <c r="W56" s="72">
        <v>393.4</v>
      </c>
      <c r="X56" s="72">
        <v>1245.05</v>
      </c>
      <c r="Y56" s="72">
        <v>1519.1</v>
      </c>
      <c r="Z56" s="72">
        <v>869.2</v>
      </c>
      <c r="AA56" s="72">
        <v>1660.65</v>
      </c>
      <c r="AB56" s="72">
        <v>405.95</v>
      </c>
      <c r="AC56" s="72">
        <v>84.95</v>
      </c>
      <c r="AD56" s="72">
        <v>138.75</v>
      </c>
      <c r="AE56" s="72">
        <v>365.3</v>
      </c>
      <c r="AF56" s="72">
        <v>174.55</v>
      </c>
      <c r="AG56" s="72">
        <v>475.75</v>
      </c>
      <c r="AH56" s="72">
        <v>484.45</v>
      </c>
      <c r="AI56" s="72">
        <v>479.15</v>
      </c>
      <c r="AJ56" s="72">
        <v>173.7</v>
      </c>
      <c r="AK56" s="72">
        <v>849.75</v>
      </c>
      <c r="AL56" s="72">
        <v>74.099999999999994</v>
      </c>
      <c r="AM56" s="72">
        <v>76.05</v>
      </c>
      <c r="AN56" s="72">
        <v>82.8</v>
      </c>
      <c r="AO56" s="72">
        <v>446.4</v>
      </c>
      <c r="AP56" s="72">
        <v>0</v>
      </c>
      <c r="AQ56" s="72">
        <v>357</v>
      </c>
      <c r="AR56" s="72">
        <v>263.14999999999998</v>
      </c>
      <c r="AS56" s="72">
        <v>2.2000000000000002</v>
      </c>
      <c r="AT56" s="72">
        <v>61.05</v>
      </c>
      <c r="AU56" s="72">
        <v>141.55000000000001</v>
      </c>
      <c r="AV56" s="72">
        <v>170.5</v>
      </c>
      <c r="AW56" s="72">
        <v>92.95</v>
      </c>
      <c r="AX56" s="72">
        <v>79.349999999999994</v>
      </c>
      <c r="AY56" s="72">
        <v>1832.75</v>
      </c>
      <c r="AZ56" s="72">
        <v>1589.85</v>
      </c>
      <c r="BA56" s="72">
        <v>1500</v>
      </c>
      <c r="BB56" s="72">
        <v>1182.5999999999999</v>
      </c>
      <c r="BC56" s="72">
        <v>14.4</v>
      </c>
      <c r="BD56" s="72">
        <v>206.4</v>
      </c>
      <c r="BE56" s="72">
        <v>484.25</v>
      </c>
      <c r="BF56" s="72">
        <v>1423.3</v>
      </c>
      <c r="BG56" s="72">
        <v>453.05</v>
      </c>
      <c r="BH56" s="72">
        <v>26.4</v>
      </c>
      <c r="BI56" s="72">
        <v>23.4</v>
      </c>
      <c r="BJ56" s="72">
        <v>8.8000000000000007</v>
      </c>
      <c r="BK56" s="72">
        <v>43.2</v>
      </c>
      <c r="BL56" s="72">
        <v>137.44999999999999</v>
      </c>
      <c r="BM56" s="72">
        <v>27.25</v>
      </c>
      <c r="BN56" s="72">
        <v>440.7</v>
      </c>
      <c r="BO56" s="72">
        <v>158.19999999999999</v>
      </c>
      <c r="BP56" s="72">
        <v>187.55</v>
      </c>
      <c r="BQ56" s="72">
        <v>496.8</v>
      </c>
      <c r="BR56" s="72">
        <v>25413.5</v>
      </c>
    </row>
    <row r="57" spans="1:70"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5">
      <c r="A70" s="1"/>
      <c r="B70" s="1"/>
      <c r="C70" s="1"/>
      <c r="D70" s="1"/>
      <c r="E70" s="1"/>
      <c r="F70" s="1"/>
      <c r="G70" s="1"/>
      <c r="H70" s="1"/>
      <c r="I70" s="1"/>
      <c r="J70" s="1"/>
      <c r="K70" s="1"/>
      <c r="L70" s="1" t="s">
        <v>554</v>
      </c>
      <c r="M70" s="1">
        <v>1140.3</v>
      </c>
      <c r="N70" s="1">
        <v>4.4869852637377772</v>
      </c>
      <c r="O70" s="1" t="s">
        <v>1039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5">
      <c r="A71" s="1"/>
      <c r="B71" s="1"/>
      <c r="C71" s="1"/>
      <c r="D71" s="1"/>
      <c r="E71" s="1"/>
      <c r="F71" s="1"/>
      <c r="G71" s="1"/>
      <c r="H71" s="1"/>
      <c r="I71" s="1"/>
      <c r="J71" s="1"/>
      <c r="K71" s="1"/>
      <c r="L71" s="1" t="s">
        <v>555</v>
      </c>
      <c r="M71" s="1">
        <v>5502.4</v>
      </c>
      <c r="N71" s="1">
        <v>21.651484447242606</v>
      </c>
      <c r="O71" s="1" t="s">
        <v>1040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5">
      <c r="A72" s="1"/>
      <c r="B72" s="1"/>
      <c r="C72" s="1"/>
      <c r="D72" s="1"/>
      <c r="E72" s="1"/>
      <c r="F72" s="1"/>
      <c r="G72" s="1"/>
      <c r="H72" s="1"/>
      <c r="I72" s="1"/>
      <c r="J72" s="1"/>
      <c r="K72" s="1"/>
      <c r="L72" s="1" t="s">
        <v>553</v>
      </c>
      <c r="M72" s="1">
        <v>7469.25</v>
      </c>
      <c r="N72" s="1">
        <v>29.390874928679636</v>
      </c>
      <c r="O72" s="1" t="s">
        <v>1041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5">
      <c r="A73" s="1"/>
      <c r="B73" s="1"/>
      <c r="C73" s="1"/>
      <c r="D73" s="1"/>
      <c r="E73" s="1"/>
      <c r="F73" s="1"/>
      <c r="G73" s="1"/>
      <c r="H73" s="1"/>
      <c r="I73" s="1"/>
      <c r="J73" s="1"/>
      <c r="K73" s="1"/>
      <c r="L73" s="1" t="s">
        <v>556</v>
      </c>
      <c r="M73" s="1">
        <v>11301.55</v>
      </c>
      <c r="N73" s="1">
        <v>44.470655360339975</v>
      </c>
      <c r="O73" s="1" t="s">
        <v>1042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P6"/>
    <mergeCell ref="BQ6"/>
    <mergeCell ref="BG6"/>
    <mergeCell ref="BH6:BK6"/>
    <mergeCell ref="BL6"/>
    <mergeCell ref="BM6"/>
    <mergeCell ref="BN6:BO6"/>
    <mergeCell ref="AW6:AX6"/>
    <mergeCell ref="AY6:BC6"/>
    <mergeCell ref="BD6"/>
    <mergeCell ref="BE6"/>
    <mergeCell ref="BF6"/>
    <mergeCell ref="AR6"/>
    <mergeCell ref="AS6"/>
    <mergeCell ref="AT6"/>
    <mergeCell ref="AU6"/>
    <mergeCell ref="AV6"/>
    <mergeCell ref="AM6"/>
    <mergeCell ref="AN6"/>
    <mergeCell ref="AO6"/>
    <mergeCell ref="AP6"/>
    <mergeCell ref="AQ6"/>
    <mergeCell ref="Z6:AD6"/>
    <mergeCell ref="AE6:AF6"/>
    <mergeCell ref="AG6:AJ6"/>
    <mergeCell ref="AK6"/>
    <mergeCell ref="AL6"/>
    <mergeCell ref="T6"/>
    <mergeCell ref="U6"/>
    <mergeCell ref="V6"/>
    <mergeCell ref="W6:X6"/>
    <mergeCell ref="Y6"/>
    <mergeCell ref="B3:G3"/>
    <mergeCell ref="C6"/>
    <mergeCell ref="D6"/>
    <mergeCell ref="E6"/>
    <mergeCell ref="F6"/>
    <mergeCell ref="G6"/>
    <mergeCell ref="B5:BR5"/>
    <mergeCell ref="B6:B7"/>
    <mergeCell ref="H6"/>
    <mergeCell ref="I6"/>
    <mergeCell ref="J6"/>
    <mergeCell ref="K6"/>
    <mergeCell ref="L6:P6"/>
    <mergeCell ref="Q6"/>
    <mergeCell ref="R6"/>
    <mergeCell ref="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20" x14ac:dyDescent="0.4">
      <c r="A5" s="1"/>
      <c r="B5" s="208" t="s">
        <v>1043</v>
      </c>
      <c r="C5" s="208"/>
      <c r="D5" s="208"/>
      <c r="E5" s="208"/>
      <c r="F5" s="208"/>
      <c r="G5" s="208"/>
      <c r="H5" s="208"/>
      <c r="I5" s="208"/>
    </row>
    <row r="6" spans="1:9" ht="44" customHeight="1" x14ac:dyDescent="0.35">
      <c r="A6" s="1"/>
      <c r="B6" s="207" t="s">
        <v>547</v>
      </c>
      <c r="C6" s="207" t="s">
        <v>184</v>
      </c>
      <c r="D6" s="207" t="s">
        <v>602</v>
      </c>
      <c r="E6" s="207" t="s">
        <v>603</v>
      </c>
      <c r="F6" s="207" t="s">
        <v>604</v>
      </c>
      <c r="G6" s="207" t="s">
        <v>600</v>
      </c>
      <c r="H6" s="207" t="s">
        <v>601</v>
      </c>
      <c r="I6" s="64" t="s">
        <v>1044</v>
      </c>
    </row>
    <row r="7" spans="1:9" x14ac:dyDescent="0.35">
      <c r="A7" s="1"/>
      <c r="B7" s="207"/>
      <c r="C7" s="64" t="s">
        <v>995</v>
      </c>
      <c r="D7" s="64" t="s">
        <v>996</v>
      </c>
      <c r="E7" s="64" t="s">
        <v>997</v>
      </c>
      <c r="F7" s="64" t="s">
        <v>998</v>
      </c>
      <c r="G7" s="64" t="s">
        <v>1001</v>
      </c>
      <c r="H7" s="64" t="s">
        <v>1045</v>
      </c>
      <c r="I7" s="64" t="s">
        <v>759</v>
      </c>
    </row>
    <row r="8" spans="1:9" x14ac:dyDescent="0.35">
      <c r="A8" s="1"/>
      <c r="B8" s="50" t="s">
        <v>1018</v>
      </c>
      <c r="C8" s="65"/>
      <c r="D8" s="65">
        <v>12</v>
      </c>
      <c r="E8" s="65">
        <v>5.8</v>
      </c>
      <c r="F8" s="65">
        <v>11</v>
      </c>
      <c r="G8" s="65">
        <v>8.9</v>
      </c>
      <c r="H8" s="65">
        <v>62</v>
      </c>
      <c r="I8" s="66">
        <v>99.7</v>
      </c>
    </row>
    <row r="9" spans="1:9" x14ac:dyDescent="0.35">
      <c r="A9" s="1"/>
      <c r="B9" s="54" t="s">
        <v>1019</v>
      </c>
      <c r="C9" s="67"/>
      <c r="D9" s="67">
        <v>12</v>
      </c>
      <c r="E9" s="67">
        <v>4.4000000000000004</v>
      </c>
      <c r="F9" s="67">
        <v>11</v>
      </c>
      <c r="G9" s="67">
        <v>8.6</v>
      </c>
      <c r="H9" s="67">
        <v>61.8</v>
      </c>
      <c r="I9" s="68">
        <v>97.8</v>
      </c>
    </row>
    <row r="10" spans="1:9" x14ac:dyDescent="0.35">
      <c r="A10" s="1"/>
      <c r="B10" s="54" t="s">
        <v>1020</v>
      </c>
      <c r="C10" s="67"/>
      <c r="D10" s="67">
        <v>12</v>
      </c>
      <c r="E10" s="67">
        <v>5.4</v>
      </c>
      <c r="F10" s="67">
        <v>11</v>
      </c>
      <c r="G10" s="67">
        <v>9.1999999999999993</v>
      </c>
      <c r="H10" s="67">
        <v>62.6</v>
      </c>
      <c r="I10" s="68">
        <v>100.2</v>
      </c>
    </row>
    <row r="11" spans="1:9" x14ac:dyDescent="0.35">
      <c r="A11" s="1"/>
      <c r="B11" s="54" t="s">
        <v>1021</v>
      </c>
      <c r="C11" s="67"/>
      <c r="D11" s="67">
        <v>12</v>
      </c>
      <c r="E11" s="67">
        <v>4.5999999999999996</v>
      </c>
      <c r="F11" s="67">
        <v>11</v>
      </c>
      <c r="G11" s="67">
        <v>9.1999999999999993</v>
      </c>
      <c r="H11" s="67">
        <v>61.7</v>
      </c>
      <c r="I11" s="68">
        <v>98.5</v>
      </c>
    </row>
    <row r="12" spans="1:9" x14ac:dyDescent="0.35">
      <c r="A12" s="1"/>
      <c r="B12" s="54" t="s">
        <v>1022</v>
      </c>
      <c r="C12" s="67"/>
      <c r="D12" s="67">
        <v>12.1</v>
      </c>
      <c r="E12" s="67">
        <v>6</v>
      </c>
      <c r="F12" s="67">
        <v>11</v>
      </c>
      <c r="G12" s="67">
        <v>9.1</v>
      </c>
      <c r="H12" s="67">
        <v>62.2</v>
      </c>
      <c r="I12" s="68">
        <v>100.4</v>
      </c>
    </row>
    <row r="13" spans="1:9" x14ac:dyDescent="0.35">
      <c r="A13" s="1"/>
      <c r="B13" s="54" t="s">
        <v>1023</v>
      </c>
      <c r="C13" s="67"/>
      <c r="D13" s="67">
        <v>12.1</v>
      </c>
      <c r="E13" s="67">
        <v>6.3</v>
      </c>
      <c r="F13" s="67">
        <v>11</v>
      </c>
      <c r="G13" s="67">
        <v>9</v>
      </c>
      <c r="H13" s="67">
        <v>61.4</v>
      </c>
      <c r="I13" s="68">
        <v>99.8</v>
      </c>
    </row>
    <row r="14" spans="1:9" x14ac:dyDescent="0.35">
      <c r="A14" s="1"/>
      <c r="B14" s="54" t="s">
        <v>1024</v>
      </c>
      <c r="C14" s="67"/>
      <c r="D14" s="67">
        <v>12</v>
      </c>
      <c r="E14" s="67">
        <v>6.3</v>
      </c>
      <c r="F14" s="67">
        <v>11</v>
      </c>
      <c r="G14" s="67">
        <v>9</v>
      </c>
      <c r="H14" s="67">
        <v>61.5</v>
      </c>
      <c r="I14" s="68">
        <v>99.8</v>
      </c>
    </row>
    <row r="15" spans="1:9" x14ac:dyDescent="0.35">
      <c r="A15" s="1"/>
      <c r="B15" s="56" t="s">
        <v>1025</v>
      </c>
      <c r="C15" s="69"/>
      <c r="D15" s="69">
        <v>12</v>
      </c>
      <c r="E15" s="69">
        <v>3.8</v>
      </c>
      <c r="F15" s="69">
        <v>11</v>
      </c>
      <c r="G15" s="69">
        <v>8.9</v>
      </c>
      <c r="H15" s="69">
        <v>61.5</v>
      </c>
      <c r="I15" s="70">
        <v>97.2</v>
      </c>
    </row>
    <row r="16" spans="1:9" x14ac:dyDescent="0.35">
      <c r="A16" s="1"/>
      <c r="B16" s="50" t="s">
        <v>1026</v>
      </c>
      <c r="C16" s="65"/>
      <c r="D16" s="65">
        <v>12</v>
      </c>
      <c r="E16" s="65">
        <v>4.5</v>
      </c>
      <c r="F16" s="65">
        <v>11</v>
      </c>
      <c r="G16" s="65">
        <v>9.4</v>
      </c>
      <c r="H16" s="65">
        <v>61.6</v>
      </c>
      <c r="I16" s="66">
        <v>98.5</v>
      </c>
    </row>
    <row r="17" spans="1:9" x14ac:dyDescent="0.35">
      <c r="A17" s="1"/>
      <c r="B17" s="54" t="s">
        <v>1027</v>
      </c>
      <c r="C17" s="67"/>
      <c r="D17" s="67">
        <v>12.1</v>
      </c>
      <c r="E17" s="67">
        <v>4.7</v>
      </c>
      <c r="F17" s="67">
        <v>11</v>
      </c>
      <c r="G17" s="67">
        <v>8.1999999999999993</v>
      </c>
      <c r="H17" s="67">
        <v>61.6</v>
      </c>
      <c r="I17" s="68">
        <v>97.6</v>
      </c>
    </row>
    <row r="18" spans="1:9" x14ac:dyDescent="0.35">
      <c r="A18" s="1"/>
      <c r="B18" s="54" t="s">
        <v>1028</v>
      </c>
      <c r="C18" s="67"/>
      <c r="D18" s="67">
        <v>12.1</v>
      </c>
      <c r="E18" s="67">
        <v>4.9000000000000004</v>
      </c>
      <c r="F18" s="67">
        <v>11</v>
      </c>
      <c r="G18" s="67">
        <v>9.3000000000000007</v>
      </c>
      <c r="H18" s="67">
        <v>61.8</v>
      </c>
      <c r="I18" s="68">
        <v>99.1</v>
      </c>
    </row>
    <row r="19" spans="1:9" x14ac:dyDescent="0.35">
      <c r="A19" s="1"/>
      <c r="B19" s="54" t="s">
        <v>1029</v>
      </c>
      <c r="C19" s="67"/>
      <c r="D19" s="67">
        <v>12.1</v>
      </c>
      <c r="E19" s="67">
        <v>4.4000000000000004</v>
      </c>
      <c r="F19" s="67">
        <v>11</v>
      </c>
      <c r="G19" s="67">
        <v>8.6</v>
      </c>
      <c r="H19" s="67">
        <v>61.7</v>
      </c>
      <c r="I19" s="68">
        <v>97.8</v>
      </c>
    </row>
    <row r="20" spans="1:9" x14ac:dyDescent="0.35">
      <c r="A20" s="1"/>
      <c r="B20" s="54" t="s">
        <v>1030</v>
      </c>
      <c r="C20" s="67"/>
      <c r="D20" s="67">
        <v>12.1</v>
      </c>
      <c r="E20" s="67">
        <v>4.7</v>
      </c>
      <c r="F20" s="67">
        <v>11</v>
      </c>
      <c r="G20" s="67">
        <v>8.9</v>
      </c>
      <c r="H20" s="67">
        <v>61.2</v>
      </c>
      <c r="I20" s="68">
        <v>97.9</v>
      </c>
    </row>
    <row r="21" spans="1:9" x14ac:dyDescent="0.35">
      <c r="A21" s="1"/>
      <c r="B21" s="54" t="s">
        <v>1031</v>
      </c>
      <c r="C21" s="67"/>
      <c r="D21" s="67">
        <v>12.1</v>
      </c>
      <c r="E21" s="67">
        <v>2.6</v>
      </c>
      <c r="F21" s="67">
        <v>11</v>
      </c>
      <c r="G21" s="67">
        <v>9.4</v>
      </c>
      <c r="H21" s="67">
        <v>62</v>
      </c>
      <c r="I21" s="68">
        <v>97.1</v>
      </c>
    </row>
    <row r="22" spans="1:9" x14ac:dyDescent="0.35">
      <c r="A22" s="1"/>
      <c r="B22" s="54" t="s">
        <v>1032</v>
      </c>
      <c r="C22" s="67"/>
      <c r="D22" s="67">
        <v>12.1</v>
      </c>
      <c r="E22" s="67">
        <v>4.7</v>
      </c>
      <c r="F22" s="67">
        <v>11</v>
      </c>
      <c r="G22" s="67">
        <v>7.8</v>
      </c>
      <c r="H22" s="67">
        <v>62.2</v>
      </c>
      <c r="I22" s="68">
        <v>97.8</v>
      </c>
    </row>
    <row r="23" spans="1:9" x14ac:dyDescent="0.35">
      <c r="A23" s="1"/>
      <c r="B23" s="56" t="s">
        <v>1033</v>
      </c>
      <c r="C23" s="69"/>
      <c r="D23" s="69">
        <v>12.2</v>
      </c>
      <c r="E23" s="69">
        <v>4.5</v>
      </c>
      <c r="F23" s="69">
        <v>11</v>
      </c>
      <c r="G23" s="69">
        <v>9.3000000000000007</v>
      </c>
      <c r="H23" s="69">
        <v>62.2</v>
      </c>
      <c r="I23" s="70">
        <v>99.2</v>
      </c>
    </row>
    <row r="24" spans="1:9" x14ac:dyDescent="0.35">
      <c r="A24" s="1"/>
      <c r="B24" s="50" t="s">
        <v>1034</v>
      </c>
      <c r="C24" s="65"/>
      <c r="D24" s="65">
        <v>12.2</v>
      </c>
      <c r="E24" s="65">
        <v>4.5999999999999996</v>
      </c>
      <c r="F24" s="65">
        <v>11</v>
      </c>
      <c r="G24" s="65">
        <v>9.4</v>
      </c>
      <c r="H24" s="65">
        <v>62.5</v>
      </c>
      <c r="I24" s="66">
        <v>99.7</v>
      </c>
    </row>
    <row r="25" spans="1:9" x14ac:dyDescent="0.35">
      <c r="A25" s="1"/>
      <c r="B25" s="54" t="s">
        <v>1035</v>
      </c>
      <c r="C25" s="67"/>
      <c r="D25" s="67">
        <v>12.2</v>
      </c>
      <c r="E25" s="67">
        <v>4.4000000000000004</v>
      </c>
      <c r="F25" s="67">
        <v>11</v>
      </c>
      <c r="G25" s="67">
        <v>8.9</v>
      </c>
      <c r="H25" s="67">
        <v>62.2</v>
      </c>
      <c r="I25" s="68">
        <v>98.7</v>
      </c>
    </row>
    <row r="26" spans="1:9" x14ac:dyDescent="0.35">
      <c r="A26" s="1"/>
      <c r="B26" s="54" t="s">
        <v>1036</v>
      </c>
      <c r="C26" s="67"/>
      <c r="D26" s="67">
        <v>12.2</v>
      </c>
      <c r="E26" s="67">
        <v>4.5</v>
      </c>
      <c r="F26" s="67">
        <v>11</v>
      </c>
      <c r="G26" s="67">
        <v>9.6</v>
      </c>
      <c r="H26" s="67">
        <v>62.5</v>
      </c>
      <c r="I26" s="68">
        <v>99.8</v>
      </c>
    </row>
    <row r="27" spans="1:9" x14ac:dyDescent="0.35">
      <c r="A27" s="1"/>
      <c r="B27" s="54" t="s">
        <v>787</v>
      </c>
      <c r="C27" s="67"/>
      <c r="D27" s="67">
        <v>12.2</v>
      </c>
      <c r="E27" s="67">
        <v>3.9</v>
      </c>
      <c r="F27" s="67">
        <v>11</v>
      </c>
      <c r="G27" s="67">
        <v>9.5</v>
      </c>
      <c r="H27" s="67">
        <v>62</v>
      </c>
      <c r="I27" s="68">
        <v>98.6</v>
      </c>
    </row>
    <row r="28" spans="1:9" x14ac:dyDescent="0.35">
      <c r="A28" s="1"/>
      <c r="B28" s="54" t="s">
        <v>788</v>
      </c>
      <c r="C28" s="67"/>
      <c r="D28" s="67">
        <v>12.2</v>
      </c>
      <c r="E28" s="67">
        <v>4.5</v>
      </c>
      <c r="F28" s="67">
        <v>11</v>
      </c>
      <c r="G28" s="67">
        <v>9.5</v>
      </c>
      <c r="H28" s="67">
        <v>62.3</v>
      </c>
      <c r="I28" s="68">
        <v>99.5</v>
      </c>
    </row>
    <row r="29" spans="1:9" x14ac:dyDescent="0.35">
      <c r="A29" s="1"/>
      <c r="B29" s="54" t="s">
        <v>789</v>
      </c>
      <c r="C29" s="67">
        <v>2</v>
      </c>
      <c r="D29" s="67">
        <v>12.2</v>
      </c>
      <c r="E29" s="67"/>
      <c r="F29" s="67">
        <v>11</v>
      </c>
      <c r="G29" s="67">
        <v>9.1</v>
      </c>
      <c r="H29" s="67">
        <v>61</v>
      </c>
      <c r="I29" s="68">
        <v>95.3</v>
      </c>
    </row>
    <row r="30" spans="1:9" x14ac:dyDescent="0.35">
      <c r="A30" s="1"/>
      <c r="B30" s="54" t="s">
        <v>790</v>
      </c>
      <c r="C30" s="67">
        <v>14.7</v>
      </c>
      <c r="D30" s="67">
        <v>12.1</v>
      </c>
      <c r="E30" s="67"/>
      <c r="F30" s="67">
        <v>11</v>
      </c>
      <c r="G30" s="67">
        <v>8</v>
      </c>
      <c r="H30" s="67">
        <v>62.4</v>
      </c>
      <c r="I30" s="68">
        <v>108.2</v>
      </c>
    </row>
    <row r="31" spans="1:9" x14ac:dyDescent="0.35">
      <c r="A31" s="1"/>
      <c r="B31" s="56" t="s">
        <v>791</v>
      </c>
      <c r="C31" s="69">
        <v>13.6</v>
      </c>
      <c r="D31" s="69">
        <v>12</v>
      </c>
      <c r="E31" s="69"/>
      <c r="F31" s="69">
        <v>11</v>
      </c>
      <c r="G31" s="69">
        <v>9</v>
      </c>
      <c r="H31" s="69">
        <v>62.7</v>
      </c>
      <c r="I31" s="70">
        <v>108.3</v>
      </c>
    </row>
    <row r="32" spans="1:9" x14ac:dyDescent="0.35">
      <c r="A32" s="1"/>
      <c r="B32" s="50" t="s">
        <v>792</v>
      </c>
      <c r="C32" s="65">
        <v>14.8</v>
      </c>
      <c r="D32" s="65">
        <v>12</v>
      </c>
      <c r="E32" s="65"/>
      <c r="F32" s="65">
        <v>11</v>
      </c>
      <c r="G32" s="65">
        <v>9.4</v>
      </c>
      <c r="H32" s="65">
        <v>62.6</v>
      </c>
      <c r="I32" s="66">
        <v>109.8</v>
      </c>
    </row>
    <row r="33" spans="1:9" x14ac:dyDescent="0.35">
      <c r="A33" s="1"/>
      <c r="B33" s="54" t="s">
        <v>793</v>
      </c>
      <c r="C33" s="67">
        <v>15</v>
      </c>
      <c r="D33" s="67">
        <v>12.1</v>
      </c>
      <c r="E33" s="67"/>
      <c r="F33" s="67">
        <v>11</v>
      </c>
      <c r="G33" s="67">
        <v>9.1</v>
      </c>
      <c r="H33" s="67">
        <v>61.8</v>
      </c>
      <c r="I33" s="68">
        <v>109</v>
      </c>
    </row>
    <row r="34" spans="1:9" x14ac:dyDescent="0.35">
      <c r="A34" s="1"/>
      <c r="B34" s="54" t="s">
        <v>794</v>
      </c>
      <c r="C34" s="67">
        <v>15</v>
      </c>
      <c r="D34" s="67">
        <v>12.1</v>
      </c>
      <c r="E34" s="67"/>
      <c r="F34" s="67">
        <v>11</v>
      </c>
      <c r="G34" s="67">
        <v>9.1</v>
      </c>
      <c r="H34" s="67">
        <v>61.8</v>
      </c>
      <c r="I34" s="68">
        <v>109</v>
      </c>
    </row>
    <row r="35" spans="1:9" x14ac:dyDescent="0.35">
      <c r="A35" s="1"/>
      <c r="B35" s="54" t="s">
        <v>795</v>
      </c>
      <c r="C35" s="67">
        <v>15</v>
      </c>
      <c r="D35" s="67">
        <v>12</v>
      </c>
      <c r="E35" s="67"/>
      <c r="F35" s="67">
        <v>11</v>
      </c>
      <c r="G35" s="67">
        <v>9.4</v>
      </c>
      <c r="H35" s="67">
        <v>61.2</v>
      </c>
      <c r="I35" s="68">
        <v>108.6</v>
      </c>
    </row>
    <row r="36" spans="1:9" x14ac:dyDescent="0.35">
      <c r="A36" s="1"/>
      <c r="B36" s="54" t="s">
        <v>796</v>
      </c>
      <c r="C36" s="67">
        <v>15</v>
      </c>
      <c r="D36" s="67">
        <v>12.1</v>
      </c>
      <c r="E36" s="67"/>
      <c r="F36" s="67">
        <v>11</v>
      </c>
      <c r="G36" s="67">
        <v>9.1</v>
      </c>
      <c r="H36" s="67">
        <v>61.8</v>
      </c>
      <c r="I36" s="68">
        <v>109</v>
      </c>
    </row>
    <row r="37" spans="1:9" x14ac:dyDescent="0.35">
      <c r="A37" s="1"/>
      <c r="B37" s="54" t="s">
        <v>797</v>
      </c>
      <c r="C37" s="67">
        <v>15</v>
      </c>
      <c r="D37" s="67">
        <v>12.1</v>
      </c>
      <c r="E37" s="67"/>
      <c r="F37" s="67">
        <v>11</v>
      </c>
      <c r="G37" s="67">
        <v>9.1</v>
      </c>
      <c r="H37" s="67">
        <v>63.6</v>
      </c>
      <c r="I37" s="68">
        <v>110.8</v>
      </c>
    </row>
    <row r="38" spans="1:9" x14ac:dyDescent="0.35">
      <c r="A38" s="1"/>
      <c r="B38" s="54" t="s">
        <v>798</v>
      </c>
      <c r="C38" s="67">
        <v>15</v>
      </c>
      <c r="D38" s="67">
        <v>12.1</v>
      </c>
      <c r="E38" s="67"/>
      <c r="F38" s="67">
        <v>11</v>
      </c>
      <c r="G38" s="67">
        <v>8.5</v>
      </c>
      <c r="H38" s="67">
        <v>62.5</v>
      </c>
      <c r="I38" s="68">
        <v>109.1</v>
      </c>
    </row>
    <row r="39" spans="1:9" x14ac:dyDescent="0.35">
      <c r="A39" s="1"/>
      <c r="B39" s="56" t="s">
        <v>799</v>
      </c>
      <c r="C39" s="69">
        <v>15.5</v>
      </c>
      <c r="D39" s="69">
        <v>8</v>
      </c>
      <c r="E39" s="69"/>
      <c r="F39" s="69">
        <v>11</v>
      </c>
      <c r="G39" s="69">
        <v>8.6999999999999993</v>
      </c>
      <c r="H39" s="69">
        <v>62.6</v>
      </c>
      <c r="I39" s="70">
        <v>105.8</v>
      </c>
    </row>
    <row r="40" spans="1:9" x14ac:dyDescent="0.35">
      <c r="A40" s="1"/>
      <c r="B40" s="50" t="s">
        <v>800</v>
      </c>
      <c r="C40" s="65">
        <v>15</v>
      </c>
      <c r="D40" s="65">
        <v>9.1</v>
      </c>
      <c r="E40" s="65"/>
      <c r="F40" s="65">
        <v>11</v>
      </c>
      <c r="G40" s="65">
        <v>8.4</v>
      </c>
      <c r="H40" s="65">
        <v>62.1</v>
      </c>
      <c r="I40" s="66">
        <v>105.6</v>
      </c>
    </row>
    <row r="41" spans="1:9" x14ac:dyDescent="0.35">
      <c r="A41" s="1"/>
      <c r="B41" s="54" t="s">
        <v>801</v>
      </c>
      <c r="C41" s="67">
        <v>15</v>
      </c>
      <c r="D41" s="67">
        <v>10.8</v>
      </c>
      <c r="E41" s="67"/>
      <c r="F41" s="67">
        <v>11</v>
      </c>
      <c r="G41" s="67">
        <v>8.4</v>
      </c>
      <c r="H41" s="67">
        <v>62.4</v>
      </c>
      <c r="I41" s="68">
        <v>107.6</v>
      </c>
    </row>
    <row r="42" spans="1:9" x14ac:dyDescent="0.35">
      <c r="A42" s="1"/>
      <c r="B42" s="54" t="s">
        <v>802</v>
      </c>
      <c r="C42" s="67">
        <v>15</v>
      </c>
      <c r="D42" s="67">
        <v>11.7</v>
      </c>
      <c r="E42" s="67"/>
      <c r="F42" s="67">
        <v>10.7</v>
      </c>
      <c r="G42" s="67">
        <v>9.4</v>
      </c>
      <c r="H42" s="67">
        <v>62.4</v>
      </c>
      <c r="I42" s="68">
        <v>109.2</v>
      </c>
    </row>
    <row r="43" spans="1:9" x14ac:dyDescent="0.35">
      <c r="A43" s="1"/>
      <c r="B43" s="54" t="s">
        <v>803</v>
      </c>
      <c r="C43" s="67">
        <v>15</v>
      </c>
      <c r="D43" s="67">
        <v>11.8</v>
      </c>
      <c r="E43" s="67"/>
      <c r="F43" s="67">
        <v>11</v>
      </c>
      <c r="G43" s="67">
        <v>8.8000000000000007</v>
      </c>
      <c r="H43" s="67">
        <v>63.6</v>
      </c>
      <c r="I43" s="68">
        <v>110.2</v>
      </c>
    </row>
    <row r="44" spans="1:9" x14ac:dyDescent="0.35">
      <c r="A44" s="1"/>
      <c r="B44" s="54" t="s">
        <v>804</v>
      </c>
      <c r="C44" s="67">
        <v>15</v>
      </c>
      <c r="D44" s="67">
        <v>16.600000000000001</v>
      </c>
      <c r="E44" s="67"/>
      <c r="F44" s="67">
        <v>11</v>
      </c>
      <c r="G44" s="67">
        <v>9.1999999999999993</v>
      </c>
      <c r="H44" s="67">
        <v>63.9</v>
      </c>
      <c r="I44" s="68">
        <v>115.7</v>
      </c>
    </row>
    <row r="45" spans="1:9" x14ac:dyDescent="0.35">
      <c r="A45" s="1"/>
      <c r="B45" s="54" t="s">
        <v>805</v>
      </c>
      <c r="C45" s="67">
        <v>15</v>
      </c>
      <c r="D45" s="67">
        <v>18.399999999999999</v>
      </c>
      <c r="E45" s="67"/>
      <c r="F45" s="67">
        <v>11</v>
      </c>
      <c r="G45" s="67">
        <v>9.1</v>
      </c>
      <c r="H45" s="67">
        <v>64</v>
      </c>
      <c r="I45" s="68">
        <v>117.5</v>
      </c>
    </row>
    <row r="46" spans="1:9" x14ac:dyDescent="0.35">
      <c r="A46" s="1"/>
      <c r="B46" s="54" t="s">
        <v>806</v>
      </c>
      <c r="C46" s="67">
        <v>15</v>
      </c>
      <c r="D46" s="67">
        <v>18.899999999999999</v>
      </c>
      <c r="E46" s="67"/>
      <c r="F46" s="67">
        <v>11</v>
      </c>
      <c r="G46" s="67">
        <v>8.9</v>
      </c>
      <c r="H46" s="67">
        <v>63</v>
      </c>
      <c r="I46" s="68">
        <v>116.8</v>
      </c>
    </row>
    <row r="47" spans="1:9" x14ac:dyDescent="0.35">
      <c r="A47" s="1"/>
      <c r="B47" s="56" t="s">
        <v>807</v>
      </c>
      <c r="C47" s="69">
        <v>15</v>
      </c>
      <c r="D47" s="69">
        <v>19</v>
      </c>
      <c r="E47" s="69"/>
      <c r="F47" s="69">
        <v>11</v>
      </c>
      <c r="G47" s="69">
        <v>9.1999999999999993</v>
      </c>
      <c r="H47" s="69">
        <v>63.1</v>
      </c>
      <c r="I47" s="70">
        <v>117.3</v>
      </c>
    </row>
    <row r="48" spans="1:9" x14ac:dyDescent="0.35">
      <c r="A48" s="1"/>
      <c r="B48" s="50" t="s">
        <v>808</v>
      </c>
      <c r="C48" s="65">
        <v>15</v>
      </c>
      <c r="D48" s="65">
        <v>17.7</v>
      </c>
      <c r="E48" s="65"/>
      <c r="F48" s="65">
        <v>11</v>
      </c>
      <c r="G48" s="65">
        <v>9.4</v>
      </c>
      <c r="H48" s="65">
        <v>62.8</v>
      </c>
      <c r="I48" s="66">
        <v>115.9</v>
      </c>
    </row>
    <row r="49" spans="1:9" x14ac:dyDescent="0.35">
      <c r="A49" s="1"/>
      <c r="B49" s="54" t="s">
        <v>809</v>
      </c>
      <c r="C49" s="67">
        <v>15</v>
      </c>
      <c r="D49" s="67">
        <v>15.9</v>
      </c>
      <c r="E49" s="67"/>
      <c r="F49" s="67">
        <v>11</v>
      </c>
      <c r="G49" s="67">
        <v>8.9</v>
      </c>
      <c r="H49" s="67">
        <v>63.4</v>
      </c>
      <c r="I49" s="68">
        <v>114.2</v>
      </c>
    </row>
    <row r="50" spans="1:9" x14ac:dyDescent="0.35">
      <c r="A50" s="1"/>
      <c r="B50" s="54" t="s">
        <v>810</v>
      </c>
      <c r="C50" s="67">
        <v>15</v>
      </c>
      <c r="D50" s="67">
        <v>15.9</v>
      </c>
      <c r="E50" s="67"/>
      <c r="F50" s="67">
        <v>11</v>
      </c>
      <c r="G50" s="67">
        <v>9</v>
      </c>
      <c r="H50" s="67">
        <v>62.8</v>
      </c>
      <c r="I50" s="68">
        <v>113.7</v>
      </c>
    </row>
    <row r="51" spans="1:9" x14ac:dyDescent="0.35">
      <c r="A51" s="1"/>
      <c r="B51" s="54" t="s">
        <v>811</v>
      </c>
      <c r="C51" s="67">
        <v>15</v>
      </c>
      <c r="D51" s="67">
        <v>15.9</v>
      </c>
      <c r="E51" s="67"/>
      <c r="F51" s="67">
        <v>11</v>
      </c>
      <c r="G51" s="67">
        <v>9.3000000000000007</v>
      </c>
      <c r="H51" s="67">
        <v>63</v>
      </c>
      <c r="I51" s="68">
        <v>114.2</v>
      </c>
    </row>
    <row r="52" spans="1:9" x14ac:dyDescent="0.35">
      <c r="A52" s="1"/>
      <c r="B52" s="54" t="s">
        <v>812</v>
      </c>
      <c r="C52" s="67">
        <v>14.7</v>
      </c>
      <c r="D52" s="67">
        <v>15.9</v>
      </c>
      <c r="E52" s="67"/>
      <c r="F52" s="67">
        <v>11.1</v>
      </c>
      <c r="G52" s="67">
        <v>9</v>
      </c>
      <c r="H52" s="67">
        <v>63.5</v>
      </c>
      <c r="I52" s="68">
        <v>114.2</v>
      </c>
    </row>
    <row r="53" spans="1:9" x14ac:dyDescent="0.35">
      <c r="A53" s="1"/>
      <c r="B53" s="54" t="s">
        <v>813</v>
      </c>
      <c r="C53" s="67">
        <v>15</v>
      </c>
      <c r="D53" s="67">
        <v>15.9</v>
      </c>
      <c r="E53" s="67"/>
      <c r="F53" s="67">
        <v>11</v>
      </c>
      <c r="G53" s="67">
        <v>8.1999999999999993</v>
      </c>
      <c r="H53" s="67">
        <v>63.2</v>
      </c>
      <c r="I53" s="68">
        <v>113.3</v>
      </c>
    </row>
    <row r="54" spans="1:9" x14ac:dyDescent="0.35">
      <c r="A54" s="1"/>
      <c r="B54" s="54" t="s">
        <v>814</v>
      </c>
      <c r="C54" s="67">
        <v>15</v>
      </c>
      <c r="D54" s="67">
        <v>15.9</v>
      </c>
      <c r="E54" s="67"/>
      <c r="F54" s="67">
        <v>11</v>
      </c>
      <c r="G54" s="67">
        <v>9.3000000000000007</v>
      </c>
      <c r="H54" s="67">
        <v>63.8</v>
      </c>
      <c r="I54" s="68">
        <v>115</v>
      </c>
    </row>
    <row r="55" spans="1:9" x14ac:dyDescent="0.35">
      <c r="A55" s="1"/>
      <c r="B55" s="56" t="s">
        <v>1037</v>
      </c>
      <c r="C55" s="69">
        <v>15</v>
      </c>
      <c r="D55" s="69">
        <v>15.9</v>
      </c>
      <c r="E55" s="69"/>
      <c r="F55" s="69">
        <v>11</v>
      </c>
      <c r="G55" s="69">
        <v>8.6</v>
      </c>
      <c r="H55" s="69">
        <v>63.9</v>
      </c>
      <c r="I55" s="70">
        <v>114.4</v>
      </c>
    </row>
    <row r="56" spans="1:9" ht="15.5" x14ac:dyDescent="0.35">
      <c r="A56" s="1"/>
      <c r="B56" s="71" t="s">
        <v>1038</v>
      </c>
      <c r="C56" s="72">
        <v>195.15</v>
      </c>
      <c r="D56" s="72">
        <v>314.05</v>
      </c>
      <c r="E56" s="72">
        <v>49.75</v>
      </c>
      <c r="F56" s="72">
        <v>263.89999999999998</v>
      </c>
      <c r="G56" s="72">
        <v>215.65</v>
      </c>
      <c r="H56" s="72">
        <v>1497.7</v>
      </c>
      <c r="I56" s="72">
        <v>2536.1999999999998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90625" defaultRowHeight="14.5" x14ac:dyDescent="0.35"/>
  <cols>
    <col min="1" max="1" width="2" customWidth="1"/>
    <col min="2" max="2" width="55" customWidth="1"/>
    <col min="3" max="4" width="35" customWidth="1"/>
    <col min="5" max="5" width="30" customWidth="1"/>
    <col min="6" max="8" width="13" customWidth="1"/>
    <col min="9" max="9"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1" t="s">
        <v>1046</v>
      </c>
      <c r="C3" s="192"/>
      <c r="D3" s="192"/>
      <c r="E3" s="192"/>
      <c r="F3" s="192"/>
      <c r="G3" s="192"/>
      <c r="H3" s="1"/>
      <c r="I3" s="1"/>
      <c r="J3" s="1"/>
    </row>
    <row r="4" spans="1:10" ht="0" hidden="1" customHeight="1" x14ac:dyDescent="0.35">
      <c r="A4" s="1"/>
      <c r="B4" s="1"/>
      <c r="C4" s="1"/>
      <c r="D4" s="1"/>
      <c r="E4" s="1"/>
      <c r="F4" s="1"/>
      <c r="G4" s="1"/>
      <c r="H4" s="1"/>
      <c r="I4" s="1"/>
      <c r="J4" s="1"/>
    </row>
    <row r="5" spans="1:10" ht="18" x14ac:dyDescent="0.4">
      <c r="A5" s="1"/>
      <c r="B5" s="2" t="s">
        <v>1047</v>
      </c>
      <c r="C5" s="1"/>
      <c r="D5" s="1"/>
      <c r="E5" s="1"/>
      <c r="F5" s="1"/>
      <c r="G5" s="1"/>
      <c r="H5" s="1"/>
      <c r="I5" s="1"/>
      <c r="J5" s="1"/>
    </row>
    <row r="6" spans="1:10" ht="23" customHeight="1" x14ac:dyDescent="0.35">
      <c r="A6" s="1"/>
      <c r="B6" s="199" t="s">
        <v>3</v>
      </c>
      <c r="C6" s="199" t="s">
        <v>58</v>
      </c>
      <c r="D6" s="199" t="s">
        <v>1048</v>
      </c>
      <c r="E6" s="199" t="s">
        <v>1049</v>
      </c>
      <c r="F6" s="199" t="s">
        <v>1050</v>
      </c>
      <c r="G6" s="199"/>
      <c r="H6" s="199"/>
      <c r="I6" s="199"/>
      <c r="J6" s="1"/>
    </row>
    <row r="7" spans="1:10" ht="23" customHeight="1" x14ac:dyDescent="0.35">
      <c r="A7" s="1"/>
      <c r="B7" s="199"/>
      <c r="C7" s="199"/>
      <c r="D7" s="199"/>
      <c r="E7" s="199"/>
      <c r="F7" s="3">
        <v>1</v>
      </c>
      <c r="G7" s="3">
        <v>2</v>
      </c>
      <c r="H7" s="3">
        <v>3</v>
      </c>
      <c r="I7" s="3" t="s">
        <v>920</v>
      </c>
      <c r="J7" s="1"/>
    </row>
    <row r="8" spans="1:10" x14ac:dyDescent="0.35">
      <c r="A8" s="1"/>
      <c r="B8" s="73" t="s">
        <v>184</v>
      </c>
      <c r="C8" s="73" t="s">
        <v>995</v>
      </c>
      <c r="D8" s="73" t="s">
        <v>186</v>
      </c>
      <c r="E8" s="74" t="s">
        <v>554</v>
      </c>
      <c r="F8" s="75"/>
      <c r="G8" s="75"/>
      <c r="H8" s="75">
        <v>195.15</v>
      </c>
      <c r="I8" s="75">
        <v>195.15</v>
      </c>
      <c r="J8" s="1"/>
    </row>
    <row r="9" spans="1:10" x14ac:dyDescent="0.35">
      <c r="A9" s="1"/>
      <c r="B9" s="73" t="s">
        <v>602</v>
      </c>
      <c r="C9" s="73" t="s">
        <v>1051</v>
      </c>
      <c r="D9" s="73" t="s">
        <v>319</v>
      </c>
      <c r="E9" s="74" t="s">
        <v>554</v>
      </c>
      <c r="F9" s="75">
        <v>414.9</v>
      </c>
      <c r="G9" s="75">
        <v>359.75</v>
      </c>
      <c r="H9" s="75">
        <v>314.05</v>
      </c>
      <c r="I9" s="75">
        <v>1088.7</v>
      </c>
      <c r="J9" s="1"/>
    </row>
    <row r="10" spans="1:10" x14ac:dyDescent="0.35">
      <c r="A10" s="1"/>
      <c r="B10" s="73" t="s">
        <v>603</v>
      </c>
      <c r="C10" s="73" t="s">
        <v>1052</v>
      </c>
      <c r="D10" s="73" t="s">
        <v>58</v>
      </c>
      <c r="E10" s="74" t="s">
        <v>554</v>
      </c>
      <c r="F10" s="75">
        <v>182</v>
      </c>
      <c r="G10" s="75">
        <v>157.19999999999999</v>
      </c>
      <c r="H10" s="75">
        <v>49.75</v>
      </c>
      <c r="I10" s="75">
        <v>388.95</v>
      </c>
      <c r="J10" s="1"/>
    </row>
    <row r="11" spans="1:10" x14ac:dyDescent="0.35">
      <c r="A11" s="1"/>
      <c r="B11" s="73" t="s">
        <v>604</v>
      </c>
      <c r="C11" s="73" t="s">
        <v>998</v>
      </c>
      <c r="D11" s="73" t="s">
        <v>58</v>
      </c>
      <c r="E11" s="74" t="s">
        <v>554</v>
      </c>
      <c r="F11" s="75">
        <v>265.35000000000002</v>
      </c>
      <c r="G11" s="75">
        <v>264.3</v>
      </c>
      <c r="H11" s="75">
        <v>263.89999999999998</v>
      </c>
      <c r="I11" s="75">
        <v>793.55</v>
      </c>
      <c r="J11" s="1"/>
    </row>
    <row r="12" spans="1:10" x14ac:dyDescent="0.35">
      <c r="A12" s="1"/>
      <c r="B12" s="73" t="s">
        <v>590</v>
      </c>
      <c r="C12" s="73" t="s">
        <v>923</v>
      </c>
      <c r="D12" s="73" t="s">
        <v>58</v>
      </c>
      <c r="E12" s="74" t="s">
        <v>553</v>
      </c>
      <c r="F12" s="75">
        <v>347.95</v>
      </c>
      <c r="G12" s="75">
        <v>359.35</v>
      </c>
      <c r="H12" s="75">
        <v>364.1</v>
      </c>
      <c r="I12" s="75">
        <v>1071.4000000000001</v>
      </c>
      <c r="J12" s="1"/>
    </row>
    <row r="13" spans="1:10" x14ac:dyDescent="0.35">
      <c r="A13" s="1"/>
      <c r="B13" s="73" t="s">
        <v>591</v>
      </c>
      <c r="C13" s="73" t="s">
        <v>925</v>
      </c>
      <c r="D13" s="73" t="s">
        <v>58</v>
      </c>
      <c r="E13" s="74" t="s">
        <v>553</v>
      </c>
      <c r="F13" s="75">
        <v>55.85</v>
      </c>
      <c r="G13" s="75">
        <v>59.1</v>
      </c>
      <c r="H13" s="75">
        <v>60.15</v>
      </c>
      <c r="I13" s="75">
        <v>175.1</v>
      </c>
      <c r="J13" s="1"/>
    </row>
    <row r="14" spans="1:10" x14ac:dyDescent="0.35">
      <c r="A14" s="1"/>
      <c r="B14" s="73" t="s">
        <v>220</v>
      </c>
      <c r="C14" s="73" t="s">
        <v>1000</v>
      </c>
      <c r="D14" s="73" t="s">
        <v>58</v>
      </c>
      <c r="E14" s="74" t="s">
        <v>553</v>
      </c>
      <c r="F14" s="75"/>
      <c r="G14" s="75"/>
      <c r="H14" s="75"/>
      <c r="I14" s="75">
        <v>0</v>
      </c>
      <c r="J14" s="1"/>
    </row>
    <row r="15" spans="1:10" x14ac:dyDescent="0.35">
      <c r="A15" s="1"/>
      <c r="B15" s="73" t="s">
        <v>600</v>
      </c>
      <c r="C15" s="73" t="s">
        <v>1001</v>
      </c>
      <c r="D15" s="73" t="s">
        <v>58</v>
      </c>
      <c r="E15" s="74" t="s">
        <v>554</v>
      </c>
      <c r="F15" s="75">
        <v>190.6</v>
      </c>
      <c r="G15" s="75">
        <v>212.4</v>
      </c>
      <c r="H15" s="75">
        <v>215.65</v>
      </c>
      <c r="I15" s="75">
        <v>618.65</v>
      </c>
      <c r="J15" s="1"/>
    </row>
    <row r="16" spans="1:10" x14ac:dyDescent="0.35">
      <c r="A16" s="1"/>
      <c r="B16" s="73" t="s">
        <v>82</v>
      </c>
      <c r="C16" s="73" t="s">
        <v>83</v>
      </c>
      <c r="D16" s="73" t="s">
        <v>58</v>
      </c>
      <c r="E16" s="74" t="s">
        <v>553</v>
      </c>
      <c r="F16" s="75">
        <v>2830</v>
      </c>
      <c r="G16" s="75">
        <v>2899.6</v>
      </c>
      <c r="H16" s="75">
        <v>2724.65</v>
      </c>
      <c r="I16" s="75">
        <v>8454.25</v>
      </c>
      <c r="J16" s="1"/>
    </row>
    <row r="17" spans="1:10" x14ac:dyDescent="0.35">
      <c r="A17" s="1"/>
      <c r="B17" s="73" t="s">
        <v>565</v>
      </c>
      <c r="C17" s="73" t="s">
        <v>926</v>
      </c>
      <c r="D17" s="73" t="s">
        <v>58</v>
      </c>
      <c r="E17" s="74" t="s">
        <v>553</v>
      </c>
      <c r="F17" s="75">
        <v>451.2</v>
      </c>
      <c r="G17" s="75">
        <v>451.2</v>
      </c>
      <c r="H17" s="75">
        <v>451.2</v>
      </c>
      <c r="I17" s="75">
        <v>1353.6</v>
      </c>
      <c r="J17" s="1"/>
    </row>
    <row r="18" spans="1:10" x14ac:dyDescent="0.35">
      <c r="A18" s="1"/>
      <c r="B18" s="73" t="s">
        <v>567</v>
      </c>
      <c r="C18" s="73" t="s">
        <v>1053</v>
      </c>
      <c r="D18" s="73" t="s">
        <v>58</v>
      </c>
      <c r="E18" s="74" t="s">
        <v>553</v>
      </c>
      <c r="F18" s="75"/>
      <c r="G18" s="75"/>
      <c r="H18" s="75"/>
      <c r="I18" s="75">
        <v>0</v>
      </c>
      <c r="J18" s="1"/>
    </row>
    <row r="19" spans="1:10" x14ac:dyDescent="0.35">
      <c r="A19" s="1"/>
      <c r="B19" s="73" t="s">
        <v>567</v>
      </c>
      <c r="C19" s="73" t="s">
        <v>1054</v>
      </c>
      <c r="D19" s="73" t="s">
        <v>58</v>
      </c>
      <c r="E19" s="74" t="s">
        <v>553</v>
      </c>
      <c r="F19" s="75"/>
      <c r="G19" s="75"/>
      <c r="H19" s="75"/>
      <c r="I19" s="75">
        <v>0</v>
      </c>
      <c r="J19" s="1"/>
    </row>
    <row r="20" spans="1:10" x14ac:dyDescent="0.35">
      <c r="A20" s="1"/>
      <c r="B20" s="73" t="s">
        <v>563</v>
      </c>
      <c r="C20" s="73" t="s">
        <v>927</v>
      </c>
      <c r="D20" s="73" t="s">
        <v>58</v>
      </c>
      <c r="E20" s="74" t="s">
        <v>553</v>
      </c>
      <c r="F20" s="75">
        <v>3626.05</v>
      </c>
      <c r="G20" s="75">
        <v>3629.35</v>
      </c>
      <c r="H20" s="75">
        <v>3621.5</v>
      </c>
      <c r="I20" s="75">
        <v>10876.9</v>
      </c>
      <c r="J20" s="1"/>
    </row>
    <row r="21" spans="1:10" x14ac:dyDescent="0.35">
      <c r="A21" s="1"/>
      <c r="B21" s="73" t="s">
        <v>563</v>
      </c>
      <c r="C21" s="73" t="s">
        <v>928</v>
      </c>
      <c r="D21" s="73" t="s">
        <v>58</v>
      </c>
      <c r="E21" s="74" t="s">
        <v>553</v>
      </c>
      <c r="F21" s="75">
        <v>692</v>
      </c>
      <c r="G21" s="75">
        <v>656.35</v>
      </c>
      <c r="H21" s="75">
        <v>790.7</v>
      </c>
      <c r="I21" s="75">
        <v>2139.0500000000002</v>
      </c>
      <c r="J21" s="1"/>
    </row>
    <row r="22" spans="1:10" x14ac:dyDescent="0.35">
      <c r="A22" s="1"/>
      <c r="B22" s="73" t="s">
        <v>571</v>
      </c>
      <c r="C22" s="73" t="s">
        <v>1055</v>
      </c>
      <c r="D22" s="73" t="s">
        <v>58</v>
      </c>
      <c r="E22" s="74" t="s">
        <v>555</v>
      </c>
      <c r="F22" s="75">
        <v>9.1</v>
      </c>
      <c r="G22" s="75">
        <v>8.85</v>
      </c>
      <c r="H22" s="75">
        <v>8.4499999999999993</v>
      </c>
      <c r="I22" s="75">
        <v>26.4</v>
      </c>
      <c r="J22" s="1"/>
    </row>
    <row r="23" spans="1:10" x14ac:dyDescent="0.35">
      <c r="A23" s="1"/>
      <c r="B23" s="73" t="s">
        <v>86</v>
      </c>
      <c r="C23" s="73" t="s">
        <v>929</v>
      </c>
      <c r="D23" s="73" t="s">
        <v>58</v>
      </c>
      <c r="E23" s="74" t="s">
        <v>553</v>
      </c>
      <c r="F23" s="75">
        <v>165.6</v>
      </c>
      <c r="G23" s="75">
        <v>165.85</v>
      </c>
      <c r="H23" s="75">
        <v>165.95</v>
      </c>
      <c r="I23" s="75">
        <v>497.4</v>
      </c>
      <c r="J23" s="1"/>
    </row>
    <row r="24" spans="1:10" x14ac:dyDescent="0.35">
      <c r="A24" s="1"/>
      <c r="B24" s="73" t="s">
        <v>86</v>
      </c>
      <c r="C24" s="73" t="s">
        <v>930</v>
      </c>
      <c r="D24" s="73" t="s">
        <v>58</v>
      </c>
      <c r="E24" s="74" t="s">
        <v>553</v>
      </c>
      <c r="F24" s="75">
        <v>298.75</v>
      </c>
      <c r="G24" s="75">
        <v>295.95</v>
      </c>
      <c r="H24" s="75">
        <v>296.05</v>
      </c>
      <c r="I24" s="75">
        <v>890.75</v>
      </c>
      <c r="J24" s="1"/>
    </row>
    <row r="25" spans="1:10" x14ac:dyDescent="0.35">
      <c r="A25" s="1"/>
      <c r="B25" s="73" t="s">
        <v>86</v>
      </c>
      <c r="C25" s="73" t="s">
        <v>931</v>
      </c>
      <c r="D25" s="73" t="s">
        <v>58</v>
      </c>
      <c r="E25" s="74" t="s">
        <v>553</v>
      </c>
      <c r="F25" s="75">
        <v>1876.1</v>
      </c>
      <c r="G25" s="75">
        <v>1890.55</v>
      </c>
      <c r="H25" s="75">
        <v>1880.33</v>
      </c>
      <c r="I25" s="75">
        <v>5646.98</v>
      </c>
      <c r="J25" s="1"/>
    </row>
    <row r="26" spans="1:10" x14ac:dyDescent="0.35">
      <c r="A26" s="1"/>
      <c r="B26" s="73" t="s">
        <v>86</v>
      </c>
      <c r="C26" s="73" t="s">
        <v>1056</v>
      </c>
      <c r="D26" s="73" t="s">
        <v>58</v>
      </c>
      <c r="E26" s="74" t="s">
        <v>553</v>
      </c>
      <c r="F26" s="75"/>
      <c r="G26" s="75"/>
      <c r="H26" s="75"/>
      <c r="I26" s="75">
        <v>0</v>
      </c>
      <c r="J26" s="1"/>
    </row>
    <row r="27" spans="1:10" x14ac:dyDescent="0.35">
      <c r="A27" s="1"/>
      <c r="B27" s="73" t="s">
        <v>86</v>
      </c>
      <c r="C27" s="73" t="s">
        <v>1057</v>
      </c>
      <c r="D27" s="73" t="s">
        <v>58</v>
      </c>
      <c r="E27" s="74" t="s">
        <v>554</v>
      </c>
      <c r="F27" s="75"/>
      <c r="G27" s="75"/>
      <c r="H27" s="75"/>
      <c r="I27" s="75">
        <v>0</v>
      </c>
      <c r="J27" s="1"/>
    </row>
    <row r="28" spans="1:10" x14ac:dyDescent="0.35">
      <c r="A28" s="1"/>
      <c r="B28" s="73" t="s">
        <v>86</v>
      </c>
      <c r="C28" s="73" t="s">
        <v>1057</v>
      </c>
      <c r="D28" s="73" t="s">
        <v>1058</v>
      </c>
      <c r="E28" s="74" t="s">
        <v>554</v>
      </c>
      <c r="F28" s="75"/>
      <c r="G28" s="75"/>
      <c r="H28" s="75"/>
      <c r="I28" s="75">
        <v>0</v>
      </c>
      <c r="J28" s="1"/>
    </row>
    <row r="29" spans="1:10" x14ac:dyDescent="0.35">
      <c r="A29" s="1"/>
      <c r="B29" s="73" t="s">
        <v>86</v>
      </c>
      <c r="C29" s="73" t="s">
        <v>1059</v>
      </c>
      <c r="D29" s="73" t="s">
        <v>58</v>
      </c>
      <c r="E29" s="74" t="s">
        <v>554</v>
      </c>
      <c r="F29" s="75"/>
      <c r="G29" s="75"/>
      <c r="H29" s="75"/>
      <c r="I29" s="75">
        <v>0</v>
      </c>
      <c r="J29" s="1"/>
    </row>
    <row r="30" spans="1:10" x14ac:dyDescent="0.35">
      <c r="A30" s="1"/>
      <c r="B30" s="73" t="s">
        <v>592</v>
      </c>
      <c r="C30" s="73" t="s">
        <v>932</v>
      </c>
      <c r="D30" s="73" t="s">
        <v>1060</v>
      </c>
      <c r="E30" s="74" t="s">
        <v>553</v>
      </c>
      <c r="F30" s="75">
        <v>287.25</v>
      </c>
      <c r="G30" s="75">
        <v>255.5</v>
      </c>
      <c r="H30" s="75">
        <v>321.7</v>
      </c>
      <c r="I30" s="75">
        <v>864.45</v>
      </c>
      <c r="J30" s="1"/>
    </row>
    <row r="31" spans="1:10" x14ac:dyDescent="0.35">
      <c r="A31" s="1"/>
      <c r="B31" s="73" t="s">
        <v>592</v>
      </c>
      <c r="C31" s="73" t="s">
        <v>933</v>
      </c>
      <c r="D31" s="73" t="s">
        <v>58</v>
      </c>
      <c r="E31" s="74" t="s">
        <v>553</v>
      </c>
      <c r="F31" s="75">
        <v>285.64999999999998</v>
      </c>
      <c r="G31" s="75">
        <v>256.64999999999998</v>
      </c>
      <c r="H31" s="75">
        <v>258.75</v>
      </c>
      <c r="I31" s="75">
        <v>801.05</v>
      </c>
      <c r="J31" s="1"/>
    </row>
    <row r="32" spans="1:10" x14ac:dyDescent="0.35">
      <c r="A32" s="1"/>
      <c r="B32" s="73" t="s">
        <v>592</v>
      </c>
      <c r="C32" s="73" t="s">
        <v>934</v>
      </c>
      <c r="D32" s="73" t="s">
        <v>58</v>
      </c>
      <c r="E32" s="74" t="s">
        <v>553</v>
      </c>
      <c r="F32" s="75">
        <v>396.5</v>
      </c>
      <c r="G32" s="75">
        <v>363.2</v>
      </c>
      <c r="H32" s="75">
        <v>367.05</v>
      </c>
      <c r="I32" s="75">
        <v>1126.75</v>
      </c>
      <c r="J32" s="1"/>
    </row>
    <row r="33" spans="1:10" x14ac:dyDescent="0.35">
      <c r="A33" s="1"/>
      <c r="B33" s="73" t="s">
        <v>592</v>
      </c>
      <c r="C33" s="73" t="s">
        <v>935</v>
      </c>
      <c r="D33" s="73" t="s">
        <v>1060</v>
      </c>
      <c r="E33" s="74" t="s">
        <v>553</v>
      </c>
      <c r="F33" s="75">
        <v>165.3</v>
      </c>
      <c r="G33" s="75">
        <v>158.94999999999999</v>
      </c>
      <c r="H33" s="75">
        <v>162.55000000000001</v>
      </c>
      <c r="I33" s="75">
        <v>486.8</v>
      </c>
      <c r="J33" s="1"/>
    </row>
    <row r="34" spans="1:10" x14ac:dyDescent="0.35">
      <c r="A34" s="1"/>
      <c r="B34" s="73" t="s">
        <v>559</v>
      </c>
      <c r="C34" s="73" t="s">
        <v>936</v>
      </c>
      <c r="D34" s="73" t="s">
        <v>58</v>
      </c>
      <c r="E34" s="74" t="s">
        <v>553</v>
      </c>
      <c r="F34" s="75">
        <v>3987.6</v>
      </c>
      <c r="G34" s="75">
        <v>3950.3</v>
      </c>
      <c r="H34" s="75">
        <v>3681.9</v>
      </c>
      <c r="I34" s="75">
        <v>11619.8</v>
      </c>
      <c r="J34" s="1"/>
    </row>
    <row r="35" spans="1:10" x14ac:dyDescent="0.35">
      <c r="A35" s="1"/>
      <c r="B35" s="73" t="s">
        <v>35</v>
      </c>
      <c r="C35" s="73" t="s">
        <v>937</v>
      </c>
      <c r="D35" s="73" t="s">
        <v>58</v>
      </c>
      <c r="E35" s="74" t="s">
        <v>553</v>
      </c>
      <c r="F35" s="75">
        <v>178.9</v>
      </c>
      <c r="G35" s="75">
        <v>178.15</v>
      </c>
      <c r="H35" s="75">
        <v>178.25</v>
      </c>
      <c r="I35" s="75">
        <v>535.29999999999995</v>
      </c>
      <c r="J35" s="1"/>
    </row>
    <row r="36" spans="1:10" x14ac:dyDescent="0.35">
      <c r="A36" s="1"/>
      <c r="B36" s="73" t="s">
        <v>35</v>
      </c>
      <c r="C36" s="73" t="s">
        <v>938</v>
      </c>
      <c r="D36" s="73" t="s">
        <v>58</v>
      </c>
      <c r="E36" s="74" t="s">
        <v>553</v>
      </c>
      <c r="F36" s="75">
        <v>137.15</v>
      </c>
      <c r="G36" s="75">
        <v>139.25</v>
      </c>
      <c r="H36" s="75">
        <v>140.69999999999999</v>
      </c>
      <c r="I36" s="75">
        <v>417.1</v>
      </c>
      <c r="J36" s="1"/>
    </row>
    <row r="37" spans="1:10" x14ac:dyDescent="0.35">
      <c r="A37" s="1"/>
      <c r="B37" s="73" t="s">
        <v>35</v>
      </c>
      <c r="C37" s="73" t="s">
        <v>1061</v>
      </c>
      <c r="D37" s="73" t="s">
        <v>1062</v>
      </c>
      <c r="E37" s="74" t="s">
        <v>554</v>
      </c>
      <c r="F37" s="75">
        <v>132.94999999999999</v>
      </c>
      <c r="G37" s="75">
        <v>75.2</v>
      </c>
      <c r="H37" s="75">
        <v>161.19999999999999</v>
      </c>
      <c r="I37" s="75">
        <v>369.35</v>
      </c>
      <c r="J37" s="1"/>
    </row>
    <row r="38" spans="1:10" x14ac:dyDescent="0.35">
      <c r="A38" s="1"/>
      <c r="B38" s="73" t="s">
        <v>589</v>
      </c>
      <c r="C38" s="73" t="s">
        <v>939</v>
      </c>
      <c r="D38" s="73" t="s">
        <v>58</v>
      </c>
      <c r="E38" s="74" t="s">
        <v>553</v>
      </c>
      <c r="F38" s="75">
        <v>62.2</v>
      </c>
      <c r="G38" s="75">
        <v>76</v>
      </c>
      <c r="H38" s="75">
        <v>73.150000000000006</v>
      </c>
      <c r="I38" s="75">
        <v>211.35</v>
      </c>
      <c r="J38" s="1"/>
    </row>
    <row r="39" spans="1:10" x14ac:dyDescent="0.35">
      <c r="A39" s="1"/>
      <c r="B39" s="73" t="s">
        <v>91</v>
      </c>
      <c r="C39" s="73" t="s">
        <v>92</v>
      </c>
      <c r="D39" s="73" t="s">
        <v>58</v>
      </c>
      <c r="E39" s="74" t="s">
        <v>553</v>
      </c>
      <c r="F39" s="75">
        <v>14611.8</v>
      </c>
      <c r="G39" s="75">
        <v>14679.565000000001</v>
      </c>
      <c r="H39" s="75">
        <v>15064.885</v>
      </c>
      <c r="I39" s="75">
        <v>44356.25</v>
      </c>
      <c r="J39" s="1"/>
    </row>
    <row r="40" spans="1:10" x14ac:dyDescent="0.35">
      <c r="A40" s="1"/>
      <c r="B40" s="73" t="s">
        <v>91</v>
      </c>
      <c r="C40" s="73" t="s">
        <v>940</v>
      </c>
      <c r="D40" s="73" t="s">
        <v>58</v>
      </c>
      <c r="E40" s="74" t="s">
        <v>553</v>
      </c>
      <c r="F40" s="75">
        <v>4974.55</v>
      </c>
      <c r="G40" s="75">
        <v>5001.8950000000004</v>
      </c>
      <c r="H40" s="75">
        <v>5155.88</v>
      </c>
      <c r="I40" s="75">
        <v>15132.325000000001</v>
      </c>
      <c r="J40" s="1"/>
    </row>
    <row r="41" spans="1:10" x14ac:dyDescent="0.35">
      <c r="A41" s="1"/>
      <c r="B41" s="73" t="s">
        <v>91</v>
      </c>
      <c r="C41" s="73" t="s">
        <v>1063</v>
      </c>
      <c r="D41" s="73" t="s">
        <v>1064</v>
      </c>
      <c r="E41" s="74" t="s">
        <v>554</v>
      </c>
      <c r="F41" s="75"/>
      <c r="G41" s="75"/>
      <c r="H41" s="75"/>
      <c r="I41" s="75">
        <v>0</v>
      </c>
      <c r="J41" s="1"/>
    </row>
    <row r="42" spans="1:10" x14ac:dyDescent="0.35">
      <c r="A42" s="1"/>
      <c r="B42" s="73" t="s">
        <v>91</v>
      </c>
      <c r="C42" s="73" t="s">
        <v>1063</v>
      </c>
      <c r="D42" s="73" t="s">
        <v>1065</v>
      </c>
      <c r="E42" s="74" t="s">
        <v>554</v>
      </c>
      <c r="F42" s="75"/>
      <c r="G42" s="75"/>
      <c r="H42" s="75"/>
      <c r="I42" s="75">
        <v>0</v>
      </c>
      <c r="J42" s="1"/>
    </row>
    <row r="43" spans="1:10" ht="28" x14ac:dyDescent="0.35">
      <c r="A43" s="1"/>
      <c r="B43" s="73" t="s">
        <v>579</v>
      </c>
      <c r="C43" s="73" t="s">
        <v>941</v>
      </c>
      <c r="D43" s="73" t="s">
        <v>58</v>
      </c>
      <c r="E43" s="74" t="s">
        <v>553</v>
      </c>
      <c r="F43" s="75">
        <v>69.8</v>
      </c>
      <c r="G43" s="75">
        <v>69.5</v>
      </c>
      <c r="H43" s="75">
        <v>70.599999999999994</v>
      </c>
      <c r="I43" s="75">
        <v>209.9</v>
      </c>
      <c r="J43" s="1"/>
    </row>
    <row r="44" spans="1:10" ht="28" x14ac:dyDescent="0.35">
      <c r="A44" s="1"/>
      <c r="B44" s="73" t="s">
        <v>593</v>
      </c>
      <c r="C44" s="73" t="s">
        <v>942</v>
      </c>
      <c r="D44" s="73" t="s">
        <v>58</v>
      </c>
      <c r="E44" s="74" t="s">
        <v>553</v>
      </c>
      <c r="F44" s="75">
        <v>372.9</v>
      </c>
      <c r="G44" s="75">
        <v>358.75</v>
      </c>
      <c r="H44" s="75">
        <v>351.65</v>
      </c>
      <c r="I44" s="75">
        <v>1083.3</v>
      </c>
      <c r="J44" s="1"/>
    </row>
    <row r="45" spans="1:10" ht="28" x14ac:dyDescent="0.35">
      <c r="A45" s="1"/>
      <c r="B45" s="73" t="s">
        <v>271</v>
      </c>
      <c r="C45" s="73" t="s">
        <v>1004</v>
      </c>
      <c r="D45" s="73" t="s">
        <v>58</v>
      </c>
      <c r="E45" s="74" t="s">
        <v>553</v>
      </c>
      <c r="F45" s="75"/>
      <c r="G45" s="75"/>
      <c r="H45" s="75"/>
      <c r="I45" s="75">
        <v>0</v>
      </c>
      <c r="J45" s="1"/>
    </row>
    <row r="46" spans="1:10" x14ac:dyDescent="0.35">
      <c r="A46" s="1"/>
      <c r="B46" s="73" t="s">
        <v>561</v>
      </c>
      <c r="C46" s="73" t="s">
        <v>943</v>
      </c>
      <c r="D46" s="73" t="s">
        <v>58</v>
      </c>
      <c r="E46" s="74" t="s">
        <v>553</v>
      </c>
      <c r="F46" s="75">
        <v>6248.45</v>
      </c>
      <c r="G46" s="75">
        <v>3546.8</v>
      </c>
      <c r="H46" s="75">
        <v>5184.7</v>
      </c>
      <c r="I46" s="75">
        <v>14979.95</v>
      </c>
      <c r="J46" s="1"/>
    </row>
    <row r="47" spans="1:10" x14ac:dyDescent="0.35">
      <c r="A47" s="1"/>
      <c r="B47" s="73" t="s">
        <v>561</v>
      </c>
      <c r="C47" s="73" t="s">
        <v>944</v>
      </c>
      <c r="D47" s="73" t="s">
        <v>58</v>
      </c>
      <c r="E47" s="74" t="s">
        <v>553</v>
      </c>
      <c r="F47" s="75">
        <v>155.5</v>
      </c>
      <c r="G47" s="75">
        <v>155.80000000000001</v>
      </c>
      <c r="H47" s="75">
        <v>155.75</v>
      </c>
      <c r="I47" s="75">
        <v>467.05</v>
      </c>
      <c r="J47" s="1"/>
    </row>
    <row r="48" spans="1:10" x14ac:dyDescent="0.35">
      <c r="A48" s="1"/>
      <c r="B48" s="73" t="s">
        <v>945</v>
      </c>
      <c r="C48" s="73" t="s">
        <v>946</v>
      </c>
      <c r="D48" s="73" t="s">
        <v>58</v>
      </c>
      <c r="E48" s="74" t="s">
        <v>553</v>
      </c>
      <c r="F48" s="75">
        <v>1506.4</v>
      </c>
      <c r="G48" s="75">
        <v>1559.1</v>
      </c>
      <c r="H48" s="75">
        <v>1572.4</v>
      </c>
      <c r="I48" s="75">
        <v>4637.8999999999996</v>
      </c>
      <c r="J48" s="1"/>
    </row>
    <row r="49" spans="1:10" x14ac:dyDescent="0.35">
      <c r="A49" s="1"/>
      <c r="B49" s="73" t="s">
        <v>580</v>
      </c>
      <c r="C49" s="73" t="s">
        <v>947</v>
      </c>
      <c r="D49" s="73" t="s">
        <v>58</v>
      </c>
      <c r="E49" s="74" t="s">
        <v>553</v>
      </c>
      <c r="F49" s="75">
        <v>480</v>
      </c>
      <c r="G49" s="75">
        <v>480</v>
      </c>
      <c r="H49" s="75">
        <v>479.95</v>
      </c>
      <c r="I49" s="75">
        <v>1439.95</v>
      </c>
      <c r="J49" s="1"/>
    </row>
    <row r="50" spans="1:10" x14ac:dyDescent="0.35">
      <c r="A50" s="1"/>
      <c r="B50" s="73" t="s">
        <v>581</v>
      </c>
      <c r="C50" s="73" t="s">
        <v>948</v>
      </c>
      <c r="D50" s="73" t="s">
        <v>58</v>
      </c>
      <c r="E50" s="74" t="s">
        <v>553</v>
      </c>
      <c r="F50" s="75">
        <v>454.15</v>
      </c>
      <c r="G50" s="75">
        <v>453.95</v>
      </c>
      <c r="H50" s="75">
        <v>453.75</v>
      </c>
      <c r="I50" s="75">
        <v>1361.85</v>
      </c>
      <c r="J50" s="1"/>
    </row>
    <row r="51" spans="1:10" x14ac:dyDescent="0.35">
      <c r="A51" s="1"/>
      <c r="B51" s="73" t="s">
        <v>94</v>
      </c>
      <c r="C51" s="73" t="s">
        <v>1066</v>
      </c>
      <c r="D51" s="73" t="s">
        <v>1067</v>
      </c>
      <c r="E51" s="74" t="s">
        <v>554</v>
      </c>
      <c r="F51" s="75">
        <v>842.4</v>
      </c>
      <c r="G51" s="75">
        <v>2.65</v>
      </c>
      <c r="H51" s="75">
        <v>650.45000000000005</v>
      </c>
      <c r="I51" s="75">
        <v>1495.5</v>
      </c>
      <c r="J51" s="1"/>
    </row>
    <row r="52" spans="1:10" x14ac:dyDescent="0.35">
      <c r="A52" s="1"/>
      <c r="B52" s="73" t="s">
        <v>94</v>
      </c>
      <c r="C52" s="73" t="s">
        <v>1068</v>
      </c>
      <c r="D52" s="73" t="s">
        <v>99</v>
      </c>
      <c r="E52" s="74" t="s">
        <v>554</v>
      </c>
      <c r="F52" s="75"/>
      <c r="G52" s="75"/>
      <c r="H52" s="75"/>
      <c r="I52" s="75">
        <v>0</v>
      </c>
      <c r="J52" s="1"/>
    </row>
    <row r="53" spans="1:10" x14ac:dyDescent="0.35">
      <c r="A53" s="1"/>
      <c r="B53" s="73" t="s">
        <v>94</v>
      </c>
      <c r="C53" s="73" t="s">
        <v>1069</v>
      </c>
      <c r="D53" s="73" t="s">
        <v>1070</v>
      </c>
      <c r="E53" s="74" t="s">
        <v>554</v>
      </c>
      <c r="F53" s="75"/>
      <c r="G53" s="75">
        <v>352.45</v>
      </c>
      <c r="H53" s="75"/>
      <c r="I53" s="75">
        <v>352.45</v>
      </c>
      <c r="J53" s="1"/>
    </row>
    <row r="54" spans="1:10" x14ac:dyDescent="0.35">
      <c r="A54" s="1"/>
      <c r="B54" s="73" t="s">
        <v>594</v>
      </c>
      <c r="C54" s="73" t="s">
        <v>1071</v>
      </c>
      <c r="D54" s="73" t="s">
        <v>58</v>
      </c>
      <c r="E54" s="74" t="s">
        <v>556</v>
      </c>
      <c r="F54" s="75">
        <v>1077.3499999999999</v>
      </c>
      <c r="G54" s="75">
        <v>1198.25</v>
      </c>
      <c r="H54" s="75">
        <v>1245.05</v>
      </c>
      <c r="I54" s="75">
        <v>3520.65</v>
      </c>
      <c r="J54" s="1"/>
    </row>
    <row r="55" spans="1:10" x14ac:dyDescent="0.35">
      <c r="A55" s="1"/>
      <c r="B55" s="73" t="s">
        <v>594</v>
      </c>
      <c r="C55" s="73" t="s">
        <v>1072</v>
      </c>
      <c r="D55" s="73" t="s">
        <v>58</v>
      </c>
      <c r="E55" s="74" t="s">
        <v>556</v>
      </c>
      <c r="F55" s="75">
        <v>535.15</v>
      </c>
      <c r="G55" s="75">
        <v>406.2</v>
      </c>
      <c r="H55" s="75">
        <v>393.4</v>
      </c>
      <c r="I55" s="75">
        <v>1334.75</v>
      </c>
      <c r="J55" s="1"/>
    </row>
    <row r="56" spans="1:10" x14ac:dyDescent="0.35">
      <c r="A56" s="1"/>
      <c r="B56" s="73" t="s">
        <v>572</v>
      </c>
      <c r="C56" s="73" t="s">
        <v>1073</v>
      </c>
      <c r="D56" s="73" t="s">
        <v>58</v>
      </c>
      <c r="E56" s="74" t="s">
        <v>556</v>
      </c>
      <c r="F56" s="75">
        <v>1591.15</v>
      </c>
      <c r="G56" s="75">
        <v>1841.4</v>
      </c>
      <c r="H56" s="75">
        <v>1519.1</v>
      </c>
      <c r="I56" s="75">
        <v>4951.6499999999996</v>
      </c>
      <c r="J56" s="1"/>
    </row>
    <row r="57" spans="1:10" x14ac:dyDescent="0.35">
      <c r="A57" s="1"/>
      <c r="B57" s="73" t="s">
        <v>101</v>
      </c>
      <c r="C57" s="73" t="s">
        <v>1074</v>
      </c>
      <c r="D57" s="73" t="s">
        <v>279</v>
      </c>
      <c r="E57" s="74" t="s">
        <v>556</v>
      </c>
      <c r="F57" s="75">
        <v>1829.35</v>
      </c>
      <c r="G57" s="75">
        <v>1871.65</v>
      </c>
      <c r="H57" s="75">
        <v>869.2</v>
      </c>
      <c r="I57" s="75">
        <v>4570.2</v>
      </c>
      <c r="J57" s="1"/>
    </row>
    <row r="58" spans="1:10" x14ac:dyDescent="0.35">
      <c r="A58" s="1"/>
      <c r="B58" s="73" t="s">
        <v>101</v>
      </c>
      <c r="C58" s="73" t="s">
        <v>1074</v>
      </c>
      <c r="D58" s="73" t="s">
        <v>1075</v>
      </c>
      <c r="E58" s="74" t="s">
        <v>556</v>
      </c>
      <c r="F58" s="75">
        <v>2010</v>
      </c>
      <c r="G58" s="75">
        <v>2056.25</v>
      </c>
      <c r="H58" s="75">
        <v>1660.65</v>
      </c>
      <c r="I58" s="75">
        <v>5726.9</v>
      </c>
      <c r="J58" s="1"/>
    </row>
    <row r="59" spans="1:10" x14ac:dyDescent="0.35">
      <c r="A59" s="1"/>
      <c r="B59" s="73" t="s">
        <v>101</v>
      </c>
      <c r="C59" s="73" t="s">
        <v>1076</v>
      </c>
      <c r="D59" s="73" t="s">
        <v>1077</v>
      </c>
      <c r="E59" s="74" t="s">
        <v>556</v>
      </c>
      <c r="F59" s="75">
        <v>261.55</v>
      </c>
      <c r="G59" s="75">
        <v>269.3</v>
      </c>
      <c r="H59" s="75">
        <v>84.95</v>
      </c>
      <c r="I59" s="75">
        <v>615.79999999999995</v>
      </c>
      <c r="J59" s="1"/>
    </row>
    <row r="60" spans="1:10" x14ac:dyDescent="0.35">
      <c r="A60" s="1"/>
      <c r="B60" s="73" t="s">
        <v>101</v>
      </c>
      <c r="C60" s="73" t="s">
        <v>1076</v>
      </c>
      <c r="D60" s="73" t="s">
        <v>1078</v>
      </c>
      <c r="E60" s="74" t="s">
        <v>556</v>
      </c>
      <c r="F60" s="75">
        <v>125</v>
      </c>
      <c r="G60" s="75">
        <v>124.35</v>
      </c>
      <c r="H60" s="75">
        <v>138.75</v>
      </c>
      <c r="I60" s="75">
        <v>388.1</v>
      </c>
      <c r="J60" s="1"/>
    </row>
    <row r="61" spans="1:10" x14ac:dyDescent="0.35">
      <c r="A61" s="1"/>
      <c r="B61" s="73" t="s">
        <v>101</v>
      </c>
      <c r="C61" s="73" t="s">
        <v>1079</v>
      </c>
      <c r="D61" s="73" t="s">
        <v>58</v>
      </c>
      <c r="E61" s="74" t="s">
        <v>553</v>
      </c>
      <c r="F61" s="75"/>
      <c r="G61" s="75"/>
      <c r="H61" s="75"/>
      <c r="I61" s="75">
        <v>0</v>
      </c>
      <c r="J61" s="1"/>
    </row>
    <row r="62" spans="1:10" x14ac:dyDescent="0.35">
      <c r="A62" s="1"/>
      <c r="B62" s="73" t="s">
        <v>101</v>
      </c>
      <c r="C62" s="73" t="s">
        <v>949</v>
      </c>
      <c r="D62" s="73" t="s">
        <v>58</v>
      </c>
      <c r="E62" s="74" t="s">
        <v>553</v>
      </c>
      <c r="F62" s="75">
        <v>2508.6999999999998</v>
      </c>
      <c r="G62" s="75">
        <v>2185.1</v>
      </c>
      <c r="H62" s="75">
        <v>2033.35</v>
      </c>
      <c r="I62" s="75">
        <v>6727.15</v>
      </c>
      <c r="J62" s="1"/>
    </row>
    <row r="63" spans="1:10" x14ac:dyDescent="0.35">
      <c r="A63" s="1"/>
      <c r="B63" s="73" t="s">
        <v>101</v>
      </c>
      <c r="C63" s="73" t="s">
        <v>1080</v>
      </c>
      <c r="D63" s="73" t="s">
        <v>58</v>
      </c>
      <c r="E63" s="74" t="s">
        <v>555</v>
      </c>
      <c r="F63" s="75">
        <v>406.15</v>
      </c>
      <c r="G63" s="75">
        <v>406.55</v>
      </c>
      <c r="H63" s="75">
        <v>405.95</v>
      </c>
      <c r="I63" s="75">
        <v>1218.6500000000001</v>
      </c>
      <c r="J63" s="1"/>
    </row>
    <row r="64" spans="1:10" x14ac:dyDescent="0.35">
      <c r="A64" s="1"/>
      <c r="B64" s="73" t="s">
        <v>101</v>
      </c>
      <c r="C64" s="73" t="s">
        <v>106</v>
      </c>
      <c r="D64" s="73" t="s">
        <v>1081</v>
      </c>
      <c r="E64" s="74" t="s">
        <v>554</v>
      </c>
      <c r="F64" s="75">
        <v>3319.4</v>
      </c>
      <c r="G64" s="75">
        <v>3164.6</v>
      </c>
      <c r="H64" s="75">
        <v>3722.3</v>
      </c>
      <c r="I64" s="75">
        <v>10206.299999999999</v>
      </c>
      <c r="J64" s="1"/>
    </row>
    <row r="65" spans="1:10" x14ac:dyDescent="0.35">
      <c r="A65" s="1"/>
      <c r="B65" s="73" t="s">
        <v>101</v>
      </c>
      <c r="C65" s="73" t="s">
        <v>106</v>
      </c>
      <c r="D65" s="73" t="s">
        <v>1082</v>
      </c>
      <c r="E65" s="74" t="s">
        <v>554</v>
      </c>
      <c r="F65" s="75">
        <v>3288.9</v>
      </c>
      <c r="G65" s="75">
        <v>3148.7</v>
      </c>
      <c r="H65" s="75">
        <v>3685.15</v>
      </c>
      <c r="I65" s="75">
        <v>10122.75</v>
      </c>
      <c r="J65" s="1"/>
    </row>
    <row r="66" spans="1:10" x14ac:dyDescent="0.35">
      <c r="A66" s="1"/>
      <c r="B66" s="73" t="s">
        <v>101</v>
      </c>
      <c r="C66" s="73" t="s">
        <v>106</v>
      </c>
      <c r="D66" s="73" t="s">
        <v>1083</v>
      </c>
      <c r="E66" s="74" t="s">
        <v>554</v>
      </c>
      <c r="F66" s="75">
        <v>3707.7</v>
      </c>
      <c r="G66" s="75">
        <v>3324.8</v>
      </c>
      <c r="H66" s="75">
        <v>4163.95</v>
      </c>
      <c r="I66" s="75">
        <v>11196.45</v>
      </c>
      <c r="J66" s="1"/>
    </row>
    <row r="67" spans="1:10" x14ac:dyDescent="0.35">
      <c r="A67" s="1"/>
      <c r="B67" s="73" t="s">
        <v>101</v>
      </c>
      <c r="C67" s="73" t="s">
        <v>106</v>
      </c>
      <c r="D67" s="73" t="s">
        <v>319</v>
      </c>
      <c r="E67" s="74" t="s">
        <v>554</v>
      </c>
      <c r="F67" s="75">
        <v>5457.75</v>
      </c>
      <c r="G67" s="75">
        <v>5248.05</v>
      </c>
      <c r="H67" s="75">
        <v>5927.9</v>
      </c>
      <c r="I67" s="75">
        <v>16633.7</v>
      </c>
      <c r="J67" s="1"/>
    </row>
    <row r="68" spans="1:10" x14ac:dyDescent="0.35">
      <c r="A68" s="1"/>
      <c r="B68" s="73" t="s">
        <v>101</v>
      </c>
      <c r="C68" s="73" t="s">
        <v>109</v>
      </c>
      <c r="D68" s="73" t="s">
        <v>1084</v>
      </c>
      <c r="E68" s="74" t="s">
        <v>554</v>
      </c>
      <c r="F68" s="75"/>
      <c r="G68" s="75"/>
      <c r="H68" s="75"/>
      <c r="I68" s="75">
        <v>0</v>
      </c>
      <c r="J68" s="1"/>
    </row>
    <row r="69" spans="1:10" x14ac:dyDescent="0.35">
      <c r="A69" s="1"/>
      <c r="B69" s="73" t="s">
        <v>101</v>
      </c>
      <c r="C69" s="73" t="s">
        <v>109</v>
      </c>
      <c r="D69" s="73" t="s">
        <v>1085</v>
      </c>
      <c r="E69" s="74" t="s">
        <v>554</v>
      </c>
      <c r="F69" s="75"/>
      <c r="G69" s="75"/>
      <c r="H69" s="75"/>
      <c r="I69" s="75">
        <v>0</v>
      </c>
      <c r="J69" s="1"/>
    </row>
    <row r="70" spans="1:10" x14ac:dyDescent="0.35">
      <c r="A70" s="1"/>
      <c r="B70" s="73" t="s">
        <v>101</v>
      </c>
      <c r="C70" s="73" t="s">
        <v>1086</v>
      </c>
      <c r="D70" s="73" t="s">
        <v>1084</v>
      </c>
      <c r="E70" s="74" t="s">
        <v>554</v>
      </c>
      <c r="F70" s="75"/>
      <c r="G70" s="75"/>
      <c r="H70" s="75"/>
      <c r="I70" s="75">
        <v>0</v>
      </c>
      <c r="J70" s="1"/>
    </row>
    <row r="71" spans="1:10" x14ac:dyDescent="0.35">
      <c r="A71" s="1"/>
      <c r="B71" s="73" t="s">
        <v>101</v>
      </c>
      <c r="C71" s="73" t="s">
        <v>1086</v>
      </c>
      <c r="D71" s="73" t="s">
        <v>1087</v>
      </c>
      <c r="E71" s="74" t="s">
        <v>554</v>
      </c>
      <c r="F71" s="75"/>
      <c r="G71" s="75"/>
      <c r="H71" s="75"/>
      <c r="I71" s="75">
        <v>0</v>
      </c>
      <c r="J71" s="1"/>
    </row>
    <row r="72" spans="1:10" x14ac:dyDescent="0.35">
      <c r="A72" s="1"/>
      <c r="B72" s="73" t="s">
        <v>101</v>
      </c>
      <c r="C72" s="73" t="s">
        <v>1086</v>
      </c>
      <c r="D72" s="73" t="s">
        <v>1088</v>
      </c>
      <c r="E72" s="74" t="s">
        <v>554</v>
      </c>
      <c r="F72" s="75"/>
      <c r="G72" s="75"/>
      <c r="H72" s="75"/>
      <c r="I72" s="75">
        <v>0</v>
      </c>
      <c r="J72" s="1"/>
    </row>
    <row r="73" spans="1:10" x14ac:dyDescent="0.35">
      <c r="A73" s="1"/>
      <c r="B73" s="73" t="s">
        <v>101</v>
      </c>
      <c r="C73" s="73" t="s">
        <v>1089</v>
      </c>
      <c r="D73" s="73" t="s">
        <v>1090</v>
      </c>
      <c r="E73" s="74" t="s">
        <v>554</v>
      </c>
      <c r="F73" s="75"/>
      <c r="G73" s="75"/>
      <c r="H73" s="75"/>
      <c r="I73" s="75">
        <v>0</v>
      </c>
      <c r="J73" s="1"/>
    </row>
    <row r="74" spans="1:10" x14ac:dyDescent="0.35">
      <c r="A74" s="1"/>
      <c r="B74" s="73" t="s">
        <v>101</v>
      </c>
      <c r="C74" s="73" t="s">
        <v>1089</v>
      </c>
      <c r="D74" s="73" t="s">
        <v>1091</v>
      </c>
      <c r="E74" s="74" t="s">
        <v>554</v>
      </c>
      <c r="F74" s="75"/>
      <c r="G74" s="75">
        <v>354.4</v>
      </c>
      <c r="H74" s="75"/>
      <c r="I74" s="75">
        <v>354.4</v>
      </c>
      <c r="J74" s="1"/>
    </row>
    <row r="75" spans="1:10" x14ac:dyDescent="0.35">
      <c r="A75" s="1"/>
      <c r="B75" s="73" t="s">
        <v>101</v>
      </c>
      <c r="C75" s="73" t="s">
        <v>1089</v>
      </c>
      <c r="D75" s="73" t="s">
        <v>1083</v>
      </c>
      <c r="E75" s="74" t="s">
        <v>554</v>
      </c>
      <c r="F75" s="75"/>
      <c r="G75" s="75"/>
      <c r="H75" s="75"/>
      <c r="I75" s="75">
        <v>0</v>
      </c>
      <c r="J75" s="1"/>
    </row>
    <row r="76" spans="1:10" x14ac:dyDescent="0.35">
      <c r="A76" s="1"/>
      <c r="B76" s="73" t="s">
        <v>110</v>
      </c>
      <c r="C76" s="73" t="s">
        <v>111</v>
      </c>
      <c r="D76" s="73" t="s">
        <v>1092</v>
      </c>
      <c r="E76" s="74" t="s">
        <v>554</v>
      </c>
      <c r="F76" s="75"/>
      <c r="G76" s="75"/>
      <c r="H76" s="75"/>
      <c r="I76" s="75">
        <v>0</v>
      </c>
      <c r="J76" s="1"/>
    </row>
    <row r="77" spans="1:10" x14ac:dyDescent="0.35">
      <c r="A77" s="1"/>
      <c r="B77" s="73" t="s">
        <v>110</v>
      </c>
      <c r="C77" s="73" t="s">
        <v>111</v>
      </c>
      <c r="D77" s="73" t="s">
        <v>1093</v>
      </c>
      <c r="E77" s="74" t="s">
        <v>554</v>
      </c>
      <c r="F77" s="75"/>
      <c r="G77" s="75"/>
      <c r="H77" s="75"/>
      <c r="I77" s="75">
        <v>0</v>
      </c>
      <c r="J77" s="1"/>
    </row>
    <row r="78" spans="1:10" x14ac:dyDescent="0.35">
      <c r="A78" s="1"/>
      <c r="B78" s="73" t="s">
        <v>110</v>
      </c>
      <c r="C78" s="73" t="s">
        <v>111</v>
      </c>
      <c r="D78" s="73" t="s">
        <v>295</v>
      </c>
      <c r="E78" s="74" t="s">
        <v>554</v>
      </c>
      <c r="F78" s="75"/>
      <c r="G78" s="75"/>
      <c r="H78" s="75"/>
      <c r="I78" s="75">
        <v>0</v>
      </c>
      <c r="J78" s="1"/>
    </row>
    <row r="79" spans="1:10" x14ac:dyDescent="0.35">
      <c r="A79" s="1"/>
      <c r="B79" s="73" t="s">
        <v>595</v>
      </c>
      <c r="C79" s="73" t="s">
        <v>950</v>
      </c>
      <c r="D79" s="73" t="s">
        <v>58</v>
      </c>
      <c r="E79" s="74" t="s">
        <v>553</v>
      </c>
      <c r="F79" s="75">
        <v>501.4</v>
      </c>
      <c r="G79" s="75">
        <v>485.75</v>
      </c>
      <c r="H79" s="75">
        <v>365.3</v>
      </c>
      <c r="I79" s="75">
        <v>1352.45</v>
      </c>
      <c r="J79" s="1"/>
    </row>
    <row r="80" spans="1:10" x14ac:dyDescent="0.35">
      <c r="A80" s="1"/>
      <c r="B80" s="73" t="s">
        <v>595</v>
      </c>
      <c r="C80" s="73" t="s">
        <v>951</v>
      </c>
      <c r="D80" s="73" t="s">
        <v>58</v>
      </c>
      <c r="E80" s="74" t="s">
        <v>553</v>
      </c>
      <c r="F80" s="75">
        <v>190.5</v>
      </c>
      <c r="G80" s="75">
        <v>183.35</v>
      </c>
      <c r="H80" s="75">
        <v>174.55</v>
      </c>
      <c r="I80" s="75">
        <v>548.4</v>
      </c>
      <c r="J80" s="1"/>
    </row>
    <row r="81" spans="1:10" x14ac:dyDescent="0.35">
      <c r="A81" s="1"/>
      <c r="B81" s="73" t="s">
        <v>596</v>
      </c>
      <c r="C81" s="73" t="s">
        <v>952</v>
      </c>
      <c r="D81" s="73" t="s">
        <v>58</v>
      </c>
      <c r="E81" s="74" t="s">
        <v>553</v>
      </c>
      <c r="F81" s="75">
        <v>489.6</v>
      </c>
      <c r="G81" s="75">
        <v>489</v>
      </c>
      <c r="H81" s="75">
        <v>475.75</v>
      </c>
      <c r="I81" s="75">
        <v>1454.35</v>
      </c>
      <c r="J81" s="1"/>
    </row>
    <row r="82" spans="1:10" x14ac:dyDescent="0.35">
      <c r="A82" s="1"/>
      <c r="B82" s="73" t="s">
        <v>596</v>
      </c>
      <c r="C82" s="73" t="s">
        <v>953</v>
      </c>
      <c r="D82" s="73" t="s">
        <v>58</v>
      </c>
      <c r="E82" s="74" t="s">
        <v>553</v>
      </c>
      <c r="F82" s="75">
        <v>489.6</v>
      </c>
      <c r="G82" s="75">
        <v>489.6</v>
      </c>
      <c r="H82" s="75">
        <v>484.45</v>
      </c>
      <c r="I82" s="75">
        <v>1463.65</v>
      </c>
      <c r="J82" s="1"/>
    </row>
    <row r="83" spans="1:10" x14ac:dyDescent="0.35">
      <c r="A83" s="1"/>
      <c r="B83" s="73" t="s">
        <v>596</v>
      </c>
      <c r="C83" s="73" t="s">
        <v>954</v>
      </c>
      <c r="D83" s="73" t="s">
        <v>58</v>
      </c>
      <c r="E83" s="74" t="s">
        <v>553</v>
      </c>
      <c r="F83" s="75">
        <v>481.2</v>
      </c>
      <c r="G83" s="75">
        <v>480.85</v>
      </c>
      <c r="H83" s="75">
        <v>479.15</v>
      </c>
      <c r="I83" s="75">
        <v>1441.2</v>
      </c>
      <c r="J83" s="1"/>
    </row>
    <row r="84" spans="1:10" x14ac:dyDescent="0.35">
      <c r="A84" s="1"/>
      <c r="B84" s="73" t="s">
        <v>596</v>
      </c>
      <c r="C84" s="73" t="s">
        <v>955</v>
      </c>
      <c r="D84" s="73" t="s">
        <v>58</v>
      </c>
      <c r="E84" s="74" t="s">
        <v>553</v>
      </c>
      <c r="F84" s="75">
        <v>162.6</v>
      </c>
      <c r="G84" s="75">
        <v>161.19999999999999</v>
      </c>
      <c r="H84" s="75">
        <v>173.7</v>
      </c>
      <c r="I84" s="75">
        <v>497.5</v>
      </c>
      <c r="J84" s="1"/>
    </row>
    <row r="85" spans="1:10" x14ac:dyDescent="0.35">
      <c r="A85" s="1"/>
      <c r="B85" s="73" t="s">
        <v>601</v>
      </c>
      <c r="C85" s="73" t="s">
        <v>1094</v>
      </c>
      <c r="D85" s="73" t="s">
        <v>1095</v>
      </c>
      <c r="E85" s="74" t="s">
        <v>554</v>
      </c>
      <c r="F85" s="75">
        <v>658.2</v>
      </c>
      <c r="G85" s="75">
        <v>646.4</v>
      </c>
      <c r="H85" s="75">
        <v>664.7</v>
      </c>
      <c r="I85" s="75">
        <v>1969.3</v>
      </c>
      <c r="J85" s="1"/>
    </row>
    <row r="86" spans="1:10" x14ac:dyDescent="0.35">
      <c r="A86" s="1"/>
      <c r="B86" s="73" t="s">
        <v>601</v>
      </c>
      <c r="C86" s="73" t="s">
        <v>1094</v>
      </c>
      <c r="D86" s="73" t="s">
        <v>1096</v>
      </c>
      <c r="E86" s="74" t="s">
        <v>554</v>
      </c>
      <c r="F86" s="75">
        <v>824.05</v>
      </c>
      <c r="G86" s="75">
        <v>813.1</v>
      </c>
      <c r="H86" s="75">
        <v>833</v>
      </c>
      <c r="I86" s="75">
        <v>2470.15</v>
      </c>
      <c r="J86" s="1"/>
    </row>
    <row r="87" spans="1:10" x14ac:dyDescent="0.35">
      <c r="A87" s="1"/>
      <c r="B87" s="73" t="s">
        <v>573</v>
      </c>
      <c r="C87" s="73" t="s">
        <v>1097</v>
      </c>
      <c r="D87" s="73" t="s">
        <v>1097</v>
      </c>
      <c r="E87" s="74" t="s">
        <v>555</v>
      </c>
      <c r="F87" s="75">
        <v>851.1</v>
      </c>
      <c r="G87" s="75">
        <v>853.5</v>
      </c>
      <c r="H87" s="75">
        <v>849.75</v>
      </c>
      <c r="I87" s="75">
        <v>2554.35</v>
      </c>
      <c r="J87" s="1"/>
    </row>
    <row r="88" spans="1:10" x14ac:dyDescent="0.35">
      <c r="A88" s="1"/>
      <c r="B88" s="73" t="s">
        <v>297</v>
      </c>
      <c r="C88" s="73" t="s">
        <v>1098</v>
      </c>
      <c r="D88" s="73" t="s">
        <v>58</v>
      </c>
      <c r="E88" s="74" t="s">
        <v>556</v>
      </c>
      <c r="F88" s="75">
        <v>145.55000000000001</v>
      </c>
      <c r="G88" s="75">
        <v>180.9</v>
      </c>
      <c r="H88" s="75">
        <v>74.099999999999994</v>
      </c>
      <c r="I88" s="75">
        <v>400.55</v>
      </c>
      <c r="J88" s="1"/>
    </row>
    <row r="89" spans="1:10" x14ac:dyDescent="0.35">
      <c r="A89" s="1"/>
      <c r="B89" s="73" t="s">
        <v>574</v>
      </c>
      <c r="C89" s="73" t="s">
        <v>1099</v>
      </c>
      <c r="D89" s="73" t="s">
        <v>58</v>
      </c>
      <c r="E89" s="74" t="s">
        <v>556</v>
      </c>
      <c r="F89" s="75">
        <v>150.69999999999999</v>
      </c>
      <c r="G89" s="75">
        <v>169.4</v>
      </c>
      <c r="H89" s="75">
        <v>76.05</v>
      </c>
      <c r="I89" s="75">
        <v>396.15</v>
      </c>
      <c r="J89" s="1"/>
    </row>
    <row r="90" spans="1:10" x14ac:dyDescent="0.35">
      <c r="A90" s="1"/>
      <c r="B90" s="73" t="s">
        <v>582</v>
      </c>
      <c r="C90" s="73" t="s">
        <v>956</v>
      </c>
      <c r="D90" s="73" t="s">
        <v>1060</v>
      </c>
      <c r="E90" s="74" t="s">
        <v>553</v>
      </c>
      <c r="F90" s="75">
        <v>86.6</v>
      </c>
      <c r="G90" s="75">
        <v>85.1</v>
      </c>
      <c r="H90" s="75">
        <v>82.8</v>
      </c>
      <c r="I90" s="75">
        <v>254.5</v>
      </c>
      <c r="J90" s="1"/>
    </row>
    <row r="91" spans="1:10" x14ac:dyDescent="0.35">
      <c r="A91" s="1"/>
      <c r="B91" s="73" t="s">
        <v>564</v>
      </c>
      <c r="C91" s="73" t="s">
        <v>957</v>
      </c>
      <c r="D91" s="73" t="s">
        <v>58</v>
      </c>
      <c r="E91" s="74" t="s">
        <v>553</v>
      </c>
      <c r="F91" s="75">
        <v>437.8</v>
      </c>
      <c r="G91" s="75">
        <v>428.8</v>
      </c>
      <c r="H91" s="75">
        <v>438.7</v>
      </c>
      <c r="I91" s="75">
        <v>1305.3</v>
      </c>
      <c r="J91" s="1"/>
    </row>
    <row r="92" spans="1:10" x14ac:dyDescent="0.35">
      <c r="A92" s="1"/>
      <c r="B92" s="73" t="s">
        <v>583</v>
      </c>
      <c r="C92" s="73" t="s">
        <v>958</v>
      </c>
      <c r="D92" s="73" t="s">
        <v>58</v>
      </c>
      <c r="E92" s="74" t="s">
        <v>553</v>
      </c>
      <c r="F92" s="75">
        <v>410.35</v>
      </c>
      <c r="G92" s="75">
        <v>446.4</v>
      </c>
      <c r="H92" s="75">
        <v>446.4</v>
      </c>
      <c r="I92" s="75">
        <v>1303.1500000000001</v>
      </c>
      <c r="J92" s="1"/>
    </row>
    <row r="93" spans="1:10" x14ac:dyDescent="0.35">
      <c r="A93" s="1"/>
      <c r="B93" s="73" t="s">
        <v>557</v>
      </c>
      <c r="C93" s="73" t="s">
        <v>959</v>
      </c>
      <c r="D93" s="73" t="s">
        <v>58</v>
      </c>
      <c r="E93" s="74" t="s">
        <v>553</v>
      </c>
      <c r="F93" s="75">
        <v>4862.1499999999996</v>
      </c>
      <c r="G93" s="75">
        <v>4875.75</v>
      </c>
      <c r="H93" s="75">
        <v>4695.45</v>
      </c>
      <c r="I93" s="75">
        <v>14433.35</v>
      </c>
      <c r="J93" s="1"/>
    </row>
    <row r="94" spans="1:10" x14ac:dyDescent="0.35">
      <c r="A94" s="1"/>
      <c r="B94" s="73" t="s">
        <v>569</v>
      </c>
      <c r="C94" s="73" t="s">
        <v>1100</v>
      </c>
      <c r="D94" s="73" t="s">
        <v>58</v>
      </c>
      <c r="E94" s="74" t="s">
        <v>554</v>
      </c>
      <c r="F94" s="75"/>
      <c r="G94" s="75"/>
      <c r="H94" s="75"/>
      <c r="I94" s="75">
        <v>0</v>
      </c>
      <c r="J94" s="1"/>
    </row>
    <row r="95" spans="1:10" x14ac:dyDescent="0.35">
      <c r="A95" s="1"/>
      <c r="B95" s="73" t="s">
        <v>569</v>
      </c>
      <c r="C95" s="73" t="s">
        <v>1101</v>
      </c>
      <c r="D95" s="73" t="s">
        <v>58</v>
      </c>
      <c r="E95" s="74" t="s">
        <v>554</v>
      </c>
      <c r="F95" s="75">
        <v>1.65</v>
      </c>
      <c r="G95" s="75"/>
      <c r="H95" s="75"/>
      <c r="I95" s="75">
        <v>1.65</v>
      </c>
      <c r="J95" s="1"/>
    </row>
    <row r="96" spans="1:10" x14ac:dyDescent="0.35">
      <c r="A96" s="1"/>
      <c r="B96" s="73" t="s">
        <v>566</v>
      </c>
      <c r="C96" s="73" t="s">
        <v>960</v>
      </c>
      <c r="D96" s="73" t="s">
        <v>58</v>
      </c>
      <c r="E96" s="74" t="s">
        <v>553</v>
      </c>
      <c r="F96" s="75">
        <v>2166.9499999999998</v>
      </c>
      <c r="G96" s="75">
        <v>2157.8000000000002</v>
      </c>
      <c r="H96" s="75">
        <v>1991.55</v>
      </c>
      <c r="I96" s="75">
        <v>6316.3</v>
      </c>
      <c r="J96" s="1"/>
    </row>
    <row r="97" spans="1:10" x14ac:dyDescent="0.35">
      <c r="A97" s="1"/>
      <c r="B97" s="73" t="s">
        <v>570</v>
      </c>
      <c r="C97" s="73" t="s">
        <v>961</v>
      </c>
      <c r="D97" s="73" t="s">
        <v>58</v>
      </c>
      <c r="E97" s="74" t="s">
        <v>553</v>
      </c>
      <c r="F97" s="75">
        <v>88</v>
      </c>
      <c r="G97" s="75">
        <v>86.15</v>
      </c>
      <c r="H97" s="75">
        <v>85.8</v>
      </c>
      <c r="I97" s="75">
        <v>259.95</v>
      </c>
      <c r="J97" s="1"/>
    </row>
    <row r="98" spans="1:10" x14ac:dyDescent="0.35">
      <c r="A98" s="1"/>
      <c r="B98" s="73" t="s">
        <v>309</v>
      </c>
      <c r="C98" s="73" t="s">
        <v>1102</v>
      </c>
      <c r="D98" s="73" t="s">
        <v>58</v>
      </c>
      <c r="E98" s="74" t="s">
        <v>555</v>
      </c>
      <c r="F98" s="75">
        <v>2689.25</v>
      </c>
      <c r="G98" s="75">
        <v>2713.85</v>
      </c>
      <c r="H98" s="75">
        <v>357</v>
      </c>
      <c r="I98" s="75">
        <v>5760.1</v>
      </c>
      <c r="J98" s="1"/>
    </row>
    <row r="99" spans="1:10" x14ac:dyDescent="0.35">
      <c r="A99" s="1"/>
      <c r="B99" s="73" t="s">
        <v>113</v>
      </c>
      <c r="C99" s="73" t="s">
        <v>962</v>
      </c>
      <c r="D99" s="73" t="s">
        <v>58</v>
      </c>
      <c r="E99" s="74" t="s">
        <v>553</v>
      </c>
      <c r="F99" s="75">
        <v>9013</v>
      </c>
      <c r="G99" s="75">
        <v>5717.2</v>
      </c>
      <c r="H99" s="75">
        <v>8506.85</v>
      </c>
      <c r="I99" s="75">
        <v>23237.05</v>
      </c>
      <c r="J99" s="1"/>
    </row>
    <row r="100" spans="1:10" x14ac:dyDescent="0.35">
      <c r="A100" s="1"/>
      <c r="B100" s="73" t="s">
        <v>113</v>
      </c>
      <c r="C100" s="73" t="s">
        <v>1103</v>
      </c>
      <c r="D100" s="73" t="s">
        <v>58</v>
      </c>
      <c r="E100" s="74" t="s">
        <v>555</v>
      </c>
      <c r="F100" s="75">
        <v>2296.6999999999998</v>
      </c>
      <c r="G100" s="75">
        <v>2300.1999999999998</v>
      </c>
      <c r="H100" s="75">
        <v>263.14999999999998</v>
      </c>
      <c r="I100" s="75">
        <v>4860.05</v>
      </c>
      <c r="J100" s="1"/>
    </row>
    <row r="101" spans="1:10" x14ac:dyDescent="0.35">
      <c r="A101" s="1"/>
      <c r="B101" s="73" t="s">
        <v>113</v>
      </c>
      <c r="C101" s="73" t="s">
        <v>117</v>
      </c>
      <c r="D101" s="73" t="s">
        <v>1081</v>
      </c>
      <c r="E101" s="74" t="s">
        <v>554</v>
      </c>
      <c r="F101" s="75">
        <v>3408.4</v>
      </c>
      <c r="G101" s="75">
        <v>3010.7</v>
      </c>
      <c r="H101" s="75">
        <v>3755.1</v>
      </c>
      <c r="I101" s="75">
        <v>10174.200000000001</v>
      </c>
      <c r="J101" s="1"/>
    </row>
    <row r="102" spans="1:10" x14ac:dyDescent="0.35">
      <c r="A102" s="1"/>
      <c r="B102" s="73" t="s">
        <v>113</v>
      </c>
      <c r="C102" s="73" t="s">
        <v>117</v>
      </c>
      <c r="D102" s="73" t="s">
        <v>1082</v>
      </c>
      <c r="E102" s="74" t="s">
        <v>554</v>
      </c>
      <c r="F102" s="75">
        <v>3435.85</v>
      </c>
      <c r="G102" s="75">
        <v>3009.35</v>
      </c>
      <c r="H102" s="75">
        <v>3788.05</v>
      </c>
      <c r="I102" s="75">
        <v>10233.25</v>
      </c>
      <c r="J102" s="1"/>
    </row>
    <row r="103" spans="1:10" x14ac:dyDescent="0.35">
      <c r="A103" s="1"/>
      <c r="B103" s="73" t="s">
        <v>113</v>
      </c>
      <c r="C103" s="73" t="s">
        <v>117</v>
      </c>
      <c r="D103" s="73" t="s">
        <v>1083</v>
      </c>
      <c r="E103" s="74" t="s">
        <v>554</v>
      </c>
      <c r="F103" s="75">
        <v>3436.45</v>
      </c>
      <c r="G103" s="75">
        <v>3009.65</v>
      </c>
      <c r="H103" s="75">
        <v>3787.85</v>
      </c>
      <c r="I103" s="75">
        <v>10233.950000000001</v>
      </c>
      <c r="J103" s="1"/>
    </row>
    <row r="104" spans="1:10" x14ac:dyDescent="0.35">
      <c r="A104" s="1"/>
      <c r="B104" s="73" t="s">
        <v>113</v>
      </c>
      <c r="C104" s="73" t="s">
        <v>117</v>
      </c>
      <c r="D104" s="73" t="s">
        <v>319</v>
      </c>
      <c r="E104" s="74" t="s">
        <v>554</v>
      </c>
      <c r="F104" s="75">
        <v>5742.25</v>
      </c>
      <c r="G104" s="75">
        <v>5379.1</v>
      </c>
      <c r="H104" s="75">
        <v>5941.9</v>
      </c>
      <c r="I104" s="75">
        <v>17063.25</v>
      </c>
      <c r="J104" s="1"/>
    </row>
    <row r="105" spans="1:10" x14ac:dyDescent="0.35">
      <c r="A105" s="1"/>
      <c r="B105" s="73" t="s">
        <v>113</v>
      </c>
      <c r="C105" s="73" t="s">
        <v>120</v>
      </c>
      <c r="D105" s="73" t="s">
        <v>1090</v>
      </c>
      <c r="E105" s="74" t="s">
        <v>554</v>
      </c>
      <c r="F105" s="75">
        <v>927.2</v>
      </c>
      <c r="G105" s="75">
        <v>297.85000000000002</v>
      </c>
      <c r="H105" s="75">
        <v>1604.55</v>
      </c>
      <c r="I105" s="75">
        <v>2829.6</v>
      </c>
      <c r="J105" s="1"/>
    </row>
    <row r="106" spans="1:10" x14ac:dyDescent="0.35">
      <c r="A106" s="1"/>
      <c r="B106" s="73" t="s">
        <v>113</v>
      </c>
      <c r="C106" s="73" t="s">
        <v>120</v>
      </c>
      <c r="D106" s="73" t="s">
        <v>319</v>
      </c>
      <c r="E106" s="74" t="s">
        <v>554</v>
      </c>
      <c r="F106" s="75"/>
      <c r="G106" s="75"/>
      <c r="H106" s="75"/>
      <c r="I106" s="75">
        <v>0</v>
      </c>
      <c r="J106" s="1"/>
    </row>
    <row r="107" spans="1:10" x14ac:dyDescent="0.35">
      <c r="A107" s="1"/>
      <c r="B107" s="73" t="s">
        <v>113</v>
      </c>
      <c r="C107" s="73" t="s">
        <v>963</v>
      </c>
      <c r="D107" s="73" t="s">
        <v>58</v>
      </c>
      <c r="E107" s="74" t="s">
        <v>553</v>
      </c>
      <c r="F107" s="75">
        <v>176.6</v>
      </c>
      <c r="G107" s="75">
        <v>138.15</v>
      </c>
      <c r="H107" s="75">
        <v>193.15</v>
      </c>
      <c r="I107" s="75">
        <v>507.9</v>
      </c>
      <c r="J107" s="1"/>
    </row>
    <row r="108" spans="1:10" x14ac:dyDescent="0.35">
      <c r="A108" s="1"/>
      <c r="B108" s="73" t="s">
        <v>575</v>
      </c>
      <c r="C108" s="73" t="s">
        <v>1104</v>
      </c>
      <c r="D108" s="73" t="s">
        <v>58</v>
      </c>
      <c r="E108" s="74" t="s">
        <v>555</v>
      </c>
      <c r="F108" s="75">
        <v>2.95</v>
      </c>
      <c r="G108" s="75">
        <v>3.05</v>
      </c>
      <c r="H108" s="75">
        <v>2.2000000000000002</v>
      </c>
      <c r="I108" s="75">
        <v>8.1999999999999993</v>
      </c>
      <c r="J108" s="1"/>
    </row>
    <row r="109" spans="1:10" x14ac:dyDescent="0.35">
      <c r="A109" s="1"/>
      <c r="B109" s="73" t="s">
        <v>562</v>
      </c>
      <c r="C109" s="73" t="s">
        <v>964</v>
      </c>
      <c r="D109" s="73" t="s">
        <v>58</v>
      </c>
      <c r="E109" s="74" t="s">
        <v>553</v>
      </c>
      <c r="F109" s="75">
        <v>1343.1</v>
      </c>
      <c r="G109" s="75">
        <v>1357.75</v>
      </c>
      <c r="H109" s="75">
        <v>1615.35</v>
      </c>
      <c r="I109" s="75">
        <v>4316.2</v>
      </c>
      <c r="J109" s="1"/>
    </row>
    <row r="110" spans="1:10" x14ac:dyDescent="0.35">
      <c r="A110" s="1"/>
      <c r="B110" s="73" t="s">
        <v>578</v>
      </c>
      <c r="C110" s="73" t="s">
        <v>965</v>
      </c>
      <c r="D110" s="73" t="s">
        <v>58</v>
      </c>
      <c r="E110" s="74" t="s">
        <v>553</v>
      </c>
      <c r="F110" s="75">
        <v>58.45</v>
      </c>
      <c r="G110" s="75">
        <v>64.3</v>
      </c>
      <c r="H110" s="75">
        <v>61.05</v>
      </c>
      <c r="I110" s="75">
        <v>183.8</v>
      </c>
      <c r="J110" s="1"/>
    </row>
    <row r="111" spans="1:10" x14ac:dyDescent="0.35">
      <c r="A111" s="1"/>
      <c r="B111" s="73" t="s">
        <v>597</v>
      </c>
      <c r="C111" s="73" t="s">
        <v>1105</v>
      </c>
      <c r="D111" s="73" t="s">
        <v>58</v>
      </c>
      <c r="E111" s="74" t="s">
        <v>555</v>
      </c>
      <c r="F111" s="75">
        <v>143</v>
      </c>
      <c r="G111" s="75">
        <v>142.19999999999999</v>
      </c>
      <c r="H111" s="75">
        <v>141.55000000000001</v>
      </c>
      <c r="I111" s="75">
        <v>426.75</v>
      </c>
      <c r="J111" s="1"/>
    </row>
    <row r="112" spans="1:10" x14ac:dyDescent="0.35">
      <c r="A112" s="1"/>
      <c r="B112" s="73" t="s">
        <v>335</v>
      </c>
      <c r="C112" s="73" t="s">
        <v>1106</v>
      </c>
      <c r="D112" s="73" t="s">
        <v>58</v>
      </c>
      <c r="E112" s="74" t="s">
        <v>554</v>
      </c>
      <c r="F112" s="75"/>
      <c r="G112" s="75"/>
      <c r="H112" s="75"/>
      <c r="I112" s="75">
        <v>0</v>
      </c>
      <c r="J112" s="1"/>
    </row>
    <row r="113" spans="1:10" x14ac:dyDescent="0.35">
      <c r="A113" s="1"/>
      <c r="B113" s="73" t="s">
        <v>584</v>
      </c>
      <c r="C113" s="73" t="s">
        <v>1107</v>
      </c>
      <c r="D113" s="73" t="s">
        <v>58</v>
      </c>
      <c r="E113" s="74" t="s">
        <v>555</v>
      </c>
      <c r="F113" s="75">
        <v>172.15</v>
      </c>
      <c r="G113" s="75">
        <v>171.3</v>
      </c>
      <c r="H113" s="75">
        <v>170.5</v>
      </c>
      <c r="I113" s="75">
        <v>513.95000000000005</v>
      </c>
      <c r="J113" s="1"/>
    </row>
    <row r="114" spans="1:10" x14ac:dyDescent="0.35">
      <c r="A114" s="1"/>
      <c r="B114" s="73" t="s">
        <v>123</v>
      </c>
      <c r="C114" s="73" t="s">
        <v>966</v>
      </c>
      <c r="D114" s="73" t="s">
        <v>58</v>
      </c>
      <c r="E114" s="74" t="s">
        <v>553</v>
      </c>
      <c r="F114" s="75">
        <v>130.75</v>
      </c>
      <c r="G114" s="75">
        <v>122.1</v>
      </c>
      <c r="H114" s="75">
        <v>92.95</v>
      </c>
      <c r="I114" s="75">
        <v>345.8</v>
      </c>
      <c r="J114" s="1"/>
    </row>
    <row r="115" spans="1:10" x14ac:dyDescent="0.35">
      <c r="A115" s="1"/>
      <c r="B115" s="73" t="s">
        <v>123</v>
      </c>
      <c r="C115" s="73" t="s">
        <v>967</v>
      </c>
      <c r="D115" s="73" t="s">
        <v>58</v>
      </c>
      <c r="E115" s="74" t="s">
        <v>553</v>
      </c>
      <c r="F115" s="75">
        <v>55.05</v>
      </c>
      <c r="G115" s="75"/>
      <c r="H115" s="75">
        <v>3987.5</v>
      </c>
      <c r="I115" s="75">
        <v>4042.55</v>
      </c>
      <c r="J115" s="1"/>
    </row>
    <row r="116" spans="1:10" x14ac:dyDescent="0.35">
      <c r="A116" s="1"/>
      <c r="B116" s="73" t="s">
        <v>123</v>
      </c>
      <c r="C116" s="73" t="s">
        <v>142</v>
      </c>
      <c r="D116" s="73" t="s">
        <v>58</v>
      </c>
      <c r="E116" s="74" t="s">
        <v>553</v>
      </c>
      <c r="F116" s="75">
        <v>2157.0500000000002</v>
      </c>
      <c r="G116" s="75">
        <v>2157.3000000000002</v>
      </c>
      <c r="H116" s="75">
        <v>2155.15</v>
      </c>
      <c r="I116" s="75">
        <v>6469.5</v>
      </c>
      <c r="J116" s="1"/>
    </row>
    <row r="117" spans="1:10" x14ac:dyDescent="0.35">
      <c r="A117" s="1"/>
      <c r="B117" s="73" t="s">
        <v>123</v>
      </c>
      <c r="C117" s="73" t="s">
        <v>968</v>
      </c>
      <c r="D117" s="73" t="s">
        <v>58</v>
      </c>
      <c r="E117" s="74" t="s">
        <v>553</v>
      </c>
      <c r="F117" s="75">
        <v>237.8</v>
      </c>
      <c r="G117" s="75">
        <v>237.55</v>
      </c>
      <c r="H117" s="75">
        <v>79.349999999999994</v>
      </c>
      <c r="I117" s="75">
        <v>554.70000000000005</v>
      </c>
      <c r="J117" s="1"/>
    </row>
    <row r="118" spans="1:10" x14ac:dyDescent="0.35">
      <c r="A118" s="1"/>
      <c r="B118" s="73" t="s">
        <v>55</v>
      </c>
      <c r="C118" s="73" t="s">
        <v>1108</v>
      </c>
      <c r="D118" s="73" t="s">
        <v>58</v>
      </c>
      <c r="E118" s="74" t="s">
        <v>556</v>
      </c>
      <c r="F118" s="75">
        <v>2124.25</v>
      </c>
      <c r="G118" s="75">
        <v>2029.4</v>
      </c>
      <c r="H118" s="75">
        <v>1832.75</v>
      </c>
      <c r="I118" s="75">
        <v>5986.4</v>
      </c>
      <c r="J118" s="1"/>
    </row>
    <row r="119" spans="1:10" x14ac:dyDescent="0.35">
      <c r="A119" s="1"/>
      <c r="B119" s="73" t="s">
        <v>55</v>
      </c>
      <c r="C119" s="73" t="s">
        <v>1109</v>
      </c>
      <c r="D119" s="73" t="s">
        <v>58</v>
      </c>
      <c r="E119" s="74" t="s">
        <v>556</v>
      </c>
      <c r="F119" s="75">
        <v>2135.15</v>
      </c>
      <c r="G119" s="75">
        <v>1928.1</v>
      </c>
      <c r="H119" s="75">
        <v>1500</v>
      </c>
      <c r="I119" s="75">
        <v>5563.25</v>
      </c>
      <c r="J119" s="1"/>
    </row>
    <row r="120" spans="1:10" x14ac:dyDescent="0.35">
      <c r="A120" s="1"/>
      <c r="B120" s="73" t="s">
        <v>55</v>
      </c>
      <c r="C120" s="73" t="s">
        <v>969</v>
      </c>
      <c r="D120" s="73" t="s">
        <v>58</v>
      </c>
      <c r="E120" s="74" t="s">
        <v>553</v>
      </c>
      <c r="F120" s="75">
        <v>1109.1500000000001</v>
      </c>
      <c r="G120" s="75">
        <v>1112.2</v>
      </c>
      <c r="H120" s="75">
        <v>1107.05</v>
      </c>
      <c r="I120" s="75">
        <v>3328.4</v>
      </c>
      <c r="J120" s="1"/>
    </row>
    <row r="121" spans="1:10" x14ac:dyDescent="0.35">
      <c r="A121" s="1"/>
      <c r="B121" s="73" t="s">
        <v>55</v>
      </c>
      <c r="C121" s="73" t="s">
        <v>971</v>
      </c>
      <c r="D121" s="73" t="s">
        <v>1060</v>
      </c>
      <c r="E121" s="74" t="s">
        <v>553</v>
      </c>
      <c r="F121" s="75">
        <v>14.4</v>
      </c>
      <c r="G121" s="75">
        <v>14.4</v>
      </c>
      <c r="H121" s="75">
        <v>14.4</v>
      </c>
      <c r="I121" s="75">
        <v>43.2</v>
      </c>
      <c r="J121" s="1"/>
    </row>
    <row r="122" spans="1:10" x14ac:dyDescent="0.35">
      <c r="A122" s="1"/>
      <c r="B122" s="73" t="s">
        <v>55</v>
      </c>
      <c r="C122" s="73" t="s">
        <v>974</v>
      </c>
      <c r="D122" s="73" t="s">
        <v>58</v>
      </c>
      <c r="E122" s="74" t="s">
        <v>553</v>
      </c>
      <c r="F122" s="75">
        <v>708.45</v>
      </c>
      <c r="G122" s="75">
        <v>699</v>
      </c>
      <c r="H122" s="75">
        <v>717.25</v>
      </c>
      <c r="I122" s="75">
        <v>2124.6999999999998</v>
      </c>
      <c r="J122" s="1"/>
    </row>
    <row r="123" spans="1:10" x14ac:dyDescent="0.35">
      <c r="A123" s="1"/>
      <c r="B123" s="73" t="s">
        <v>55</v>
      </c>
      <c r="C123" s="73" t="s">
        <v>975</v>
      </c>
      <c r="D123" s="73" t="s">
        <v>58</v>
      </c>
      <c r="E123" s="74" t="s">
        <v>553</v>
      </c>
      <c r="F123" s="75">
        <v>3102.3</v>
      </c>
      <c r="G123" s="75">
        <v>3379.55</v>
      </c>
      <c r="H123" s="75">
        <v>3344.25</v>
      </c>
      <c r="I123" s="75">
        <v>9826.1</v>
      </c>
      <c r="J123" s="1"/>
    </row>
    <row r="124" spans="1:10" x14ac:dyDescent="0.35">
      <c r="A124" s="1"/>
      <c r="B124" s="73" t="s">
        <v>55</v>
      </c>
      <c r="C124" s="73" t="s">
        <v>976</v>
      </c>
      <c r="D124" s="73" t="s">
        <v>58</v>
      </c>
      <c r="E124" s="74" t="s">
        <v>553</v>
      </c>
      <c r="F124" s="75">
        <v>1982.95</v>
      </c>
      <c r="G124" s="75">
        <v>865.7</v>
      </c>
      <c r="H124" s="75">
        <v>2048.0500000000002</v>
      </c>
      <c r="I124" s="75">
        <v>4896.7</v>
      </c>
      <c r="J124" s="1"/>
    </row>
    <row r="125" spans="1:10" x14ac:dyDescent="0.35">
      <c r="A125" s="1"/>
      <c r="B125" s="73" t="s">
        <v>55</v>
      </c>
      <c r="C125" s="73" t="s">
        <v>977</v>
      </c>
      <c r="D125" s="73" t="s">
        <v>58</v>
      </c>
      <c r="E125" s="74" t="s">
        <v>553</v>
      </c>
      <c r="F125" s="75">
        <v>1540.2</v>
      </c>
      <c r="G125" s="75">
        <v>1539.25</v>
      </c>
      <c r="H125" s="75">
        <v>1530.45</v>
      </c>
      <c r="I125" s="75">
        <v>4609.8999999999996</v>
      </c>
      <c r="J125" s="1"/>
    </row>
    <row r="126" spans="1:10" x14ac:dyDescent="0.35">
      <c r="A126" s="1"/>
      <c r="B126" s="73" t="s">
        <v>55</v>
      </c>
      <c r="C126" s="73" t="s">
        <v>1110</v>
      </c>
      <c r="D126" s="73" t="s">
        <v>1111</v>
      </c>
      <c r="E126" s="74" t="s">
        <v>555</v>
      </c>
      <c r="F126" s="75">
        <v>1198.8499999999999</v>
      </c>
      <c r="G126" s="75">
        <v>1193.3499999999999</v>
      </c>
      <c r="H126" s="75">
        <v>1182.5999999999999</v>
      </c>
      <c r="I126" s="75">
        <v>3574.8</v>
      </c>
      <c r="J126" s="1"/>
    </row>
    <row r="127" spans="1:10" x14ac:dyDescent="0.35">
      <c r="A127" s="1"/>
      <c r="B127" s="73" t="s">
        <v>55</v>
      </c>
      <c r="C127" s="73" t="s">
        <v>1112</v>
      </c>
      <c r="D127" s="73" t="s">
        <v>58</v>
      </c>
      <c r="E127" s="74" t="s">
        <v>555</v>
      </c>
      <c r="F127" s="75">
        <v>1619.35</v>
      </c>
      <c r="G127" s="75">
        <v>1620.05</v>
      </c>
      <c r="H127" s="75">
        <v>1589.85</v>
      </c>
      <c r="I127" s="75">
        <v>4829.25</v>
      </c>
      <c r="J127" s="1"/>
    </row>
    <row r="128" spans="1:10" x14ac:dyDescent="0.35">
      <c r="A128" s="1"/>
      <c r="B128" s="73" t="s">
        <v>55</v>
      </c>
      <c r="C128" s="73" t="s">
        <v>1113</v>
      </c>
      <c r="D128" s="73" t="s">
        <v>145</v>
      </c>
      <c r="E128" s="74" t="s">
        <v>554</v>
      </c>
      <c r="F128" s="75"/>
      <c r="G128" s="75"/>
      <c r="H128" s="75"/>
      <c r="I128" s="75">
        <v>0</v>
      </c>
      <c r="J128" s="1"/>
    </row>
    <row r="129" spans="1:10" x14ac:dyDescent="0.35">
      <c r="A129" s="1"/>
      <c r="B129" s="73" t="s">
        <v>55</v>
      </c>
      <c r="C129" s="73" t="s">
        <v>1113</v>
      </c>
      <c r="D129" s="73" t="s">
        <v>1114</v>
      </c>
      <c r="E129" s="74" t="s">
        <v>554</v>
      </c>
      <c r="F129" s="75"/>
      <c r="G129" s="75"/>
      <c r="H129" s="75"/>
      <c r="I129" s="75">
        <v>0</v>
      </c>
      <c r="J129" s="1"/>
    </row>
    <row r="130" spans="1:10" x14ac:dyDescent="0.35">
      <c r="A130" s="1"/>
      <c r="B130" s="73" t="s">
        <v>55</v>
      </c>
      <c r="C130" s="73" t="s">
        <v>1113</v>
      </c>
      <c r="D130" s="73" t="s">
        <v>1115</v>
      </c>
      <c r="E130" s="74" t="s">
        <v>554</v>
      </c>
      <c r="F130" s="75"/>
      <c r="G130" s="75"/>
      <c r="H130" s="75"/>
      <c r="I130" s="75">
        <v>0</v>
      </c>
      <c r="J130" s="1"/>
    </row>
    <row r="131" spans="1:10" x14ac:dyDescent="0.35">
      <c r="A131" s="1"/>
      <c r="B131" s="73" t="s">
        <v>55</v>
      </c>
      <c r="C131" s="73" t="s">
        <v>1116</v>
      </c>
      <c r="D131" s="73" t="s">
        <v>1117</v>
      </c>
      <c r="E131" s="74" t="s">
        <v>554</v>
      </c>
      <c r="F131" s="75"/>
      <c r="G131" s="75"/>
      <c r="H131" s="75"/>
      <c r="I131" s="75">
        <v>0</v>
      </c>
      <c r="J131" s="1"/>
    </row>
    <row r="132" spans="1:10" x14ac:dyDescent="0.35">
      <c r="A132" s="1"/>
      <c r="B132" s="73" t="s">
        <v>55</v>
      </c>
      <c r="C132" s="73" t="s">
        <v>148</v>
      </c>
      <c r="D132" s="73" t="s">
        <v>1083</v>
      </c>
      <c r="E132" s="74" t="s">
        <v>554</v>
      </c>
      <c r="F132" s="75">
        <v>834.1</v>
      </c>
      <c r="G132" s="75">
        <v>433.25</v>
      </c>
      <c r="H132" s="75">
        <v>2008.35</v>
      </c>
      <c r="I132" s="75">
        <v>3275.7</v>
      </c>
      <c r="J132" s="1"/>
    </row>
    <row r="133" spans="1:10" x14ac:dyDescent="0.35">
      <c r="A133" s="1"/>
      <c r="B133" s="73" t="s">
        <v>55</v>
      </c>
      <c r="C133" s="73" t="s">
        <v>148</v>
      </c>
      <c r="D133" s="73" t="s">
        <v>99</v>
      </c>
      <c r="E133" s="74" t="s">
        <v>554</v>
      </c>
      <c r="F133" s="75"/>
      <c r="G133" s="75">
        <v>1987.45</v>
      </c>
      <c r="H133" s="75">
        <v>2933.8</v>
      </c>
      <c r="I133" s="75">
        <v>4921.25</v>
      </c>
      <c r="J133" s="1"/>
    </row>
    <row r="134" spans="1:10" x14ac:dyDescent="0.35">
      <c r="A134" s="1"/>
      <c r="B134" s="73" t="s">
        <v>55</v>
      </c>
      <c r="C134" s="73" t="s">
        <v>148</v>
      </c>
      <c r="D134" s="73" t="s">
        <v>382</v>
      </c>
      <c r="E134" s="74" t="s">
        <v>554</v>
      </c>
      <c r="F134" s="75"/>
      <c r="G134" s="75">
        <v>846.75</v>
      </c>
      <c r="H134" s="75">
        <v>1276.4000000000001</v>
      </c>
      <c r="I134" s="75">
        <v>2123.15</v>
      </c>
      <c r="J134" s="1"/>
    </row>
    <row r="135" spans="1:10" x14ac:dyDescent="0.35">
      <c r="A135" s="1"/>
      <c r="B135" s="73" t="s">
        <v>1118</v>
      </c>
      <c r="C135" s="73" t="s">
        <v>1119</v>
      </c>
      <c r="D135" s="73" t="s">
        <v>58</v>
      </c>
      <c r="E135" s="74" t="s">
        <v>555</v>
      </c>
      <c r="F135" s="75">
        <v>208.65</v>
      </c>
      <c r="G135" s="75">
        <v>207</v>
      </c>
      <c r="H135" s="75">
        <v>206.4</v>
      </c>
      <c r="I135" s="75">
        <v>622.04999999999995</v>
      </c>
      <c r="J135" s="1"/>
    </row>
    <row r="136" spans="1:10" x14ac:dyDescent="0.35">
      <c r="A136" s="1"/>
      <c r="B136" s="73" t="s">
        <v>586</v>
      </c>
      <c r="C136" s="73" t="s">
        <v>1120</v>
      </c>
      <c r="D136" s="73" t="s">
        <v>58</v>
      </c>
      <c r="E136" s="74" t="s">
        <v>556</v>
      </c>
      <c r="F136" s="75">
        <v>507.95</v>
      </c>
      <c r="G136" s="75">
        <v>554.85</v>
      </c>
      <c r="H136" s="75">
        <v>484.25</v>
      </c>
      <c r="I136" s="75">
        <v>1547.05</v>
      </c>
      <c r="J136" s="1"/>
    </row>
    <row r="137" spans="1:10" x14ac:dyDescent="0.35">
      <c r="A137" s="1"/>
      <c r="B137" s="73" t="s">
        <v>587</v>
      </c>
      <c r="C137" s="73" t="s">
        <v>1121</v>
      </c>
      <c r="D137" s="73" t="s">
        <v>58</v>
      </c>
      <c r="E137" s="74" t="s">
        <v>556</v>
      </c>
      <c r="F137" s="75">
        <v>1502.55</v>
      </c>
      <c r="G137" s="75">
        <v>1582.7</v>
      </c>
      <c r="H137" s="75">
        <v>1423.3</v>
      </c>
      <c r="I137" s="75">
        <v>4508.55</v>
      </c>
      <c r="J137" s="1"/>
    </row>
    <row r="138" spans="1:10" ht="28" x14ac:dyDescent="0.35">
      <c r="A138" s="1"/>
      <c r="B138" s="73" t="s">
        <v>576</v>
      </c>
      <c r="C138" s="73" t="s">
        <v>978</v>
      </c>
      <c r="D138" s="73" t="s">
        <v>58</v>
      </c>
      <c r="E138" s="74" t="s">
        <v>553</v>
      </c>
      <c r="F138" s="75">
        <v>456.1</v>
      </c>
      <c r="G138" s="75">
        <v>421.9</v>
      </c>
      <c r="H138" s="75">
        <v>453.05</v>
      </c>
      <c r="I138" s="75">
        <v>1331.05</v>
      </c>
      <c r="J138" s="1"/>
    </row>
    <row r="139" spans="1:10" x14ac:dyDescent="0.35">
      <c r="A139" s="1"/>
      <c r="B139" s="73" t="s">
        <v>386</v>
      </c>
      <c r="C139" s="73" t="s">
        <v>1013</v>
      </c>
      <c r="D139" s="73" t="s">
        <v>58</v>
      </c>
      <c r="E139" s="74" t="s">
        <v>554</v>
      </c>
      <c r="F139" s="75">
        <v>27.05</v>
      </c>
      <c r="G139" s="75">
        <v>26.4</v>
      </c>
      <c r="H139" s="75">
        <v>26.4</v>
      </c>
      <c r="I139" s="75">
        <v>79.849999999999994</v>
      </c>
      <c r="J139" s="1"/>
    </row>
    <row r="140" spans="1:10" x14ac:dyDescent="0.35">
      <c r="A140" s="1"/>
      <c r="B140" s="73" t="s">
        <v>386</v>
      </c>
      <c r="C140" s="73" t="s">
        <v>1122</v>
      </c>
      <c r="D140" s="73" t="s">
        <v>58</v>
      </c>
      <c r="E140" s="74" t="s">
        <v>554</v>
      </c>
      <c r="F140" s="75">
        <v>24.85</v>
      </c>
      <c r="G140" s="75">
        <v>24</v>
      </c>
      <c r="H140" s="75">
        <v>23.4</v>
      </c>
      <c r="I140" s="75">
        <v>72.25</v>
      </c>
      <c r="J140" s="1"/>
    </row>
    <row r="141" spans="1:10" x14ac:dyDescent="0.35">
      <c r="A141" s="1"/>
      <c r="B141" s="73" t="s">
        <v>386</v>
      </c>
      <c r="C141" s="73" t="s">
        <v>1123</v>
      </c>
      <c r="D141" s="73" t="s">
        <v>58</v>
      </c>
      <c r="E141" s="74" t="s">
        <v>554</v>
      </c>
      <c r="F141" s="75">
        <v>39.799999999999997</v>
      </c>
      <c r="G141" s="75">
        <v>43.2</v>
      </c>
      <c r="H141" s="75">
        <v>43.2</v>
      </c>
      <c r="I141" s="75">
        <v>126.2</v>
      </c>
      <c r="J141" s="1"/>
    </row>
    <row r="142" spans="1:10" x14ac:dyDescent="0.35">
      <c r="A142" s="1"/>
      <c r="B142" s="73" t="s">
        <v>386</v>
      </c>
      <c r="C142" s="73" t="s">
        <v>1124</v>
      </c>
      <c r="D142" s="73" t="s">
        <v>58</v>
      </c>
      <c r="E142" s="74" t="s">
        <v>554</v>
      </c>
      <c r="F142" s="75">
        <v>26.4</v>
      </c>
      <c r="G142" s="75">
        <v>26.4</v>
      </c>
      <c r="H142" s="75">
        <v>8.8000000000000007</v>
      </c>
      <c r="I142" s="75">
        <v>61.6</v>
      </c>
      <c r="J142" s="1"/>
    </row>
    <row r="143" spans="1:10" ht="28" x14ac:dyDescent="0.35">
      <c r="A143" s="1"/>
      <c r="B143" s="73" t="s">
        <v>398</v>
      </c>
      <c r="C143" s="73" t="s">
        <v>1125</v>
      </c>
      <c r="D143" s="73" t="s">
        <v>400</v>
      </c>
      <c r="E143" s="74" t="s">
        <v>554</v>
      </c>
      <c r="F143" s="75"/>
      <c r="G143" s="75"/>
      <c r="H143" s="75"/>
      <c r="I143" s="75">
        <v>0</v>
      </c>
      <c r="J143" s="1"/>
    </row>
    <row r="144" spans="1:10" ht="28" x14ac:dyDescent="0.35">
      <c r="A144" s="1"/>
      <c r="B144" s="73" t="s">
        <v>398</v>
      </c>
      <c r="C144" s="73" t="s">
        <v>1125</v>
      </c>
      <c r="D144" s="73" t="s">
        <v>1126</v>
      </c>
      <c r="E144" s="74" t="s">
        <v>554</v>
      </c>
      <c r="F144" s="75"/>
      <c r="G144" s="75"/>
      <c r="H144" s="75"/>
      <c r="I144" s="75">
        <v>0</v>
      </c>
      <c r="J144" s="1"/>
    </row>
    <row r="145" spans="1:10" x14ac:dyDescent="0.35">
      <c r="A145" s="1"/>
      <c r="B145" s="73" t="s">
        <v>598</v>
      </c>
      <c r="C145" s="73" t="s">
        <v>1127</v>
      </c>
      <c r="D145" s="73" t="s">
        <v>58</v>
      </c>
      <c r="E145" s="74" t="s">
        <v>555</v>
      </c>
      <c r="F145" s="75">
        <v>139.44999999999999</v>
      </c>
      <c r="G145" s="75">
        <v>138.75</v>
      </c>
      <c r="H145" s="75">
        <v>137.44999999999999</v>
      </c>
      <c r="I145" s="75">
        <v>415.65</v>
      </c>
      <c r="J145" s="1"/>
    </row>
    <row r="146" spans="1:10" x14ac:dyDescent="0.35">
      <c r="A146" s="1"/>
      <c r="B146" s="73" t="s">
        <v>154</v>
      </c>
      <c r="C146" s="73" t="s">
        <v>155</v>
      </c>
      <c r="D146" s="73" t="s">
        <v>1090</v>
      </c>
      <c r="E146" s="74" t="s">
        <v>554</v>
      </c>
      <c r="F146" s="75"/>
      <c r="G146" s="75"/>
      <c r="H146" s="75"/>
      <c r="I146" s="75">
        <v>0</v>
      </c>
      <c r="J146" s="1"/>
    </row>
    <row r="147" spans="1:10" x14ac:dyDescent="0.35">
      <c r="A147" s="1"/>
      <c r="B147" s="73" t="s">
        <v>154</v>
      </c>
      <c r="C147" s="73" t="s">
        <v>155</v>
      </c>
      <c r="D147" s="73" t="s">
        <v>1091</v>
      </c>
      <c r="E147" s="74" t="s">
        <v>554</v>
      </c>
      <c r="F147" s="75"/>
      <c r="G147" s="75"/>
      <c r="H147" s="75"/>
      <c r="I147" s="75">
        <v>0</v>
      </c>
      <c r="J147" s="1"/>
    </row>
    <row r="148" spans="1:10" x14ac:dyDescent="0.35">
      <c r="A148" s="1"/>
      <c r="B148" s="73" t="s">
        <v>154</v>
      </c>
      <c r="C148" s="73" t="s">
        <v>155</v>
      </c>
      <c r="D148" s="73" t="s">
        <v>1083</v>
      </c>
      <c r="E148" s="74" t="s">
        <v>554</v>
      </c>
      <c r="F148" s="75"/>
      <c r="G148" s="75"/>
      <c r="H148" s="75"/>
      <c r="I148" s="75">
        <v>0</v>
      </c>
      <c r="J148" s="1"/>
    </row>
    <row r="149" spans="1:10" x14ac:dyDescent="0.35">
      <c r="A149" s="1"/>
      <c r="B149" s="73" t="s">
        <v>154</v>
      </c>
      <c r="C149" s="73" t="s">
        <v>155</v>
      </c>
      <c r="D149" s="73" t="s">
        <v>99</v>
      </c>
      <c r="E149" s="74" t="s">
        <v>554</v>
      </c>
      <c r="F149" s="75"/>
      <c r="G149" s="75"/>
      <c r="H149" s="75"/>
      <c r="I149" s="75">
        <v>0</v>
      </c>
      <c r="J149" s="1"/>
    </row>
    <row r="150" spans="1:10" x14ac:dyDescent="0.35">
      <c r="A150" s="1"/>
      <c r="B150" s="73" t="s">
        <v>560</v>
      </c>
      <c r="C150" s="73" t="s">
        <v>979</v>
      </c>
      <c r="D150" s="73" t="s">
        <v>58</v>
      </c>
      <c r="E150" s="74" t="s">
        <v>553</v>
      </c>
      <c r="F150" s="75">
        <v>2654.75</v>
      </c>
      <c r="G150" s="75">
        <v>2651.2</v>
      </c>
      <c r="H150" s="75">
        <v>2654.25</v>
      </c>
      <c r="I150" s="75">
        <v>7960.2</v>
      </c>
      <c r="J150" s="1"/>
    </row>
    <row r="151" spans="1:10" x14ac:dyDescent="0.35">
      <c r="A151" s="1"/>
      <c r="B151" s="73" t="s">
        <v>560</v>
      </c>
      <c r="C151" s="73" t="s">
        <v>980</v>
      </c>
      <c r="D151" s="73" t="s">
        <v>58</v>
      </c>
      <c r="E151" s="74" t="s">
        <v>553</v>
      </c>
      <c r="F151" s="75">
        <v>28.6</v>
      </c>
      <c r="G151" s="75">
        <v>26.8</v>
      </c>
      <c r="H151" s="75">
        <v>27.25</v>
      </c>
      <c r="I151" s="75">
        <v>82.65</v>
      </c>
      <c r="J151" s="1"/>
    </row>
    <row r="152" spans="1:10" x14ac:dyDescent="0.35">
      <c r="A152" s="1"/>
      <c r="B152" s="73" t="s">
        <v>558</v>
      </c>
      <c r="C152" s="73" t="s">
        <v>1128</v>
      </c>
      <c r="D152" s="73" t="s">
        <v>1129</v>
      </c>
      <c r="E152" s="74" t="s">
        <v>554</v>
      </c>
      <c r="F152" s="75"/>
      <c r="G152" s="75"/>
      <c r="H152" s="75"/>
      <c r="I152" s="75">
        <v>0</v>
      </c>
      <c r="J152" s="1"/>
    </row>
    <row r="153" spans="1:10" x14ac:dyDescent="0.35">
      <c r="A153" s="1"/>
      <c r="B153" s="73" t="s">
        <v>558</v>
      </c>
      <c r="C153" s="73" t="s">
        <v>1128</v>
      </c>
      <c r="D153" s="73" t="s">
        <v>1130</v>
      </c>
      <c r="E153" s="74" t="s">
        <v>554</v>
      </c>
      <c r="F153" s="75"/>
      <c r="G153" s="75"/>
      <c r="H153" s="75"/>
      <c r="I153" s="75">
        <v>0</v>
      </c>
      <c r="J153" s="1"/>
    </row>
    <row r="154" spans="1:10" x14ac:dyDescent="0.35">
      <c r="A154" s="1"/>
      <c r="B154" s="73" t="s">
        <v>558</v>
      </c>
      <c r="C154" s="73" t="s">
        <v>1128</v>
      </c>
      <c r="D154" s="73" t="s">
        <v>1131</v>
      </c>
      <c r="E154" s="74" t="s">
        <v>554</v>
      </c>
      <c r="F154" s="75"/>
      <c r="G154" s="75"/>
      <c r="H154" s="75"/>
      <c r="I154" s="75">
        <v>0</v>
      </c>
      <c r="J154" s="1"/>
    </row>
    <row r="155" spans="1:10" x14ac:dyDescent="0.35">
      <c r="A155" s="1"/>
      <c r="B155" s="73" t="s">
        <v>558</v>
      </c>
      <c r="C155" s="73" t="s">
        <v>1128</v>
      </c>
      <c r="D155" s="73" t="s">
        <v>1132</v>
      </c>
      <c r="E155" s="74" t="s">
        <v>554</v>
      </c>
      <c r="F155" s="75"/>
      <c r="G155" s="75"/>
      <c r="H155" s="75"/>
      <c r="I155" s="75">
        <v>0</v>
      </c>
      <c r="J155" s="1"/>
    </row>
    <row r="156" spans="1:10" x14ac:dyDescent="0.35">
      <c r="A156" s="1"/>
      <c r="B156" s="73" t="s">
        <v>981</v>
      </c>
      <c r="C156" s="73" t="s">
        <v>982</v>
      </c>
      <c r="D156" s="73" t="s">
        <v>58</v>
      </c>
      <c r="E156" s="74" t="s">
        <v>553</v>
      </c>
      <c r="F156" s="75">
        <v>447.2</v>
      </c>
      <c r="G156" s="75">
        <v>442.55</v>
      </c>
      <c r="H156" s="75">
        <v>440.7</v>
      </c>
      <c r="I156" s="75">
        <v>1330.45</v>
      </c>
      <c r="J156" s="1"/>
    </row>
    <row r="157" spans="1:10" x14ac:dyDescent="0.35">
      <c r="A157" s="1"/>
      <c r="B157" s="73" t="s">
        <v>981</v>
      </c>
      <c r="C157" s="73" t="s">
        <v>983</v>
      </c>
      <c r="D157" s="73" t="s">
        <v>58</v>
      </c>
      <c r="E157" s="74" t="s">
        <v>553</v>
      </c>
      <c r="F157" s="75">
        <v>153.15</v>
      </c>
      <c r="G157" s="75">
        <v>151.94999999999999</v>
      </c>
      <c r="H157" s="75">
        <v>158.19999999999999</v>
      </c>
      <c r="I157" s="75">
        <v>463.3</v>
      </c>
      <c r="J157" s="1"/>
    </row>
    <row r="158" spans="1:10" x14ac:dyDescent="0.35">
      <c r="A158" s="1"/>
      <c r="B158" s="73" t="s">
        <v>67</v>
      </c>
      <c r="C158" s="73" t="s">
        <v>984</v>
      </c>
      <c r="D158" s="73" t="s">
        <v>58</v>
      </c>
      <c r="E158" s="74" t="s">
        <v>553</v>
      </c>
      <c r="F158" s="75">
        <v>48</v>
      </c>
      <c r="G158" s="75">
        <v>48</v>
      </c>
      <c r="H158" s="75">
        <v>48</v>
      </c>
      <c r="I158" s="75">
        <v>144</v>
      </c>
      <c r="J158" s="1"/>
    </row>
    <row r="159" spans="1:10" x14ac:dyDescent="0.35">
      <c r="A159" s="1"/>
      <c r="B159" s="73" t="s">
        <v>67</v>
      </c>
      <c r="C159" s="73" t="s">
        <v>985</v>
      </c>
      <c r="D159" s="73" t="s">
        <v>58</v>
      </c>
      <c r="E159" s="74" t="s">
        <v>553</v>
      </c>
      <c r="F159" s="75">
        <v>833.95</v>
      </c>
      <c r="G159" s="75">
        <v>966.15</v>
      </c>
      <c r="H159" s="75">
        <v>942.5</v>
      </c>
      <c r="I159" s="75">
        <v>2742.6</v>
      </c>
      <c r="J159" s="1"/>
    </row>
    <row r="160" spans="1:10" x14ac:dyDescent="0.35">
      <c r="A160" s="1"/>
      <c r="B160" s="73" t="s">
        <v>67</v>
      </c>
      <c r="C160" s="73" t="s">
        <v>157</v>
      </c>
      <c r="D160" s="73" t="s">
        <v>58</v>
      </c>
      <c r="E160" s="74" t="s">
        <v>553</v>
      </c>
      <c r="F160" s="75">
        <v>1640.5</v>
      </c>
      <c r="G160" s="75">
        <v>1531.2</v>
      </c>
      <c r="H160" s="75">
        <v>1547.9</v>
      </c>
      <c r="I160" s="75">
        <v>4719.6000000000004</v>
      </c>
      <c r="J160" s="1"/>
    </row>
    <row r="161" spans="1:10" x14ac:dyDescent="0.35">
      <c r="A161" s="1"/>
      <c r="B161" s="73" t="s">
        <v>67</v>
      </c>
      <c r="C161" s="73" t="s">
        <v>986</v>
      </c>
      <c r="D161" s="73" t="s">
        <v>58</v>
      </c>
      <c r="E161" s="74" t="s">
        <v>553</v>
      </c>
      <c r="F161" s="75">
        <v>384.95</v>
      </c>
      <c r="G161" s="75">
        <v>379.8</v>
      </c>
      <c r="H161" s="75">
        <v>419.75</v>
      </c>
      <c r="I161" s="75">
        <v>1184.5</v>
      </c>
      <c r="J161" s="1"/>
    </row>
    <row r="162" spans="1:10" x14ac:dyDescent="0.35">
      <c r="A162" s="1"/>
      <c r="B162" s="73" t="s">
        <v>67</v>
      </c>
      <c r="C162" s="73" t="s">
        <v>987</v>
      </c>
      <c r="D162" s="73" t="s">
        <v>58</v>
      </c>
      <c r="E162" s="74" t="s">
        <v>553</v>
      </c>
      <c r="F162" s="75">
        <v>658.55</v>
      </c>
      <c r="G162" s="75">
        <v>606.25</v>
      </c>
      <c r="H162" s="75">
        <v>690.3</v>
      </c>
      <c r="I162" s="75">
        <v>1955.1</v>
      </c>
      <c r="J162" s="1"/>
    </row>
    <row r="163" spans="1:10" x14ac:dyDescent="0.35">
      <c r="A163" s="1"/>
      <c r="B163" s="73" t="s">
        <v>67</v>
      </c>
      <c r="C163" s="73" t="s">
        <v>988</v>
      </c>
      <c r="D163" s="73" t="s">
        <v>58</v>
      </c>
      <c r="E163" s="74" t="s">
        <v>553</v>
      </c>
      <c r="F163" s="75">
        <v>179.2</v>
      </c>
      <c r="G163" s="75">
        <v>178.65</v>
      </c>
      <c r="H163" s="75">
        <v>179.25</v>
      </c>
      <c r="I163" s="75">
        <v>537.1</v>
      </c>
      <c r="J163" s="1"/>
    </row>
    <row r="164" spans="1:10" x14ac:dyDescent="0.35">
      <c r="A164" s="1"/>
      <c r="B164" s="73" t="s">
        <v>67</v>
      </c>
      <c r="C164" s="73" t="s">
        <v>989</v>
      </c>
      <c r="D164" s="73" t="s">
        <v>58</v>
      </c>
      <c r="E164" s="74" t="s">
        <v>553</v>
      </c>
      <c r="F164" s="75">
        <v>198.05</v>
      </c>
      <c r="G164" s="75">
        <v>184.4</v>
      </c>
      <c r="H164" s="75">
        <v>141.55000000000001</v>
      </c>
      <c r="I164" s="75">
        <v>524</v>
      </c>
      <c r="J164" s="1"/>
    </row>
    <row r="165" spans="1:10" x14ac:dyDescent="0.35">
      <c r="A165" s="1"/>
      <c r="B165" s="73" t="s">
        <v>67</v>
      </c>
      <c r="C165" s="73" t="s">
        <v>990</v>
      </c>
      <c r="D165" s="73" t="s">
        <v>58</v>
      </c>
      <c r="E165" s="74" t="s">
        <v>553</v>
      </c>
      <c r="F165" s="75">
        <v>2592.65</v>
      </c>
      <c r="G165" s="75">
        <v>2327.3000000000002</v>
      </c>
      <c r="H165" s="75">
        <v>2577.4</v>
      </c>
      <c r="I165" s="75">
        <v>7497.35</v>
      </c>
      <c r="J165" s="1"/>
    </row>
    <row r="166" spans="1:10" x14ac:dyDescent="0.35">
      <c r="A166" s="1"/>
      <c r="B166" s="73" t="s">
        <v>1133</v>
      </c>
      <c r="C166" s="73" t="s">
        <v>1134</v>
      </c>
      <c r="D166" s="73" t="s">
        <v>58</v>
      </c>
      <c r="E166" s="74" t="s">
        <v>555</v>
      </c>
      <c r="F166" s="75">
        <v>175.81</v>
      </c>
      <c r="G166" s="75">
        <v>177.05</v>
      </c>
      <c r="H166" s="75">
        <v>187.55</v>
      </c>
      <c r="I166" s="75">
        <v>540.41</v>
      </c>
      <c r="J166" s="1"/>
    </row>
    <row r="167" spans="1:10" x14ac:dyDescent="0.35">
      <c r="A167" s="1"/>
      <c r="B167" s="73" t="s">
        <v>159</v>
      </c>
      <c r="C167" s="73" t="s">
        <v>1135</v>
      </c>
      <c r="D167" s="73" t="s">
        <v>1090</v>
      </c>
      <c r="E167" s="74" t="s">
        <v>554</v>
      </c>
      <c r="F167" s="75">
        <v>4991.45</v>
      </c>
      <c r="G167" s="75">
        <v>4738.3500000000004</v>
      </c>
      <c r="H167" s="75">
        <v>4955.1000000000004</v>
      </c>
      <c r="I167" s="75">
        <v>14684.9</v>
      </c>
      <c r="J167" s="1"/>
    </row>
    <row r="168" spans="1:10" x14ac:dyDescent="0.35">
      <c r="A168" s="1"/>
      <c r="B168" s="73" t="s">
        <v>159</v>
      </c>
      <c r="C168" s="73" t="s">
        <v>1135</v>
      </c>
      <c r="D168" s="73" t="s">
        <v>319</v>
      </c>
      <c r="E168" s="74" t="s">
        <v>554</v>
      </c>
      <c r="F168" s="75">
        <v>2417.15</v>
      </c>
      <c r="G168" s="75">
        <v>2336.1</v>
      </c>
      <c r="H168" s="75">
        <v>2390.65</v>
      </c>
      <c r="I168" s="75">
        <v>7143.9</v>
      </c>
      <c r="J168" s="1"/>
    </row>
    <row r="169" spans="1:10" x14ac:dyDescent="0.35">
      <c r="A169" s="1"/>
      <c r="B169" s="73" t="s">
        <v>162</v>
      </c>
      <c r="C169" s="73" t="s">
        <v>1136</v>
      </c>
      <c r="D169" s="73" t="s">
        <v>1090</v>
      </c>
      <c r="E169" s="74" t="s">
        <v>554</v>
      </c>
      <c r="F169" s="75"/>
      <c r="G169" s="75"/>
      <c r="H169" s="75"/>
      <c r="I169" s="75">
        <v>0</v>
      </c>
      <c r="J169" s="1"/>
    </row>
    <row r="170" spans="1:10" x14ac:dyDescent="0.35">
      <c r="A170" s="1"/>
      <c r="B170" s="73" t="s">
        <v>162</v>
      </c>
      <c r="C170" s="73" t="s">
        <v>1136</v>
      </c>
      <c r="D170" s="73" t="s">
        <v>1091</v>
      </c>
      <c r="E170" s="74" t="s">
        <v>554</v>
      </c>
      <c r="F170" s="75"/>
      <c r="G170" s="75"/>
      <c r="H170" s="75"/>
      <c r="I170" s="75">
        <v>0</v>
      </c>
      <c r="J170" s="1"/>
    </row>
    <row r="171" spans="1:10" x14ac:dyDescent="0.35">
      <c r="A171" s="1"/>
      <c r="B171" s="73" t="s">
        <v>577</v>
      </c>
      <c r="C171" s="73" t="s">
        <v>991</v>
      </c>
      <c r="D171" s="73" t="s">
        <v>991</v>
      </c>
      <c r="E171" s="74" t="s">
        <v>553</v>
      </c>
      <c r="F171" s="75">
        <v>496.95</v>
      </c>
      <c r="G171" s="75">
        <v>496.65</v>
      </c>
      <c r="H171" s="75">
        <v>496.8</v>
      </c>
      <c r="I171" s="75">
        <v>1490.4</v>
      </c>
      <c r="J171" s="1"/>
    </row>
    <row r="172" spans="1:10" x14ac:dyDescent="0.35">
      <c r="A172" s="1"/>
      <c r="B172" s="209" t="s">
        <v>1137</v>
      </c>
      <c r="C172" s="209"/>
      <c r="D172" s="209"/>
      <c r="E172" s="209"/>
      <c r="F172" s="76">
        <v>158499.91</v>
      </c>
      <c r="G172" s="76">
        <v>149903.76</v>
      </c>
      <c r="H172" s="76">
        <v>162379.54500000001</v>
      </c>
      <c r="I172" s="76">
        <v>470783.21500000003</v>
      </c>
      <c r="J172" s="1"/>
    </row>
    <row r="173" spans="1:10" x14ac:dyDescent="0.35">
      <c r="A173" s="1"/>
      <c r="B173" s="1"/>
      <c r="C173" s="1"/>
      <c r="D173" s="1"/>
      <c r="E173" s="1"/>
      <c r="F173" s="1"/>
      <c r="G173" s="1"/>
      <c r="H173" s="1"/>
      <c r="I173" s="1"/>
      <c r="J173" s="1"/>
    </row>
    <row r="174" spans="1:10" x14ac:dyDescent="0.35">
      <c r="A174" s="1"/>
      <c r="B174" s="1"/>
      <c r="C174" s="1"/>
      <c r="D174" s="1"/>
      <c r="E174" s="1"/>
      <c r="F174" s="1"/>
      <c r="G174" s="1"/>
      <c r="H174" s="1"/>
      <c r="I174" s="1"/>
      <c r="J174" s="1"/>
    </row>
    <row r="175" spans="1:10" ht="18" x14ac:dyDescent="0.4">
      <c r="A175" s="1"/>
      <c r="B175" s="2" t="s">
        <v>1138</v>
      </c>
      <c r="C175" s="1"/>
      <c r="D175" s="1"/>
      <c r="E175" s="1"/>
      <c r="F175" s="1"/>
      <c r="G175" s="1"/>
      <c r="H175" s="1"/>
      <c r="I175" s="1"/>
      <c r="J175" s="1"/>
    </row>
    <row r="176" spans="1:10" ht="23" customHeight="1" x14ac:dyDescent="0.35">
      <c r="A176" s="1"/>
      <c r="B176" s="199" t="s">
        <v>3</v>
      </c>
      <c r="C176" s="199" t="s">
        <v>58</v>
      </c>
      <c r="D176" s="199" t="s">
        <v>1048</v>
      </c>
      <c r="E176" s="199" t="s">
        <v>1049</v>
      </c>
      <c r="F176" s="199" t="s">
        <v>1050</v>
      </c>
      <c r="G176" s="199"/>
      <c r="H176" s="199"/>
      <c r="I176" s="199"/>
      <c r="J176" s="1"/>
    </row>
    <row r="177" spans="1:10" ht="23" customHeight="1" x14ac:dyDescent="0.35">
      <c r="A177" s="1"/>
      <c r="B177" s="199"/>
      <c r="C177" s="199"/>
      <c r="D177" s="199"/>
      <c r="E177" s="199"/>
      <c r="F177" s="3">
        <v>1</v>
      </c>
      <c r="G177" s="3">
        <v>2</v>
      </c>
      <c r="H177" s="3">
        <v>3</v>
      </c>
      <c r="I177" s="3" t="s">
        <v>920</v>
      </c>
      <c r="J177" s="1"/>
    </row>
    <row r="178" spans="1:10" x14ac:dyDescent="0.35">
      <c r="A178" s="1"/>
      <c r="B178" s="73" t="s">
        <v>605</v>
      </c>
      <c r="C178" s="73" t="s">
        <v>1139</v>
      </c>
      <c r="D178" s="73" t="s">
        <v>1060</v>
      </c>
      <c r="E178" s="74" t="s">
        <v>553</v>
      </c>
      <c r="F178" s="75">
        <v>145.11699999999999</v>
      </c>
      <c r="G178" s="75"/>
      <c r="H178" s="75"/>
      <c r="I178" s="75">
        <v>145.11699999999999</v>
      </c>
      <c r="J178" s="1"/>
    </row>
    <row r="179" spans="1:10" x14ac:dyDescent="0.35">
      <c r="A179" s="1"/>
      <c r="B179" s="73" t="s">
        <v>42</v>
      </c>
      <c r="C179" s="73" t="s">
        <v>1140</v>
      </c>
      <c r="D179" s="73" t="s">
        <v>1060</v>
      </c>
      <c r="E179" s="74" t="s">
        <v>553</v>
      </c>
      <c r="F179" s="75">
        <v>191.63800000000001</v>
      </c>
      <c r="G179" s="75">
        <v>143.00550000000001</v>
      </c>
      <c r="H179" s="75">
        <v>135.77350000000001</v>
      </c>
      <c r="I179" s="75">
        <v>470.41699999999997</v>
      </c>
      <c r="J179" s="1"/>
    </row>
    <row r="180" spans="1:10" x14ac:dyDescent="0.35">
      <c r="A180" s="1"/>
      <c r="B180" s="73" t="s">
        <v>606</v>
      </c>
      <c r="C180" s="73" t="s">
        <v>1141</v>
      </c>
      <c r="D180" s="73" t="s">
        <v>58</v>
      </c>
      <c r="E180" s="74" t="s">
        <v>553</v>
      </c>
      <c r="F180" s="75">
        <v>309.39999999999998</v>
      </c>
      <c r="G180" s="75">
        <v>313</v>
      </c>
      <c r="H180" s="75">
        <v>316.8</v>
      </c>
      <c r="I180" s="75">
        <v>939.2</v>
      </c>
      <c r="J180" s="1"/>
    </row>
    <row r="181" spans="1:10" x14ac:dyDescent="0.35">
      <c r="A181" s="1"/>
      <c r="B181" s="73" t="s">
        <v>607</v>
      </c>
      <c r="C181" s="73" t="s">
        <v>1142</v>
      </c>
      <c r="D181" s="73" t="s">
        <v>58</v>
      </c>
      <c r="E181" s="74" t="s">
        <v>554</v>
      </c>
      <c r="F181" s="75">
        <v>646.53194499999995</v>
      </c>
      <c r="G181" s="75">
        <v>397.97033499999998</v>
      </c>
      <c r="H181" s="75">
        <v>398.670455</v>
      </c>
      <c r="I181" s="75">
        <v>1443.1727350000001</v>
      </c>
      <c r="J181" s="1"/>
    </row>
    <row r="182" spans="1:10" x14ac:dyDescent="0.35">
      <c r="A182" s="1"/>
      <c r="B182" s="73" t="s">
        <v>1143</v>
      </c>
      <c r="C182" s="73" t="s">
        <v>1144</v>
      </c>
      <c r="D182" s="73" t="s">
        <v>1144</v>
      </c>
      <c r="E182" s="74" t="s">
        <v>554</v>
      </c>
      <c r="F182" s="75">
        <v>226.50546499999999</v>
      </c>
      <c r="G182" s="75">
        <v>225.6</v>
      </c>
      <c r="H182" s="75">
        <v>278.35373499999997</v>
      </c>
      <c r="I182" s="75">
        <v>730.45920000000001</v>
      </c>
      <c r="J182" s="1"/>
    </row>
    <row r="183" spans="1:10" x14ac:dyDescent="0.35">
      <c r="A183" s="1"/>
      <c r="B183" s="73" t="s">
        <v>981</v>
      </c>
      <c r="C183" s="73" t="s">
        <v>1145</v>
      </c>
      <c r="D183" s="73" t="s">
        <v>58</v>
      </c>
      <c r="E183" s="74" t="s">
        <v>553</v>
      </c>
      <c r="F183" s="75">
        <v>99.45</v>
      </c>
      <c r="G183" s="75">
        <v>108.8</v>
      </c>
      <c r="H183" s="75">
        <v>99</v>
      </c>
      <c r="I183" s="75">
        <v>307.25</v>
      </c>
      <c r="J183" s="1"/>
    </row>
    <row r="184" spans="1:10" x14ac:dyDescent="0.35">
      <c r="A184" s="1"/>
      <c r="B184" s="73" t="s">
        <v>981</v>
      </c>
      <c r="C184" s="73" t="s">
        <v>1146</v>
      </c>
      <c r="D184" s="73" t="s">
        <v>58</v>
      </c>
      <c r="E184" s="74" t="s">
        <v>553</v>
      </c>
      <c r="F184" s="75">
        <v>209.9</v>
      </c>
      <c r="G184" s="75">
        <v>303.7</v>
      </c>
      <c r="H184" s="75">
        <v>239.85</v>
      </c>
      <c r="I184" s="75">
        <v>753.45</v>
      </c>
      <c r="J184" s="1"/>
    </row>
    <row r="185" spans="1:10" x14ac:dyDescent="0.35">
      <c r="A185" s="1"/>
      <c r="B185" s="73" t="s">
        <v>165</v>
      </c>
      <c r="C185" s="73" t="s">
        <v>1147</v>
      </c>
      <c r="D185" s="73" t="s">
        <v>1060</v>
      </c>
      <c r="E185" s="74" t="s">
        <v>553</v>
      </c>
      <c r="F185" s="75">
        <v>507</v>
      </c>
      <c r="G185" s="75">
        <v>500.21277500000002</v>
      </c>
      <c r="H185" s="75">
        <v>508.46798999999999</v>
      </c>
      <c r="I185" s="75">
        <v>1515.6807650000001</v>
      </c>
      <c r="J185" s="1"/>
    </row>
    <row r="186" spans="1:10" x14ac:dyDescent="0.35">
      <c r="A186" s="1"/>
      <c r="B186" s="209" t="s">
        <v>1148</v>
      </c>
      <c r="C186" s="209"/>
      <c r="D186" s="209"/>
      <c r="E186" s="209"/>
      <c r="F186" s="76">
        <v>2335.54241</v>
      </c>
      <c r="G186" s="76">
        <v>1992.2886100000001</v>
      </c>
      <c r="H186" s="76">
        <v>1976.9156800000001</v>
      </c>
      <c r="I186" s="76">
        <v>6304.7466999999997</v>
      </c>
      <c r="J186" s="1"/>
    </row>
    <row r="187" spans="1:10" x14ac:dyDescent="0.35">
      <c r="A187" s="1"/>
      <c r="B187" s="1"/>
      <c r="C187" s="1"/>
      <c r="D187" s="1"/>
      <c r="E187" s="1"/>
      <c r="F187" s="1"/>
      <c r="G187" s="1"/>
      <c r="H187" s="1"/>
      <c r="I187" s="1"/>
      <c r="J187" s="1"/>
    </row>
    <row r="188" spans="1:10" x14ac:dyDescent="0.35">
      <c r="A188" s="1"/>
      <c r="B188" s="1"/>
      <c r="C188" s="1"/>
      <c r="D188" s="1"/>
      <c r="E188" s="1"/>
      <c r="F188" s="1"/>
      <c r="G188" s="1"/>
      <c r="H188" s="1"/>
      <c r="I188" s="1"/>
      <c r="J188" s="1"/>
    </row>
    <row r="189" spans="1:10" x14ac:dyDescent="0.35">
      <c r="A189" s="1"/>
      <c r="B189" s="1"/>
      <c r="C189" s="1"/>
      <c r="D189" s="1"/>
      <c r="E189" s="1"/>
      <c r="F189" s="1"/>
      <c r="G189" s="1"/>
      <c r="H189" s="1"/>
      <c r="I189" s="1"/>
      <c r="J189" s="1"/>
    </row>
    <row r="190" spans="1:10" x14ac:dyDescent="0.35">
      <c r="A190" s="1"/>
      <c r="B190" s="1"/>
      <c r="C190" s="1"/>
      <c r="D190" s="1"/>
      <c r="E190" s="1"/>
      <c r="F190" s="1"/>
      <c r="G190" s="1"/>
      <c r="H190" s="1"/>
      <c r="I190" s="1"/>
      <c r="J190" s="1"/>
    </row>
    <row r="191" spans="1:10" x14ac:dyDescent="0.35">
      <c r="A191" s="1"/>
      <c r="B191" s="1"/>
      <c r="C191" s="1"/>
      <c r="D191" s="1"/>
      <c r="E191" s="1"/>
      <c r="F191" s="1"/>
      <c r="G191" s="1"/>
      <c r="H191" s="1"/>
      <c r="I191" s="77" t="s">
        <v>113</v>
      </c>
      <c r="J191" s="77">
        <v>79139.25</v>
      </c>
    </row>
    <row r="192" spans="1:10" x14ac:dyDescent="0.35">
      <c r="A192" s="1"/>
      <c r="B192" s="1"/>
      <c r="C192" s="1"/>
      <c r="D192" s="1"/>
      <c r="E192" s="1"/>
      <c r="F192" s="1"/>
      <c r="G192" s="1"/>
      <c r="H192" s="1"/>
      <c r="I192" s="77" t="s">
        <v>101</v>
      </c>
      <c r="J192" s="77">
        <v>67760.399999999994</v>
      </c>
    </row>
    <row r="193" spans="1:10" x14ac:dyDescent="0.35">
      <c r="A193" s="1"/>
      <c r="B193" s="1"/>
      <c r="C193" s="1"/>
      <c r="D193" s="1"/>
      <c r="E193" s="1"/>
      <c r="F193" s="1"/>
      <c r="G193" s="1"/>
      <c r="H193" s="1"/>
      <c r="I193" s="77" t="s">
        <v>91</v>
      </c>
      <c r="J193" s="77">
        <v>59488.574999999997</v>
      </c>
    </row>
    <row r="194" spans="1:10" x14ac:dyDescent="0.35">
      <c r="A194" s="1"/>
      <c r="B194" s="1"/>
      <c r="C194" s="1"/>
      <c r="D194" s="1"/>
      <c r="E194" s="1"/>
      <c r="F194" s="1"/>
      <c r="G194" s="1"/>
      <c r="H194" s="1"/>
      <c r="I194" s="77" t="s">
        <v>55</v>
      </c>
      <c r="J194" s="77">
        <v>55102.8</v>
      </c>
    </row>
    <row r="195" spans="1:10" x14ac:dyDescent="0.35">
      <c r="A195" s="1"/>
      <c r="B195" s="1"/>
      <c r="C195" s="1"/>
      <c r="D195" s="1"/>
      <c r="E195" s="1"/>
      <c r="F195" s="1"/>
      <c r="G195" s="1"/>
      <c r="H195" s="1"/>
      <c r="I195" s="77" t="s">
        <v>159</v>
      </c>
      <c r="J195" s="77">
        <v>21828.799999999999</v>
      </c>
    </row>
    <row r="196" spans="1:10" x14ac:dyDescent="0.35">
      <c r="A196" s="1"/>
      <c r="B196" s="1"/>
      <c r="C196" s="1"/>
      <c r="D196" s="1"/>
      <c r="E196" s="1"/>
      <c r="F196" s="1"/>
      <c r="G196" s="1"/>
      <c r="H196" s="1"/>
      <c r="I196" s="77" t="s">
        <v>67</v>
      </c>
      <c r="J196" s="77">
        <v>19304.25</v>
      </c>
    </row>
    <row r="197" spans="1:10" x14ac:dyDescent="0.35">
      <c r="A197" s="1"/>
      <c r="B197" s="1"/>
      <c r="C197" s="1"/>
      <c r="D197" s="1"/>
      <c r="E197" s="1"/>
      <c r="F197" s="1"/>
      <c r="G197" s="1"/>
      <c r="H197" s="1"/>
      <c r="I197" s="77" t="s">
        <v>561</v>
      </c>
      <c r="J197" s="77">
        <v>15447</v>
      </c>
    </row>
    <row r="198" spans="1:10" x14ac:dyDescent="0.35">
      <c r="A198" s="1"/>
      <c r="B198" s="1"/>
      <c r="C198" s="1"/>
      <c r="D198" s="1"/>
      <c r="E198" s="1"/>
      <c r="F198" s="1"/>
      <c r="G198" s="1"/>
      <c r="H198" s="1"/>
      <c r="I198" s="77" t="s">
        <v>557</v>
      </c>
      <c r="J198" s="77">
        <v>14433.35</v>
      </c>
    </row>
    <row r="199" spans="1:10" x14ac:dyDescent="0.35">
      <c r="A199" s="1"/>
      <c r="B199" s="1"/>
      <c r="C199" s="1"/>
      <c r="D199" s="1"/>
      <c r="E199" s="1"/>
      <c r="F199" s="1"/>
      <c r="G199" s="1"/>
      <c r="H199" s="1"/>
      <c r="I199" s="77" t="s">
        <v>563</v>
      </c>
      <c r="J199" s="77">
        <v>13015.95</v>
      </c>
    </row>
    <row r="200" spans="1:10" x14ac:dyDescent="0.35">
      <c r="A200" s="1"/>
      <c r="B200" s="1"/>
      <c r="C200" s="1"/>
      <c r="D200" s="1"/>
      <c r="E200" s="1"/>
      <c r="F200" s="1"/>
      <c r="G200" s="1"/>
      <c r="H200" s="1"/>
      <c r="I200" s="77" t="s">
        <v>559</v>
      </c>
      <c r="J200" s="77">
        <v>11619.8</v>
      </c>
    </row>
    <row r="201" spans="1:10" x14ac:dyDescent="0.35">
      <c r="A201" s="1"/>
      <c r="B201" s="1"/>
      <c r="C201" s="1"/>
      <c r="D201" s="1"/>
      <c r="E201" s="1"/>
      <c r="F201" s="1"/>
      <c r="G201" s="1"/>
      <c r="H201" s="1"/>
      <c r="I201" s="77" t="s">
        <v>123</v>
      </c>
      <c r="J201" s="77">
        <v>11412.55</v>
      </c>
    </row>
    <row r="202" spans="1:10" x14ac:dyDescent="0.35">
      <c r="A202" s="1"/>
      <c r="B202" s="1"/>
      <c r="C202" s="1"/>
      <c r="D202" s="1"/>
      <c r="E202" s="1"/>
      <c r="F202" s="1"/>
      <c r="G202" s="1"/>
      <c r="H202" s="1"/>
      <c r="I202" s="77" t="s">
        <v>82</v>
      </c>
      <c r="J202" s="77">
        <v>8454.25</v>
      </c>
    </row>
    <row r="203" spans="1:10" x14ac:dyDescent="0.35">
      <c r="A203" s="1"/>
      <c r="B203" s="1"/>
      <c r="C203" s="1"/>
      <c r="D203" s="1"/>
      <c r="E203" s="1"/>
      <c r="F203" s="1"/>
      <c r="G203" s="1"/>
      <c r="H203" s="1"/>
      <c r="I203" s="77" t="s">
        <v>560</v>
      </c>
      <c r="J203" s="77">
        <v>8042.85</v>
      </c>
    </row>
    <row r="204" spans="1:10" x14ac:dyDescent="0.35">
      <c r="A204" s="1"/>
      <c r="B204" s="1"/>
      <c r="C204" s="1"/>
      <c r="D204" s="1"/>
      <c r="E204" s="1"/>
      <c r="F204" s="1"/>
      <c r="G204" s="1"/>
      <c r="H204" s="1"/>
      <c r="I204" s="77" t="s">
        <v>86</v>
      </c>
      <c r="J204" s="77">
        <v>7035.13</v>
      </c>
    </row>
    <row r="205" spans="1:10" x14ac:dyDescent="0.35">
      <c r="A205" s="1"/>
      <c r="B205" s="1"/>
      <c r="C205" s="1"/>
      <c r="D205" s="1"/>
      <c r="E205" s="1"/>
      <c r="F205" s="1"/>
      <c r="G205" s="1"/>
      <c r="H205" s="1"/>
      <c r="I205" s="77" t="s">
        <v>566</v>
      </c>
      <c r="J205" s="77">
        <v>6316.3</v>
      </c>
    </row>
    <row r="206" spans="1:10" x14ac:dyDescent="0.35">
      <c r="A206" s="1"/>
      <c r="B206" s="1"/>
      <c r="C206" s="1"/>
      <c r="D206" s="1"/>
      <c r="E206" s="1"/>
      <c r="F206" s="1"/>
      <c r="G206" s="1"/>
      <c r="H206" s="1"/>
      <c r="I206" s="77" t="s">
        <v>309</v>
      </c>
      <c r="J206" s="77">
        <v>5760.1</v>
      </c>
    </row>
    <row r="207" spans="1:10" x14ac:dyDescent="0.35">
      <c r="A207" s="1"/>
      <c r="B207" s="1"/>
      <c r="C207" s="1"/>
      <c r="D207" s="1"/>
      <c r="E207" s="1"/>
      <c r="F207" s="1"/>
      <c r="G207" s="1"/>
      <c r="H207" s="1"/>
      <c r="I207" s="77" t="s">
        <v>572</v>
      </c>
      <c r="J207" s="77">
        <v>4951.6499999999996</v>
      </c>
    </row>
    <row r="208" spans="1:10" x14ac:dyDescent="0.35">
      <c r="A208" s="1"/>
      <c r="B208" s="1"/>
      <c r="C208" s="1"/>
      <c r="D208" s="1"/>
      <c r="E208" s="1"/>
      <c r="F208" s="1"/>
      <c r="G208" s="1"/>
      <c r="H208" s="1"/>
      <c r="I208" s="77" t="s">
        <v>596</v>
      </c>
      <c r="J208" s="77">
        <v>4856.7</v>
      </c>
    </row>
    <row r="209" spans="1:10" x14ac:dyDescent="0.35">
      <c r="A209" s="1"/>
      <c r="B209" s="1"/>
      <c r="C209" s="1"/>
      <c r="D209" s="1"/>
      <c r="E209" s="1"/>
      <c r="F209" s="1"/>
      <c r="G209" s="1"/>
      <c r="H209" s="1"/>
      <c r="I209" s="77" t="s">
        <v>594</v>
      </c>
      <c r="J209" s="77">
        <v>4855.3999999999996</v>
      </c>
    </row>
    <row r="210" spans="1:10" x14ac:dyDescent="0.35">
      <c r="A210" s="1"/>
      <c r="B210" s="1"/>
      <c r="C210" s="1"/>
      <c r="D210" s="1"/>
      <c r="E210" s="1"/>
      <c r="F210" s="1"/>
      <c r="G210" s="1"/>
      <c r="H210" s="1"/>
      <c r="I210" s="77" t="s">
        <v>568</v>
      </c>
      <c r="J210" s="77">
        <v>4637.8999999999996</v>
      </c>
    </row>
    <row r="211" spans="1:10" x14ac:dyDescent="0.35">
      <c r="A211" s="1"/>
      <c r="B211" s="1"/>
      <c r="C211" s="1"/>
      <c r="D211" s="1"/>
      <c r="E211" s="1"/>
      <c r="F211" s="1"/>
      <c r="G211" s="1"/>
      <c r="H211" s="1"/>
      <c r="I211" s="77" t="s">
        <v>587</v>
      </c>
      <c r="J211" s="77">
        <v>4508.55</v>
      </c>
    </row>
    <row r="212" spans="1:10" x14ac:dyDescent="0.35">
      <c r="A212" s="1"/>
      <c r="B212" s="1"/>
      <c r="C212" s="1"/>
      <c r="D212" s="1"/>
      <c r="E212" s="1"/>
      <c r="F212" s="1"/>
      <c r="G212" s="1"/>
      <c r="H212" s="1"/>
      <c r="I212" s="77" t="s">
        <v>601</v>
      </c>
      <c r="J212" s="77">
        <v>4439.45</v>
      </c>
    </row>
    <row r="213" spans="1:10" x14ac:dyDescent="0.35">
      <c r="A213" s="1"/>
      <c r="B213" s="1"/>
      <c r="C213" s="1"/>
      <c r="D213" s="1"/>
      <c r="E213" s="1"/>
      <c r="F213" s="1"/>
      <c r="G213" s="1"/>
      <c r="H213" s="1"/>
      <c r="I213" s="77" t="s">
        <v>562</v>
      </c>
      <c r="J213" s="77">
        <v>4316.2</v>
      </c>
    </row>
    <row r="214" spans="1:10" x14ac:dyDescent="0.35">
      <c r="A214" s="1"/>
      <c r="B214" s="1"/>
      <c r="C214" s="1"/>
      <c r="D214" s="1"/>
      <c r="E214" s="1"/>
      <c r="F214" s="1"/>
      <c r="G214" s="1"/>
      <c r="H214" s="1"/>
      <c r="I214" s="77" t="s">
        <v>592</v>
      </c>
      <c r="J214" s="77">
        <v>3279.05</v>
      </c>
    </row>
    <row r="215" spans="1:10" x14ac:dyDescent="0.35">
      <c r="A215" s="1"/>
      <c r="B215" s="1"/>
      <c r="C215" s="1"/>
      <c r="D215" s="1"/>
      <c r="E215" s="1"/>
      <c r="F215" s="1"/>
      <c r="G215" s="1"/>
      <c r="H215" s="1"/>
      <c r="I215" s="77" t="s">
        <v>573</v>
      </c>
      <c r="J215" s="77">
        <v>2554.35</v>
      </c>
    </row>
    <row r="216" spans="1:10" x14ac:dyDescent="0.35">
      <c r="A216" s="1"/>
      <c r="B216" s="1"/>
      <c r="C216" s="1"/>
      <c r="D216" s="1"/>
      <c r="E216" s="1"/>
      <c r="F216" s="1"/>
      <c r="G216" s="1"/>
      <c r="H216" s="1"/>
      <c r="I216" s="77" t="s">
        <v>595</v>
      </c>
      <c r="J216" s="77">
        <v>1900.85</v>
      </c>
    </row>
    <row r="217" spans="1:10" x14ac:dyDescent="0.35">
      <c r="A217" s="1"/>
      <c r="B217" s="1"/>
      <c r="C217" s="1"/>
      <c r="D217" s="1"/>
      <c r="E217" s="1"/>
      <c r="F217" s="1"/>
      <c r="G217" s="1"/>
      <c r="H217" s="1"/>
      <c r="I217" s="77" t="s">
        <v>94</v>
      </c>
      <c r="J217" s="77">
        <v>1847.95</v>
      </c>
    </row>
    <row r="218" spans="1:10" x14ac:dyDescent="0.35">
      <c r="A218" s="1"/>
      <c r="B218" s="1"/>
      <c r="C218" s="1"/>
      <c r="D218" s="1"/>
      <c r="E218" s="1"/>
      <c r="F218" s="1"/>
      <c r="G218" s="1"/>
      <c r="H218" s="1"/>
      <c r="I218" s="77" t="s">
        <v>599</v>
      </c>
      <c r="J218" s="77">
        <v>1793.75</v>
      </c>
    </row>
    <row r="219" spans="1:10" x14ac:dyDescent="0.35">
      <c r="A219" s="1"/>
      <c r="B219" s="1"/>
      <c r="C219" s="1"/>
      <c r="D219" s="1"/>
      <c r="E219" s="1"/>
      <c r="F219" s="1"/>
      <c r="G219" s="1"/>
      <c r="H219" s="1"/>
      <c r="I219" s="77" t="s">
        <v>586</v>
      </c>
      <c r="J219" s="77">
        <v>1547.05</v>
      </c>
    </row>
    <row r="220" spans="1:10" x14ac:dyDescent="0.35">
      <c r="A220" s="1"/>
      <c r="B220" s="1"/>
      <c r="C220" s="1"/>
      <c r="D220" s="1"/>
      <c r="E220" s="1"/>
      <c r="F220" s="1"/>
      <c r="G220" s="1"/>
      <c r="H220" s="1"/>
      <c r="I220" s="77" t="s">
        <v>577</v>
      </c>
      <c r="J220" s="77">
        <v>1490.4</v>
      </c>
    </row>
    <row r="221" spans="1:10" x14ac:dyDescent="0.35">
      <c r="A221" s="1"/>
      <c r="B221" s="1"/>
      <c r="C221" s="1"/>
      <c r="D221" s="1"/>
      <c r="E221" s="1"/>
      <c r="F221" s="1"/>
      <c r="G221" s="1"/>
      <c r="H221" s="1"/>
      <c r="I221" s="77" t="s">
        <v>580</v>
      </c>
      <c r="J221" s="77">
        <v>1439.95</v>
      </c>
    </row>
    <row r="222" spans="1:10" x14ac:dyDescent="0.35">
      <c r="A222" s="1"/>
      <c r="B222" s="1"/>
      <c r="C222" s="1"/>
      <c r="D222" s="1"/>
      <c r="E222" s="1"/>
      <c r="F222" s="1"/>
      <c r="G222" s="1"/>
      <c r="H222" s="1"/>
      <c r="I222" s="77" t="s">
        <v>581</v>
      </c>
      <c r="J222" s="77">
        <v>1361.85</v>
      </c>
    </row>
    <row r="223" spans="1:10" x14ac:dyDescent="0.35">
      <c r="A223" s="1"/>
      <c r="B223" s="1"/>
      <c r="C223" s="1"/>
      <c r="D223" s="1"/>
      <c r="E223" s="1"/>
      <c r="F223" s="1"/>
      <c r="G223" s="1"/>
      <c r="H223" s="1"/>
      <c r="I223" s="77" t="s">
        <v>565</v>
      </c>
      <c r="J223" s="77">
        <v>1353.6</v>
      </c>
    </row>
    <row r="224" spans="1:10" x14ac:dyDescent="0.35">
      <c r="A224" s="1"/>
      <c r="B224" s="1"/>
      <c r="C224" s="1"/>
      <c r="D224" s="1"/>
      <c r="E224" s="1"/>
      <c r="F224" s="1"/>
      <c r="G224" s="1"/>
      <c r="H224" s="1"/>
      <c r="I224" s="77" t="s">
        <v>576</v>
      </c>
      <c r="J224" s="77">
        <v>1331.05</v>
      </c>
    </row>
    <row r="225" spans="1:10" x14ac:dyDescent="0.35">
      <c r="A225" s="1"/>
      <c r="B225" s="1"/>
      <c r="C225" s="1"/>
      <c r="D225" s="1"/>
      <c r="E225" s="1"/>
      <c r="F225" s="1"/>
      <c r="G225" s="1"/>
      <c r="H225" s="1"/>
      <c r="I225" s="77" t="s">
        <v>35</v>
      </c>
      <c r="J225" s="77">
        <v>1321.75</v>
      </c>
    </row>
    <row r="226" spans="1:10" x14ac:dyDescent="0.35">
      <c r="A226" s="1"/>
      <c r="B226" s="1"/>
      <c r="C226" s="1"/>
      <c r="D226" s="1"/>
      <c r="E226" s="1"/>
      <c r="F226" s="1"/>
      <c r="G226" s="1"/>
      <c r="H226" s="1"/>
      <c r="I226" s="77" t="s">
        <v>564</v>
      </c>
      <c r="J226" s="77">
        <v>1305.3</v>
      </c>
    </row>
    <row r="227" spans="1:10" x14ac:dyDescent="0.35">
      <c r="A227" s="1"/>
      <c r="B227" s="1"/>
      <c r="C227" s="1"/>
      <c r="D227" s="1"/>
      <c r="E227" s="1"/>
      <c r="F227" s="1"/>
      <c r="G227" s="1"/>
      <c r="H227" s="1"/>
      <c r="I227" s="77" t="s">
        <v>583</v>
      </c>
      <c r="J227" s="77">
        <v>1303.1500000000001</v>
      </c>
    </row>
    <row r="228" spans="1:10" x14ac:dyDescent="0.35">
      <c r="A228" s="1"/>
      <c r="B228" s="1"/>
      <c r="C228" s="1"/>
      <c r="D228" s="1"/>
      <c r="E228" s="1"/>
      <c r="F228" s="1"/>
      <c r="G228" s="1"/>
      <c r="H228" s="1"/>
      <c r="I228" s="77" t="s">
        <v>602</v>
      </c>
      <c r="J228" s="77">
        <v>1088.7</v>
      </c>
    </row>
    <row r="229" spans="1:10" x14ac:dyDescent="0.35">
      <c r="A229" s="1"/>
      <c r="B229" s="1"/>
      <c r="C229" s="1"/>
      <c r="D229" s="1"/>
      <c r="E229" s="1"/>
      <c r="F229" s="1"/>
      <c r="G229" s="1"/>
      <c r="H229" s="1"/>
      <c r="I229" s="77" t="s">
        <v>593</v>
      </c>
      <c r="J229" s="77">
        <v>1083.3</v>
      </c>
    </row>
    <row r="230" spans="1:10" x14ac:dyDescent="0.35">
      <c r="A230" s="1"/>
      <c r="B230" s="1"/>
      <c r="C230" s="1"/>
      <c r="D230" s="1"/>
      <c r="E230" s="1"/>
      <c r="F230" s="1"/>
      <c r="G230" s="1"/>
      <c r="H230" s="1"/>
      <c r="I230" s="77" t="s">
        <v>590</v>
      </c>
      <c r="J230" s="77">
        <v>1071.4000000000001</v>
      </c>
    </row>
    <row r="231" spans="1:10" x14ac:dyDescent="0.35">
      <c r="A231" s="1"/>
      <c r="B231" s="1"/>
      <c r="C231" s="1"/>
      <c r="D231" s="1"/>
      <c r="E231" s="1"/>
      <c r="F231" s="1"/>
      <c r="G231" s="1"/>
      <c r="H231" s="1"/>
      <c r="I231" s="77" t="s">
        <v>604</v>
      </c>
      <c r="J231" s="77">
        <v>793.55</v>
      </c>
    </row>
    <row r="232" spans="1:10" x14ac:dyDescent="0.35">
      <c r="A232" s="1"/>
      <c r="B232" s="1"/>
      <c r="C232" s="1"/>
      <c r="D232" s="1"/>
      <c r="E232" s="1"/>
      <c r="F232" s="1"/>
      <c r="G232" s="1"/>
      <c r="H232" s="1"/>
      <c r="I232" s="77" t="s">
        <v>585</v>
      </c>
      <c r="J232" s="77">
        <v>622.04999999999995</v>
      </c>
    </row>
    <row r="233" spans="1:10" x14ac:dyDescent="0.35">
      <c r="A233" s="1"/>
      <c r="B233" s="1"/>
      <c r="C233" s="1"/>
      <c r="D233" s="1"/>
      <c r="E233" s="1"/>
      <c r="F233" s="1"/>
      <c r="G233" s="1"/>
      <c r="H233" s="1"/>
      <c r="I233" s="77" t="s">
        <v>600</v>
      </c>
      <c r="J233" s="77">
        <v>618.65</v>
      </c>
    </row>
    <row r="234" spans="1:10" x14ac:dyDescent="0.35">
      <c r="A234" s="1"/>
      <c r="B234" s="1"/>
      <c r="C234" s="1"/>
      <c r="D234" s="1"/>
      <c r="E234" s="1"/>
      <c r="F234" s="1"/>
      <c r="G234" s="1"/>
      <c r="H234" s="1"/>
      <c r="I234" s="77" t="s">
        <v>588</v>
      </c>
      <c r="J234" s="77">
        <v>540.41</v>
      </c>
    </row>
    <row r="235" spans="1:10" x14ac:dyDescent="0.35">
      <c r="A235" s="1"/>
      <c r="B235" s="1"/>
      <c r="C235" s="1"/>
      <c r="D235" s="1"/>
      <c r="E235" s="1"/>
      <c r="F235" s="1"/>
      <c r="G235" s="1"/>
      <c r="H235" s="1"/>
      <c r="I235" s="77" t="s">
        <v>584</v>
      </c>
      <c r="J235" s="77">
        <v>513.95000000000005</v>
      </c>
    </row>
    <row r="236" spans="1:10" x14ac:dyDescent="0.35">
      <c r="A236" s="1"/>
      <c r="B236" s="1"/>
      <c r="C236" s="1"/>
      <c r="D236" s="1"/>
      <c r="E236" s="1"/>
      <c r="F236" s="1"/>
      <c r="G236" s="1"/>
      <c r="H236" s="1"/>
      <c r="I236" s="77" t="s">
        <v>597</v>
      </c>
      <c r="J236" s="77">
        <v>426.75</v>
      </c>
    </row>
    <row r="237" spans="1:10" x14ac:dyDescent="0.35">
      <c r="A237" s="1"/>
      <c r="B237" s="1"/>
      <c r="C237" s="1"/>
      <c r="D237" s="1"/>
      <c r="E237" s="1"/>
      <c r="F237" s="1"/>
      <c r="G237" s="1"/>
      <c r="H237" s="1"/>
      <c r="I237" s="77" t="s">
        <v>598</v>
      </c>
      <c r="J237" s="77">
        <v>415.65</v>
      </c>
    </row>
    <row r="238" spans="1:10" x14ac:dyDescent="0.35">
      <c r="A238" s="1"/>
      <c r="B238" s="1"/>
      <c r="C238" s="1"/>
      <c r="D238" s="1"/>
      <c r="E238" s="1"/>
      <c r="F238" s="1"/>
      <c r="G238" s="1"/>
      <c r="H238" s="1"/>
      <c r="I238" s="77" t="s">
        <v>297</v>
      </c>
      <c r="J238" s="77">
        <v>400.55</v>
      </c>
    </row>
    <row r="239" spans="1:10" x14ac:dyDescent="0.35">
      <c r="A239" s="1"/>
      <c r="B239" s="1"/>
      <c r="C239" s="1"/>
      <c r="D239" s="1"/>
      <c r="E239" s="1"/>
      <c r="F239" s="1"/>
      <c r="G239" s="1"/>
      <c r="H239" s="1"/>
      <c r="I239" s="77" t="s">
        <v>574</v>
      </c>
      <c r="J239" s="77">
        <v>396.15</v>
      </c>
    </row>
    <row r="240" spans="1:10" x14ac:dyDescent="0.35">
      <c r="A240" s="1"/>
      <c r="B240" s="1"/>
      <c r="C240" s="1"/>
      <c r="D240" s="1"/>
      <c r="E240" s="1"/>
      <c r="F240" s="1"/>
      <c r="G240" s="1"/>
      <c r="H240" s="1"/>
      <c r="I240" s="77" t="s">
        <v>603</v>
      </c>
      <c r="J240" s="77">
        <v>388.95</v>
      </c>
    </row>
    <row r="241" spans="1:10" x14ac:dyDescent="0.35">
      <c r="A241" s="1"/>
      <c r="B241" s="1"/>
      <c r="C241" s="1"/>
      <c r="D241" s="1"/>
      <c r="E241" s="1"/>
      <c r="F241" s="1"/>
      <c r="G241" s="1"/>
      <c r="H241" s="1"/>
      <c r="I241" s="77" t="s">
        <v>386</v>
      </c>
      <c r="J241" s="77">
        <v>339.9</v>
      </c>
    </row>
    <row r="242" spans="1:10" x14ac:dyDescent="0.35">
      <c r="A242" s="1"/>
      <c r="B242" s="1"/>
      <c r="C242" s="1"/>
      <c r="D242" s="1"/>
      <c r="E242" s="1"/>
      <c r="F242" s="1"/>
      <c r="G242" s="1"/>
      <c r="H242" s="1"/>
      <c r="I242" s="77" t="s">
        <v>570</v>
      </c>
      <c r="J242" s="77">
        <v>259.95</v>
      </c>
    </row>
    <row r="243" spans="1:10" x14ac:dyDescent="0.35">
      <c r="A243" s="1"/>
      <c r="B243" s="1"/>
      <c r="C243" s="1"/>
      <c r="D243" s="1"/>
      <c r="E243" s="1"/>
      <c r="F243" s="1"/>
      <c r="G243" s="1"/>
      <c r="H243" s="1"/>
      <c r="I243" s="77" t="s">
        <v>582</v>
      </c>
      <c r="J243" s="77">
        <v>254.5</v>
      </c>
    </row>
    <row r="244" spans="1:10" x14ac:dyDescent="0.35">
      <c r="A244" s="1"/>
      <c r="B244" s="1"/>
      <c r="C244" s="1"/>
      <c r="D244" s="1"/>
      <c r="E244" s="1"/>
      <c r="F244" s="1"/>
      <c r="G244" s="1"/>
      <c r="H244" s="1"/>
      <c r="I244" s="77" t="s">
        <v>589</v>
      </c>
      <c r="J244" s="77">
        <v>211.35</v>
      </c>
    </row>
    <row r="245" spans="1:10" x14ac:dyDescent="0.35">
      <c r="A245" s="1"/>
      <c r="B245" s="1"/>
      <c r="C245" s="1"/>
      <c r="D245" s="1"/>
      <c r="E245" s="1"/>
      <c r="F245" s="1"/>
      <c r="G245" s="1"/>
      <c r="H245" s="1"/>
      <c r="I245" s="77" t="s">
        <v>579</v>
      </c>
      <c r="J245" s="77">
        <v>209.9</v>
      </c>
    </row>
    <row r="246" spans="1:10" x14ac:dyDescent="0.35">
      <c r="A246" s="1"/>
      <c r="B246" s="1"/>
      <c r="C246" s="1"/>
      <c r="D246" s="1"/>
      <c r="E246" s="1"/>
      <c r="F246" s="1"/>
      <c r="G246" s="1"/>
      <c r="H246" s="1"/>
      <c r="I246" s="77" t="s">
        <v>184</v>
      </c>
      <c r="J246" s="77">
        <v>195.15</v>
      </c>
    </row>
    <row r="247" spans="1:10" x14ac:dyDescent="0.35">
      <c r="A247" s="1"/>
      <c r="B247" s="1"/>
      <c r="C247" s="1"/>
      <c r="D247" s="1"/>
      <c r="E247" s="1"/>
      <c r="F247" s="1"/>
      <c r="G247" s="1"/>
      <c r="H247" s="1"/>
      <c r="I247" s="77" t="s">
        <v>578</v>
      </c>
      <c r="J247" s="77">
        <v>183.8</v>
      </c>
    </row>
    <row r="248" spans="1:10" x14ac:dyDescent="0.35">
      <c r="A248" s="1"/>
      <c r="B248" s="1"/>
      <c r="C248" s="1"/>
      <c r="D248" s="1"/>
      <c r="E248" s="1"/>
      <c r="F248" s="1"/>
      <c r="G248" s="1"/>
      <c r="H248" s="1"/>
      <c r="I248" s="77" t="s">
        <v>591</v>
      </c>
      <c r="J248" s="77">
        <v>175.1</v>
      </c>
    </row>
    <row r="249" spans="1:10" x14ac:dyDescent="0.35">
      <c r="A249" s="1"/>
      <c r="B249" s="1"/>
      <c r="C249" s="1"/>
      <c r="D249" s="1"/>
      <c r="E249" s="1"/>
      <c r="F249" s="1"/>
      <c r="G249" s="1"/>
      <c r="H249" s="1"/>
      <c r="I249" s="77" t="s">
        <v>571</v>
      </c>
      <c r="J249" s="77">
        <v>26.4</v>
      </c>
    </row>
    <row r="250" spans="1:10" x14ac:dyDescent="0.35">
      <c r="A250" s="1"/>
      <c r="B250" s="1"/>
      <c r="C250" s="1"/>
      <c r="D250" s="1"/>
      <c r="E250" s="1"/>
      <c r="F250" s="1"/>
      <c r="G250" s="1"/>
      <c r="H250" s="1"/>
      <c r="I250" s="77" t="s">
        <v>575</v>
      </c>
      <c r="J250" s="77">
        <v>8.1999999999999993</v>
      </c>
    </row>
    <row r="251" spans="1:10" x14ac:dyDescent="0.35">
      <c r="A251" s="1"/>
      <c r="B251" s="1"/>
      <c r="C251" s="1"/>
      <c r="D251" s="1"/>
      <c r="E251" s="1"/>
      <c r="F251" s="1"/>
      <c r="G251" s="1"/>
      <c r="H251" s="1"/>
      <c r="I251" s="77" t="s">
        <v>569</v>
      </c>
      <c r="J251" s="77">
        <v>1.65</v>
      </c>
    </row>
    <row r="252" spans="1:10" x14ac:dyDescent="0.35">
      <c r="A252" s="1"/>
      <c r="B252" s="1"/>
      <c r="C252" s="1"/>
      <c r="D252" s="1"/>
      <c r="E252" s="1"/>
      <c r="F252" s="1"/>
      <c r="G252" s="1"/>
      <c r="H252" s="1"/>
      <c r="I252" s="77"/>
      <c r="J252" s="77"/>
    </row>
  </sheetData>
  <mergeCells count="13">
    <mergeCell ref="F176:I176"/>
    <mergeCell ref="B186:E186"/>
    <mergeCell ref="B172:E172"/>
    <mergeCell ref="B176:B177"/>
    <mergeCell ref="C176:C177"/>
    <mergeCell ref="D176:D177"/>
    <mergeCell ref="E176:E177"/>
    <mergeCell ref="B3:G3"/>
    <mergeCell ref="B6:B7"/>
    <mergeCell ref="C6:C7"/>
    <mergeCell ref="D6:D7"/>
    <mergeCell ref="E6:E7"/>
    <mergeCell ref="F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4" t="s">
        <v>547</v>
      </c>
      <c r="C5" s="210" t="s">
        <v>1149</v>
      </c>
      <c r="D5" s="210" t="s">
        <v>1149</v>
      </c>
      <c r="E5" s="210" t="s">
        <v>1149</v>
      </c>
      <c r="F5" s="210" t="s">
        <v>1149</v>
      </c>
      <c r="G5" s="210" t="s">
        <v>1149</v>
      </c>
      <c r="H5" s="210" t="s">
        <v>1149</v>
      </c>
      <c r="I5" s="210" t="s">
        <v>1149</v>
      </c>
      <c r="J5" s="210" t="s">
        <v>1149</v>
      </c>
      <c r="K5" s="210" t="s">
        <v>1149</v>
      </c>
      <c r="L5" s="210" t="s">
        <v>1149</v>
      </c>
      <c r="M5" s="210" t="s">
        <v>1149</v>
      </c>
      <c r="N5" s="210" t="s">
        <v>1149</v>
      </c>
      <c r="O5" s="210" t="s">
        <v>1149</v>
      </c>
      <c r="P5" s="210" t="s">
        <v>1149</v>
      </c>
      <c r="Q5" s="210" t="s">
        <v>1149</v>
      </c>
      <c r="R5" s="210" t="s">
        <v>1149</v>
      </c>
      <c r="S5" s="214" t="s">
        <v>547</v>
      </c>
      <c r="T5" s="211" t="s">
        <v>1150</v>
      </c>
      <c r="U5" s="211" t="s">
        <v>1150</v>
      </c>
      <c r="V5" s="211" t="s">
        <v>1150</v>
      </c>
      <c r="W5" s="211" t="s">
        <v>1150</v>
      </c>
      <c r="X5" s="211" t="s">
        <v>1150</v>
      </c>
      <c r="Y5" s="214" t="s">
        <v>547</v>
      </c>
      <c r="Z5" s="212" t="s">
        <v>1150</v>
      </c>
      <c r="AA5" s="212" t="s">
        <v>1150</v>
      </c>
      <c r="AB5" s="212" t="s">
        <v>1150</v>
      </c>
      <c r="AC5" s="212" t="s">
        <v>1150</v>
      </c>
      <c r="AD5" s="212" t="s">
        <v>1150</v>
      </c>
    </row>
    <row r="6" spans="1:30" ht="20" x14ac:dyDescent="0.35">
      <c r="A6" s="1"/>
      <c r="B6" s="214"/>
      <c r="C6" s="213" t="s">
        <v>552</v>
      </c>
      <c r="D6" s="213" t="s">
        <v>552</v>
      </c>
      <c r="E6" s="213" t="s">
        <v>552</v>
      </c>
      <c r="F6" s="213" t="s">
        <v>552</v>
      </c>
      <c r="G6" s="213" t="s">
        <v>551</v>
      </c>
      <c r="H6" s="213" t="s">
        <v>551</v>
      </c>
      <c r="I6" s="213" t="s">
        <v>551</v>
      </c>
      <c r="J6" s="213" t="s">
        <v>551</v>
      </c>
      <c r="K6" s="213" t="s">
        <v>550</v>
      </c>
      <c r="L6" s="213" t="s">
        <v>550</v>
      </c>
      <c r="M6" s="213" t="s">
        <v>550</v>
      </c>
      <c r="N6" s="213" t="s">
        <v>550</v>
      </c>
      <c r="O6" s="210" t="s">
        <v>1151</v>
      </c>
      <c r="P6" s="210" t="s">
        <v>1151</v>
      </c>
      <c r="Q6" s="210" t="s">
        <v>1151</v>
      </c>
      <c r="R6" s="210" t="s">
        <v>1151</v>
      </c>
      <c r="S6" s="214"/>
      <c r="T6" s="211" t="s">
        <v>1152</v>
      </c>
      <c r="U6" s="211" t="s">
        <v>1152</v>
      </c>
      <c r="V6" s="211" t="s">
        <v>1152</v>
      </c>
      <c r="W6" s="211" t="s">
        <v>1152</v>
      </c>
      <c r="X6" s="211" t="s">
        <v>1152</v>
      </c>
      <c r="Y6" s="214"/>
      <c r="Z6" s="212" t="s">
        <v>1153</v>
      </c>
      <c r="AA6" s="212" t="s">
        <v>1153</v>
      </c>
      <c r="AB6" s="212" t="s">
        <v>1153</v>
      </c>
      <c r="AC6" s="212" t="s">
        <v>1153</v>
      </c>
      <c r="AD6" s="212" t="s">
        <v>1153</v>
      </c>
    </row>
    <row r="7" spans="1:30" ht="31.5" x14ac:dyDescent="0.35">
      <c r="A7" s="1"/>
      <c r="B7" s="214"/>
      <c r="C7" s="78" t="s">
        <v>1154</v>
      </c>
      <c r="D7" s="78" t="s">
        <v>1155</v>
      </c>
      <c r="E7" s="78" t="s">
        <v>1156</v>
      </c>
      <c r="F7" s="78" t="s">
        <v>1157</v>
      </c>
      <c r="G7" s="78" t="s">
        <v>1158</v>
      </c>
      <c r="H7" s="78" t="s">
        <v>1159</v>
      </c>
      <c r="I7" s="78" t="s">
        <v>1160</v>
      </c>
      <c r="J7" s="78" t="s">
        <v>1161</v>
      </c>
      <c r="K7" s="78" t="s">
        <v>1162</v>
      </c>
      <c r="L7" s="78" t="s">
        <v>1163</v>
      </c>
      <c r="M7" s="78" t="s">
        <v>1164</v>
      </c>
      <c r="N7" s="78" t="s">
        <v>1165</v>
      </c>
      <c r="O7" s="64" t="s">
        <v>1166</v>
      </c>
      <c r="P7" s="64" t="s">
        <v>1167</v>
      </c>
      <c r="Q7" s="64" t="s">
        <v>1168</v>
      </c>
      <c r="R7" s="64" t="s">
        <v>1169</v>
      </c>
      <c r="S7" s="215"/>
      <c r="T7" s="79" t="s">
        <v>553</v>
      </c>
      <c r="U7" s="79" t="s">
        <v>554</v>
      </c>
      <c r="V7" s="79" t="s">
        <v>555</v>
      </c>
      <c r="W7" s="79" t="s">
        <v>556</v>
      </c>
      <c r="X7" s="79" t="s">
        <v>1169</v>
      </c>
      <c r="Y7" s="215"/>
      <c r="Z7" s="80" t="s">
        <v>1170</v>
      </c>
      <c r="AA7" s="80" t="s">
        <v>1171</v>
      </c>
      <c r="AB7" s="80" t="s">
        <v>1172</v>
      </c>
      <c r="AC7" s="80" t="s">
        <v>1173</v>
      </c>
      <c r="AD7" s="80" t="s">
        <v>994</v>
      </c>
    </row>
    <row r="8" spans="1:30" x14ac:dyDescent="0.35">
      <c r="A8" s="1"/>
      <c r="B8" s="81" t="s">
        <v>768</v>
      </c>
      <c r="C8" s="82">
        <v>192.3</v>
      </c>
      <c r="D8" s="82">
        <v>99.7</v>
      </c>
      <c r="E8" s="82">
        <v>0</v>
      </c>
      <c r="F8" s="82">
        <v>38.1</v>
      </c>
      <c r="G8" s="82">
        <v>2797.9</v>
      </c>
      <c r="H8" s="82">
        <v>1646.1</v>
      </c>
      <c r="I8" s="82">
        <v>0</v>
      </c>
      <c r="J8" s="82">
        <v>411.8</v>
      </c>
      <c r="K8" s="82">
        <v>743.6</v>
      </c>
      <c r="L8" s="82">
        <v>0</v>
      </c>
      <c r="M8" s="82">
        <v>0</v>
      </c>
      <c r="N8" s="82">
        <v>0</v>
      </c>
      <c r="O8" s="82">
        <v>330.1</v>
      </c>
      <c r="P8" s="82">
        <v>4855.8</v>
      </c>
      <c r="Q8" s="82">
        <v>743.6</v>
      </c>
      <c r="R8" s="83">
        <v>5929.5</v>
      </c>
      <c r="S8" s="81" t="s">
        <v>768</v>
      </c>
      <c r="T8" s="82">
        <v>3733.8</v>
      </c>
      <c r="U8" s="82">
        <v>1745.8</v>
      </c>
      <c r="V8" s="82">
        <v>0</v>
      </c>
      <c r="W8" s="82">
        <v>449.9</v>
      </c>
      <c r="X8" s="83">
        <v>5929.5</v>
      </c>
      <c r="Y8" s="81" t="s">
        <v>768</v>
      </c>
      <c r="Z8" s="82">
        <v>326.5</v>
      </c>
      <c r="AA8" s="82">
        <v>42.7</v>
      </c>
      <c r="AB8" s="82">
        <v>0</v>
      </c>
      <c r="AC8" s="82">
        <v>449.9</v>
      </c>
      <c r="AD8" s="83">
        <v>819.1</v>
      </c>
    </row>
    <row r="9" spans="1:30" x14ac:dyDescent="0.35">
      <c r="A9" s="1"/>
      <c r="B9" s="81" t="s">
        <v>769</v>
      </c>
      <c r="C9" s="82">
        <v>194.6</v>
      </c>
      <c r="D9" s="82">
        <v>97.8</v>
      </c>
      <c r="E9" s="82">
        <v>0</v>
      </c>
      <c r="F9" s="82">
        <v>36.9</v>
      </c>
      <c r="G9" s="82">
        <v>2739.2</v>
      </c>
      <c r="H9" s="82">
        <v>1663.2</v>
      </c>
      <c r="I9" s="82">
        <v>0</v>
      </c>
      <c r="J9" s="82">
        <v>407.8</v>
      </c>
      <c r="K9" s="82">
        <v>760.6</v>
      </c>
      <c r="L9" s="82">
        <v>0</v>
      </c>
      <c r="M9" s="82">
        <v>0</v>
      </c>
      <c r="N9" s="82">
        <v>0</v>
      </c>
      <c r="O9" s="82">
        <v>329.3</v>
      </c>
      <c r="P9" s="82">
        <v>4810.2</v>
      </c>
      <c r="Q9" s="82">
        <v>760.6</v>
      </c>
      <c r="R9" s="83">
        <v>5900.1</v>
      </c>
      <c r="S9" s="81" t="s">
        <v>769</v>
      </c>
      <c r="T9" s="82">
        <v>3694.4</v>
      </c>
      <c r="U9" s="82">
        <v>1761</v>
      </c>
      <c r="V9" s="82">
        <v>0</v>
      </c>
      <c r="W9" s="82">
        <v>444.7</v>
      </c>
      <c r="X9" s="83">
        <v>5900.1</v>
      </c>
      <c r="Y9" s="81" t="s">
        <v>769</v>
      </c>
      <c r="Z9" s="82">
        <v>321.7</v>
      </c>
      <c r="AA9" s="82">
        <v>41</v>
      </c>
      <c r="AB9" s="82">
        <v>0</v>
      </c>
      <c r="AC9" s="82">
        <v>444.7</v>
      </c>
      <c r="AD9" s="83">
        <v>807.4</v>
      </c>
    </row>
    <row r="10" spans="1:30" x14ac:dyDescent="0.35">
      <c r="A10" s="1"/>
      <c r="B10" s="81" t="s">
        <v>770</v>
      </c>
      <c r="C10" s="82">
        <v>203.9</v>
      </c>
      <c r="D10" s="82">
        <v>100.2</v>
      </c>
      <c r="E10" s="82">
        <v>0</v>
      </c>
      <c r="F10" s="82">
        <v>40.200000000000003</v>
      </c>
      <c r="G10" s="82">
        <v>2649.3</v>
      </c>
      <c r="H10" s="82">
        <v>1692.4</v>
      </c>
      <c r="I10" s="82">
        <v>0</v>
      </c>
      <c r="J10" s="82">
        <v>399.8</v>
      </c>
      <c r="K10" s="82">
        <v>722.9</v>
      </c>
      <c r="L10" s="82">
        <v>0</v>
      </c>
      <c r="M10" s="82">
        <v>0</v>
      </c>
      <c r="N10" s="82">
        <v>0</v>
      </c>
      <c r="O10" s="82">
        <v>344.3</v>
      </c>
      <c r="P10" s="82">
        <v>4741.5</v>
      </c>
      <c r="Q10" s="82">
        <v>722.9</v>
      </c>
      <c r="R10" s="83">
        <v>5808.7</v>
      </c>
      <c r="S10" s="81" t="s">
        <v>770</v>
      </c>
      <c r="T10" s="82">
        <v>3576.1</v>
      </c>
      <c r="U10" s="82">
        <v>1792.6</v>
      </c>
      <c r="V10" s="82">
        <v>0</v>
      </c>
      <c r="W10" s="82">
        <v>440</v>
      </c>
      <c r="X10" s="83">
        <v>5808.7</v>
      </c>
      <c r="Y10" s="81" t="s">
        <v>770</v>
      </c>
      <c r="Z10" s="82">
        <v>313.39999999999998</v>
      </c>
      <c r="AA10" s="82">
        <v>42.6</v>
      </c>
      <c r="AB10" s="82">
        <v>0</v>
      </c>
      <c r="AC10" s="82">
        <v>440</v>
      </c>
      <c r="AD10" s="83">
        <v>796</v>
      </c>
    </row>
    <row r="11" spans="1:30" x14ac:dyDescent="0.35">
      <c r="A11" s="1"/>
      <c r="B11" s="81" t="s">
        <v>771</v>
      </c>
      <c r="C11" s="82">
        <v>345.9</v>
      </c>
      <c r="D11" s="82">
        <v>98.5</v>
      </c>
      <c r="E11" s="82">
        <v>0</v>
      </c>
      <c r="F11" s="82">
        <v>39.299999999999997</v>
      </c>
      <c r="G11" s="82">
        <v>2565.6999999999998</v>
      </c>
      <c r="H11" s="82">
        <v>1572.4</v>
      </c>
      <c r="I11" s="82">
        <v>0</v>
      </c>
      <c r="J11" s="82">
        <v>417.8</v>
      </c>
      <c r="K11" s="82">
        <v>730.2</v>
      </c>
      <c r="L11" s="82">
        <v>0</v>
      </c>
      <c r="M11" s="82">
        <v>0</v>
      </c>
      <c r="N11" s="82">
        <v>0</v>
      </c>
      <c r="O11" s="82">
        <v>483.7</v>
      </c>
      <c r="P11" s="82">
        <v>4555.8999999999996</v>
      </c>
      <c r="Q11" s="82">
        <v>730.2</v>
      </c>
      <c r="R11" s="83">
        <v>5769.8</v>
      </c>
      <c r="S11" s="81" t="s">
        <v>771</v>
      </c>
      <c r="T11" s="82">
        <v>3641.8</v>
      </c>
      <c r="U11" s="82">
        <v>1670.9</v>
      </c>
      <c r="V11" s="82">
        <v>0</v>
      </c>
      <c r="W11" s="82">
        <v>457.1</v>
      </c>
      <c r="X11" s="83">
        <v>5769.8</v>
      </c>
      <c r="Y11" s="81" t="s">
        <v>771</v>
      </c>
      <c r="Z11" s="82">
        <v>313.10000000000002</v>
      </c>
      <c r="AA11" s="82">
        <v>41.8</v>
      </c>
      <c r="AB11" s="82">
        <v>0</v>
      </c>
      <c r="AC11" s="82">
        <v>457.1</v>
      </c>
      <c r="AD11" s="83">
        <v>812</v>
      </c>
    </row>
    <row r="12" spans="1:30" x14ac:dyDescent="0.35">
      <c r="A12" s="1"/>
      <c r="B12" s="81" t="s">
        <v>772</v>
      </c>
      <c r="C12" s="82">
        <v>361</v>
      </c>
      <c r="D12" s="82">
        <v>100.4</v>
      </c>
      <c r="E12" s="82">
        <v>0</v>
      </c>
      <c r="F12" s="82">
        <v>39.799999999999997</v>
      </c>
      <c r="G12" s="82">
        <v>2535</v>
      </c>
      <c r="H12" s="82">
        <v>1530.4</v>
      </c>
      <c r="I12" s="82">
        <v>0</v>
      </c>
      <c r="J12" s="82">
        <v>432.5</v>
      </c>
      <c r="K12" s="82">
        <v>729.3</v>
      </c>
      <c r="L12" s="82">
        <v>0</v>
      </c>
      <c r="M12" s="82">
        <v>0</v>
      </c>
      <c r="N12" s="82">
        <v>0</v>
      </c>
      <c r="O12" s="82">
        <v>501.2</v>
      </c>
      <c r="P12" s="82">
        <v>4497.8999999999996</v>
      </c>
      <c r="Q12" s="82">
        <v>729.3</v>
      </c>
      <c r="R12" s="83">
        <v>5728.4</v>
      </c>
      <c r="S12" s="81" t="s">
        <v>772</v>
      </c>
      <c r="T12" s="82">
        <v>3625.3</v>
      </c>
      <c r="U12" s="82">
        <v>1630.8</v>
      </c>
      <c r="V12" s="82">
        <v>0</v>
      </c>
      <c r="W12" s="82">
        <v>472.3</v>
      </c>
      <c r="X12" s="83">
        <v>5728.4</v>
      </c>
      <c r="Y12" s="81" t="s">
        <v>772</v>
      </c>
      <c r="Z12" s="82">
        <v>300.7</v>
      </c>
      <c r="AA12" s="82">
        <v>43.2</v>
      </c>
      <c r="AB12" s="82">
        <v>0</v>
      </c>
      <c r="AC12" s="82">
        <v>472.3</v>
      </c>
      <c r="AD12" s="83">
        <v>816.2</v>
      </c>
    </row>
    <row r="13" spans="1:30" x14ac:dyDescent="0.35">
      <c r="A13" s="1"/>
      <c r="B13" s="81" t="s">
        <v>773</v>
      </c>
      <c r="C13" s="82">
        <v>362.9</v>
      </c>
      <c r="D13" s="82">
        <v>99.8</v>
      </c>
      <c r="E13" s="82">
        <v>0</v>
      </c>
      <c r="F13" s="82">
        <v>36.299999999999997</v>
      </c>
      <c r="G13" s="82">
        <v>2478.6999999999998</v>
      </c>
      <c r="H13" s="82">
        <v>1553.4</v>
      </c>
      <c r="I13" s="82">
        <v>0</v>
      </c>
      <c r="J13" s="82">
        <v>381.2</v>
      </c>
      <c r="K13" s="82">
        <v>736.2</v>
      </c>
      <c r="L13" s="82">
        <v>0</v>
      </c>
      <c r="M13" s="82">
        <v>0</v>
      </c>
      <c r="N13" s="82">
        <v>0</v>
      </c>
      <c r="O13" s="82">
        <v>499</v>
      </c>
      <c r="P13" s="82">
        <v>4413.3</v>
      </c>
      <c r="Q13" s="82">
        <v>736.2</v>
      </c>
      <c r="R13" s="83">
        <v>5648.5</v>
      </c>
      <c r="S13" s="81" t="s">
        <v>773</v>
      </c>
      <c r="T13" s="82">
        <v>3577.8</v>
      </c>
      <c r="U13" s="82">
        <v>1653.2</v>
      </c>
      <c r="V13" s="82">
        <v>0</v>
      </c>
      <c r="W13" s="82">
        <v>417.5</v>
      </c>
      <c r="X13" s="83">
        <v>5648.5</v>
      </c>
      <c r="Y13" s="81" t="s">
        <v>773</v>
      </c>
      <c r="Z13" s="82">
        <v>296.5</v>
      </c>
      <c r="AA13" s="82">
        <v>43.4</v>
      </c>
      <c r="AB13" s="82">
        <v>0</v>
      </c>
      <c r="AC13" s="82">
        <v>417.5</v>
      </c>
      <c r="AD13" s="83">
        <v>757.4</v>
      </c>
    </row>
    <row r="14" spans="1:30" x14ac:dyDescent="0.35">
      <c r="A14" s="1"/>
      <c r="B14" s="81" t="s">
        <v>774</v>
      </c>
      <c r="C14" s="82">
        <v>360.6</v>
      </c>
      <c r="D14" s="82">
        <v>99.8</v>
      </c>
      <c r="E14" s="82">
        <v>0</v>
      </c>
      <c r="F14" s="82">
        <v>37.1</v>
      </c>
      <c r="G14" s="82">
        <v>2432.1</v>
      </c>
      <c r="H14" s="82">
        <v>1548.8</v>
      </c>
      <c r="I14" s="82">
        <v>0</v>
      </c>
      <c r="J14" s="82">
        <v>347.3</v>
      </c>
      <c r="K14" s="82">
        <v>721.2</v>
      </c>
      <c r="L14" s="82">
        <v>0</v>
      </c>
      <c r="M14" s="82">
        <v>0</v>
      </c>
      <c r="N14" s="82">
        <v>0</v>
      </c>
      <c r="O14" s="82">
        <v>497.5</v>
      </c>
      <c r="P14" s="82">
        <v>4328.2</v>
      </c>
      <c r="Q14" s="82">
        <v>721.2</v>
      </c>
      <c r="R14" s="83">
        <v>5546.9</v>
      </c>
      <c r="S14" s="81" t="s">
        <v>774</v>
      </c>
      <c r="T14" s="82">
        <v>3513.9</v>
      </c>
      <c r="U14" s="82">
        <v>1648.6</v>
      </c>
      <c r="V14" s="82">
        <v>0</v>
      </c>
      <c r="W14" s="82">
        <v>384.4</v>
      </c>
      <c r="X14" s="83">
        <v>5546.9</v>
      </c>
      <c r="Y14" s="81" t="s">
        <v>774</v>
      </c>
      <c r="Z14" s="82">
        <v>292.2</v>
      </c>
      <c r="AA14" s="82">
        <v>43.3</v>
      </c>
      <c r="AB14" s="82">
        <v>0</v>
      </c>
      <c r="AC14" s="82">
        <v>384.4</v>
      </c>
      <c r="AD14" s="83">
        <v>719.9</v>
      </c>
    </row>
    <row r="15" spans="1:30" x14ac:dyDescent="0.35">
      <c r="A15" s="1"/>
      <c r="B15" s="81" t="s">
        <v>775</v>
      </c>
      <c r="C15" s="82">
        <v>366</v>
      </c>
      <c r="D15" s="82">
        <v>97.2</v>
      </c>
      <c r="E15" s="82">
        <v>0</v>
      </c>
      <c r="F15" s="82">
        <v>39.299999999999997</v>
      </c>
      <c r="G15" s="82">
        <v>2495.5</v>
      </c>
      <c r="H15" s="82">
        <v>1622.1</v>
      </c>
      <c r="I15" s="82">
        <v>0</v>
      </c>
      <c r="J15" s="82">
        <v>332.4</v>
      </c>
      <c r="K15" s="82">
        <v>727.7</v>
      </c>
      <c r="L15" s="82">
        <v>0</v>
      </c>
      <c r="M15" s="82">
        <v>0</v>
      </c>
      <c r="N15" s="82">
        <v>0</v>
      </c>
      <c r="O15" s="82">
        <v>502.5</v>
      </c>
      <c r="P15" s="82">
        <v>4450</v>
      </c>
      <c r="Q15" s="82">
        <v>727.7</v>
      </c>
      <c r="R15" s="83">
        <v>5680.2</v>
      </c>
      <c r="S15" s="81" t="s">
        <v>775</v>
      </c>
      <c r="T15" s="82">
        <v>3589.2</v>
      </c>
      <c r="U15" s="82">
        <v>1719.3</v>
      </c>
      <c r="V15" s="82">
        <v>0</v>
      </c>
      <c r="W15" s="82">
        <v>371.7</v>
      </c>
      <c r="X15" s="83">
        <v>5680.2</v>
      </c>
      <c r="Y15" s="81" t="s">
        <v>775</v>
      </c>
      <c r="Z15" s="82">
        <v>292.5</v>
      </c>
      <c r="AA15" s="82">
        <v>40.700000000000003</v>
      </c>
      <c r="AB15" s="82">
        <v>0</v>
      </c>
      <c r="AC15" s="82">
        <v>371.7</v>
      </c>
      <c r="AD15" s="83">
        <v>704.9</v>
      </c>
    </row>
    <row r="16" spans="1:30" x14ac:dyDescent="0.35">
      <c r="A16" s="1"/>
      <c r="B16" s="81" t="s">
        <v>776</v>
      </c>
      <c r="C16" s="82">
        <v>371.4</v>
      </c>
      <c r="D16" s="82">
        <v>98.5</v>
      </c>
      <c r="E16" s="82">
        <v>0</v>
      </c>
      <c r="F16" s="82">
        <v>35.6</v>
      </c>
      <c r="G16" s="82">
        <v>2487.8000000000002</v>
      </c>
      <c r="H16" s="82">
        <v>1686.8</v>
      </c>
      <c r="I16" s="82">
        <v>0</v>
      </c>
      <c r="J16" s="82">
        <v>332.8</v>
      </c>
      <c r="K16" s="82">
        <v>723.7</v>
      </c>
      <c r="L16" s="82">
        <v>0</v>
      </c>
      <c r="M16" s="82">
        <v>0</v>
      </c>
      <c r="N16" s="82">
        <v>0</v>
      </c>
      <c r="O16" s="82">
        <v>505.5</v>
      </c>
      <c r="P16" s="82">
        <v>4507.3999999999996</v>
      </c>
      <c r="Q16" s="82">
        <v>723.7</v>
      </c>
      <c r="R16" s="83">
        <v>5736.6</v>
      </c>
      <c r="S16" s="81" t="s">
        <v>776</v>
      </c>
      <c r="T16" s="82">
        <v>3582.9</v>
      </c>
      <c r="U16" s="82">
        <v>1785.3</v>
      </c>
      <c r="V16" s="82">
        <v>0</v>
      </c>
      <c r="W16" s="82">
        <v>368.4</v>
      </c>
      <c r="X16" s="83">
        <v>5736.6</v>
      </c>
      <c r="Y16" s="81" t="s">
        <v>776</v>
      </c>
      <c r="Z16" s="82">
        <v>292.5</v>
      </c>
      <c r="AA16" s="82">
        <v>41.9</v>
      </c>
      <c r="AB16" s="82">
        <v>0</v>
      </c>
      <c r="AC16" s="82">
        <v>368.4</v>
      </c>
      <c r="AD16" s="83">
        <v>702.8</v>
      </c>
    </row>
    <row r="17" spans="1:30" x14ac:dyDescent="0.35">
      <c r="A17" s="1"/>
      <c r="B17" s="81" t="s">
        <v>777</v>
      </c>
      <c r="C17" s="82">
        <v>364.2</v>
      </c>
      <c r="D17" s="82">
        <v>97.6</v>
      </c>
      <c r="E17" s="82">
        <v>0</v>
      </c>
      <c r="F17" s="82">
        <v>33.1</v>
      </c>
      <c r="G17" s="82">
        <v>2419</v>
      </c>
      <c r="H17" s="82">
        <v>1832.9</v>
      </c>
      <c r="I17" s="82">
        <v>0</v>
      </c>
      <c r="J17" s="82">
        <v>304.5</v>
      </c>
      <c r="K17" s="82">
        <v>716</v>
      </c>
      <c r="L17" s="82">
        <v>0</v>
      </c>
      <c r="M17" s="82">
        <v>0.4</v>
      </c>
      <c r="N17" s="82">
        <v>0</v>
      </c>
      <c r="O17" s="82">
        <v>494.9</v>
      </c>
      <c r="P17" s="82">
        <v>4556.3999999999996</v>
      </c>
      <c r="Q17" s="82">
        <v>716.4</v>
      </c>
      <c r="R17" s="83">
        <v>5767.7</v>
      </c>
      <c r="S17" s="81" t="s">
        <v>777</v>
      </c>
      <c r="T17" s="82">
        <v>3499.2</v>
      </c>
      <c r="U17" s="82">
        <v>1930.5</v>
      </c>
      <c r="V17" s="82">
        <v>0.4</v>
      </c>
      <c r="W17" s="82">
        <v>337.6</v>
      </c>
      <c r="X17" s="83">
        <v>5767.7</v>
      </c>
      <c r="Y17" s="81" t="s">
        <v>777</v>
      </c>
      <c r="Z17" s="82">
        <v>291.10000000000002</v>
      </c>
      <c r="AA17" s="82">
        <v>41</v>
      </c>
      <c r="AB17" s="82">
        <v>0.4</v>
      </c>
      <c r="AC17" s="82">
        <v>337.6</v>
      </c>
      <c r="AD17" s="83">
        <v>670.1</v>
      </c>
    </row>
    <row r="18" spans="1:30" x14ac:dyDescent="0.35">
      <c r="A18" s="1"/>
      <c r="B18" s="81" t="s">
        <v>778</v>
      </c>
      <c r="C18" s="82">
        <v>376.1</v>
      </c>
      <c r="D18" s="82">
        <v>99.1</v>
      </c>
      <c r="E18" s="82">
        <v>0</v>
      </c>
      <c r="F18" s="82">
        <v>33.1</v>
      </c>
      <c r="G18" s="82">
        <v>2428.6</v>
      </c>
      <c r="H18" s="82">
        <v>1918.3</v>
      </c>
      <c r="I18" s="82">
        <v>0</v>
      </c>
      <c r="J18" s="82">
        <v>274.39999999999998</v>
      </c>
      <c r="K18" s="82">
        <v>730.8</v>
      </c>
      <c r="L18" s="82">
        <v>0</v>
      </c>
      <c r="M18" s="82">
        <v>51.6</v>
      </c>
      <c r="N18" s="82">
        <v>0</v>
      </c>
      <c r="O18" s="82">
        <v>508.3</v>
      </c>
      <c r="P18" s="82">
        <v>4621.3</v>
      </c>
      <c r="Q18" s="82">
        <v>782.4</v>
      </c>
      <c r="R18" s="83">
        <v>5912</v>
      </c>
      <c r="S18" s="81" t="s">
        <v>778</v>
      </c>
      <c r="T18" s="82">
        <v>3535.5</v>
      </c>
      <c r="U18" s="82">
        <v>2017.4</v>
      </c>
      <c r="V18" s="82">
        <v>51.6</v>
      </c>
      <c r="W18" s="82">
        <v>307.5</v>
      </c>
      <c r="X18" s="83">
        <v>5912</v>
      </c>
      <c r="Y18" s="81" t="s">
        <v>778</v>
      </c>
      <c r="Z18" s="82">
        <v>290.5</v>
      </c>
      <c r="AA18" s="82">
        <v>42.3</v>
      </c>
      <c r="AB18" s="82">
        <v>51.6</v>
      </c>
      <c r="AC18" s="82">
        <v>307.5</v>
      </c>
      <c r="AD18" s="83">
        <v>691.9</v>
      </c>
    </row>
    <row r="19" spans="1:30" x14ac:dyDescent="0.35">
      <c r="A19" s="1"/>
      <c r="B19" s="81" t="s">
        <v>779</v>
      </c>
      <c r="C19" s="82">
        <v>373</v>
      </c>
      <c r="D19" s="82">
        <v>97.8</v>
      </c>
      <c r="E19" s="82">
        <v>0</v>
      </c>
      <c r="F19" s="82">
        <v>46.4</v>
      </c>
      <c r="G19" s="82">
        <v>2308.1999999999998</v>
      </c>
      <c r="H19" s="82">
        <v>1892.5</v>
      </c>
      <c r="I19" s="82">
        <v>0</v>
      </c>
      <c r="J19" s="82">
        <v>263.7</v>
      </c>
      <c r="K19" s="82">
        <v>696.5</v>
      </c>
      <c r="L19" s="82">
        <v>0</v>
      </c>
      <c r="M19" s="82">
        <v>298.8</v>
      </c>
      <c r="N19" s="82">
        <v>0</v>
      </c>
      <c r="O19" s="82">
        <v>517.20000000000005</v>
      </c>
      <c r="P19" s="82">
        <v>4464.3999999999996</v>
      </c>
      <c r="Q19" s="82">
        <v>995.3</v>
      </c>
      <c r="R19" s="83">
        <v>5976.9</v>
      </c>
      <c r="S19" s="81" t="s">
        <v>779</v>
      </c>
      <c r="T19" s="82">
        <v>3377.7</v>
      </c>
      <c r="U19" s="82">
        <v>1990.3</v>
      </c>
      <c r="V19" s="82">
        <v>298.8</v>
      </c>
      <c r="W19" s="82">
        <v>310.10000000000002</v>
      </c>
      <c r="X19" s="83">
        <v>5976.9</v>
      </c>
      <c r="Y19" s="81" t="s">
        <v>779</v>
      </c>
      <c r="Z19" s="82">
        <v>289.3</v>
      </c>
      <c r="AA19" s="82">
        <v>41.1</v>
      </c>
      <c r="AB19" s="82">
        <v>298.8</v>
      </c>
      <c r="AC19" s="82">
        <v>310.10000000000002</v>
      </c>
      <c r="AD19" s="83">
        <v>939.3</v>
      </c>
    </row>
    <row r="20" spans="1:30" x14ac:dyDescent="0.35">
      <c r="A20" s="1"/>
      <c r="B20" s="81" t="s">
        <v>780</v>
      </c>
      <c r="C20" s="82">
        <v>375.8</v>
      </c>
      <c r="D20" s="82">
        <v>97.9</v>
      </c>
      <c r="E20" s="82">
        <v>0</v>
      </c>
      <c r="F20" s="82">
        <v>41.7</v>
      </c>
      <c r="G20" s="82">
        <v>2290.1</v>
      </c>
      <c r="H20" s="82">
        <v>1807.2</v>
      </c>
      <c r="I20" s="82">
        <v>0.1</v>
      </c>
      <c r="J20" s="82">
        <v>224.9</v>
      </c>
      <c r="K20" s="82">
        <v>683.7</v>
      </c>
      <c r="L20" s="82">
        <v>0</v>
      </c>
      <c r="M20" s="82">
        <v>568.20000000000005</v>
      </c>
      <c r="N20" s="82">
        <v>0</v>
      </c>
      <c r="O20" s="82">
        <v>515.4</v>
      </c>
      <c r="P20" s="82">
        <v>4322.3</v>
      </c>
      <c r="Q20" s="82">
        <v>1251.9000000000001</v>
      </c>
      <c r="R20" s="83">
        <v>6089.6</v>
      </c>
      <c r="S20" s="81" t="s">
        <v>780</v>
      </c>
      <c r="T20" s="82">
        <v>3349.6</v>
      </c>
      <c r="U20" s="82">
        <v>1905.1</v>
      </c>
      <c r="V20" s="82">
        <v>568.29999999999995</v>
      </c>
      <c r="W20" s="82">
        <v>266.60000000000002</v>
      </c>
      <c r="X20" s="83">
        <v>6089.6</v>
      </c>
      <c r="Y20" s="81" t="s">
        <v>780</v>
      </c>
      <c r="Z20" s="82">
        <v>289.89999999999998</v>
      </c>
      <c r="AA20" s="82">
        <v>41.7</v>
      </c>
      <c r="AB20" s="82">
        <v>568.29999999999995</v>
      </c>
      <c r="AC20" s="82">
        <v>266.60000000000002</v>
      </c>
      <c r="AD20" s="83">
        <v>1166.5</v>
      </c>
    </row>
    <row r="21" spans="1:30" x14ac:dyDescent="0.35">
      <c r="A21" s="1"/>
      <c r="B21" s="81" t="s">
        <v>781</v>
      </c>
      <c r="C21" s="82">
        <v>378.8</v>
      </c>
      <c r="D21" s="82">
        <v>97.1</v>
      </c>
      <c r="E21" s="82">
        <v>0</v>
      </c>
      <c r="F21" s="82">
        <v>39.5</v>
      </c>
      <c r="G21" s="82">
        <v>2331.4</v>
      </c>
      <c r="H21" s="82">
        <v>1671.9</v>
      </c>
      <c r="I21" s="82">
        <v>0.2</v>
      </c>
      <c r="J21" s="82">
        <v>213.3</v>
      </c>
      <c r="K21" s="82">
        <v>704.5</v>
      </c>
      <c r="L21" s="82">
        <v>0</v>
      </c>
      <c r="M21" s="82">
        <v>833</v>
      </c>
      <c r="N21" s="82">
        <v>0</v>
      </c>
      <c r="O21" s="82">
        <v>515.4</v>
      </c>
      <c r="P21" s="82">
        <v>4216.8</v>
      </c>
      <c r="Q21" s="82">
        <v>1537.5</v>
      </c>
      <c r="R21" s="83">
        <v>6269.7</v>
      </c>
      <c r="S21" s="81" t="s">
        <v>781</v>
      </c>
      <c r="T21" s="82">
        <v>3414.7</v>
      </c>
      <c r="U21" s="82">
        <v>1769</v>
      </c>
      <c r="V21" s="82">
        <v>833.2</v>
      </c>
      <c r="W21" s="82">
        <v>252.8</v>
      </c>
      <c r="X21" s="83">
        <v>6269.7</v>
      </c>
      <c r="Y21" s="81" t="s">
        <v>781</v>
      </c>
      <c r="Z21" s="82">
        <v>288.7</v>
      </c>
      <c r="AA21" s="82">
        <v>40.1</v>
      </c>
      <c r="AB21" s="82">
        <v>833.2</v>
      </c>
      <c r="AC21" s="82">
        <v>252.8</v>
      </c>
      <c r="AD21" s="83">
        <v>1414.8</v>
      </c>
    </row>
    <row r="22" spans="1:30" x14ac:dyDescent="0.35">
      <c r="A22" s="1"/>
      <c r="B22" s="81" t="s">
        <v>782</v>
      </c>
      <c r="C22" s="82">
        <v>392.4</v>
      </c>
      <c r="D22" s="82">
        <v>97.8</v>
      </c>
      <c r="E22" s="82">
        <v>0</v>
      </c>
      <c r="F22" s="82">
        <v>50.4</v>
      </c>
      <c r="G22" s="82">
        <v>2440.5</v>
      </c>
      <c r="H22" s="82">
        <v>1674.6</v>
      </c>
      <c r="I22" s="82">
        <v>0.2</v>
      </c>
      <c r="J22" s="82">
        <v>177.9</v>
      </c>
      <c r="K22" s="82">
        <v>736.4</v>
      </c>
      <c r="L22" s="82">
        <v>0</v>
      </c>
      <c r="M22" s="82">
        <v>802.9</v>
      </c>
      <c r="N22" s="82">
        <v>0</v>
      </c>
      <c r="O22" s="82">
        <v>540.6</v>
      </c>
      <c r="P22" s="82">
        <v>4293.2</v>
      </c>
      <c r="Q22" s="82">
        <v>1539.3</v>
      </c>
      <c r="R22" s="83">
        <v>6373.1</v>
      </c>
      <c r="S22" s="81" t="s">
        <v>782</v>
      </c>
      <c r="T22" s="82">
        <v>3569.3</v>
      </c>
      <c r="U22" s="82">
        <v>1772.4</v>
      </c>
      <c r="V22" s="82">
        <v>803.1</v>
      </c>
      <c r="W22" s="82">
        <v>228.3</v>
      </c>
      <c r="X22" s="83">
        <v>6373.1</v>
      </c>
      <c r="Y22" s="81" t="s">
        <v>782</v>
      </c>
      <c r="Z22" s="82">
        <v>291.89999999999998</v>
      </c>
      <c r="AA22" s="82">
        <v>40.6</v>
      </c>
      <c r="AB22" s="82">
        <v>803.1</v>
      </c>
      <c r="AC22" s="82">
        <v>228.3</v>
      </c>
      <c r="AD22" s="83">
        <v>1363.9</v>
      </c>
    </row>
    <row r="23" spans="1:30" x14ac:dyDescent="0.35">
      <c r="A23" s="1"/>
      <c r="B23" s="81" t="s">
        <v>783</v>
      </c>
      <c r="C23" s="82">
        <v>380.8</v>
      </c>
      <c r="D23" s="82">
        <v>99.2</v>
      </c>
      <c r="E23" s="82">
        <v>0.1</v>
      </c>
      <c r="F23" s="82">
        <v>58.6</v>
      </c>
      <c r="G23" s="82">
        <v>2568</v>
      </c>
      <c r="H23" s="82">
        <v>2079</v>
      </c>
      <c r="I23" s="82">
        <v>0.4</v>
      </c>
      <c r="J23" s="82">
        <v>145.80000000000001</v>
      </c>
      <c r="K23" s="82">
        <v>699.8</v>
      </c>
      <c r="L23" s="82">
        <v>0</v>
      </c>
      <c r="M23" s="82">
        <v>468.1</v>
      </c>
      <c r="N23" s="82">
        <v>0</v>
      </c>
      <c r="O23" s="82">
        <v>538.70000000000005</v>
      </c>
      <c r="P23" s="82">
        <v>4793.2</v>
      </c>
      <c r="Q23" s="82">
        <v>1167.9000000000001</v>
      </c>
      <c r="R23" s="83">
        <v>6499.8</v>
      </c>
      <c r="S23" s="81" t="s">
        <v>783</v>
      </c>
      <c r="T23" s="82">
        <v>3648.6</v>
      </c>
      <c r="U23" s="82">
        <v>2178.1999999999998</v>
      </c>
      <c r="V23" s="82">
        <v>468.6</v>
      </c>
      <c r="W23" s="82">
        <v>204.4</v>
      </c>
      <c r="X23" s="83">
        <v>6499.8</v>
      </c>
      <c r="Y23" s="81" t="s">
        <v>783</v>
      </c>
      <c r="Z23" s="82">
        <v>300.3</v>
      </c>
      <c r="AA23" s="82">
        <v>42</v>
      </c>
      <c r="AB23" s="82">
        <v>468.6</v>
      </c>
      <c r="AC23" s="82">
        <v>204.4</v>
      </c>
      <c r="AD23" s="83">
        <v>1015.3</v>
      </c>
    </row>
    <row r="24" spans="1:30" x14ac:dyDescent="0.35">
      <c r="A24" s="1"/>
      <c r="B24" s="81" t="s">
        <v>784</v>
      </c>
      <c r="C24" s="82">
        <v>369.5</v>
      </c>
      <c r="D24" s="82">
        <v>99.7</v>
      </c>
      <c r="E24" s="82">
        <v>0.2</v>
      </c>
      <c r="F24" s="82">
        <v>57.1</v>
      </c>
      <c r="G24" s="82">
        <v>2719.5</v>
      </c>
      <c r="H24" s="82">
        <v>2110.1</v>
      </c>
      <c r="I24" s="82">
        <v>0.6</v>
      </c>
      <c r="J24" s="82">
        <v>148.19999999999999</v>
      </c>
      <c r="K24" s="82">
        <v>705.6</v>
      </c>
      <c r="L24" s="82">
        <v>0</v>
      </c>
      <c r="M24" s="82">
        <v>457.4</v>
      </c>
      <c r="N24" s="82">
        <v>0</v>
      </c>
      <c r="O24" s="82">
        <v>526.5</v>
      </c>
      <c r="P24" s="82">
        <v>4978.3999999999996</v>
      </c>
      <c r="Q24" s="82">
        <v>1163</v>
      </c>
      <c r="R24" s="83">
        <v>6667.9</v>
      </c>
      <c r="S24" s="81" t="s">
        <v>784</v>
      </c>
      <c r="T24" s="82">
        <v>3794.6</v>
      </c>
      <c r="U24" s="82">
        <v>2209.8000000000002</v>
      </c>
      <c r="V24" s="82">
        <v>458.2</v>
      </c>
      <c r="W24" s="82">
        <v>205.3</v>
      </c>
      <c r="X24" s="83">
        <v>6667.9</v>
      </c>
      <c r="Y24" s="81" t="s">
        <v>784</v>
      </c>
      <c r="Z24" s="82">
        <v>291.39999999999998</v>
      </c>
      <c r="AA24" s="82">
        <v>41.1</v>
      </c>
      <c r="AB24" s="82">
        <v>458.2</v>
      </c>
      <c r="AC24" s="82">
        <v>205.3</v>
      </c>
      <c r="AD24" s="83">
        <v>996</v>
      </c>
    </row>
    <row r="25" spans="1:30" x14ac:dyDescent="0.35">
      <c r="A25" s="1"/>
      <c r="B25" s="81" t="s">
        <v>785</v>
      </c>
      <c r="C25" s="82">
        <v>368.5</v>
      </c>
      <c r="D25" s="82">
        <v>98.7</v>
      </c>
      <c r="E25" s="82">
        <v>0.3</v>
      </c>
      <c r="F25" s="82">
        <v>51.6</v>
      </c>
      <c r="G25" s="82">
        <v>2783.5</v>
      </c>
      <c r="H25" s="82">
        <v>2209.5</v>
      </c>
      <c r="I25" s="82">
        <v>0.9</v>
      </c>
      <c r="J25" s="82">
        <v>185.1</v>
      </c>
      <c r="K25" s="82">
        <v>706.4</v>
      </c>
      <c r="L25" s="82">
        <v>0</v>
      </c>
      <c r="M25" s="82">
        <v>465.4</v>
      </c>
      <c r="N25" s="82">
        <v>0</v>
      </c>
      <c r="O25" s="82">
        <v>519.1</v>
      </c>
      <c r="P25" s="82">
        <v>5179</v>
      </c>
      <c r="Q25" s="82">
        <v>1171.8</v>
      </c>
      <c r="R25" s="83">
        <v>6869.9</v>
      </c>
      <c r="S25" s="81" t="s">
        <v>785</v>
      </c>
      <c r="T25" s="82">
        <v>3858.4</v>
      </c>
      <c r="U25" s="82">
        <v>2308.1999999999998</v>
      </c>
      <c r="V25" s="82">
        <v>466.6</v>
      </c>
      <c r="W25" s="82">
        <v>236.7</v>
      </c>
      <c r="X25" s="83">
        <v>6869.9</v>
      </c>
      <c r="Y25" s="81" t="s">
        <v>785</v>
      </c>
      <c r="Z25" s="82">
        <v>302.7</v>
      </c>
      <c r="AA25" s="82">
        <v>40.4</v>
      </c>
      <c r="AB25" s="82">
        <v>466.6</v>
      </c>
      <c r="AC25" s="82">
        <v>236.7</v>
      </c>
      <c r="AD25" s="83">
        <v>1046.4000000000001</v>
      </c>
    </row>
    <row r="26" spans="1:30" x14ac:dyDescent="0.35">
      <c r="A26" s="1"/>
      <c r="B26" s="81" t="s">
        <v>786</v>
      </c>
      <c r="C26" s="82">
        <v>371.2</v>
      </c>
      <c r="D26" s="82">
        <v>99.8</v>
      </c>
      <c r="E26" s="82">
        <v>0.2</v>
      </c>
      <c r="F26" s="82">
        <v>63.3</v>
      </c>
      <c r="G26" s="82">
        <v>2845.7</v>
      </c>
      <c r="H26" s="82">
        <v>2246</v>
      </c>
      <c r="I26" s="82">
        <v>1</v>
      </c>
      <c r="J26" s="82">
        <v>234.3</v>
      </c>
      <c r="K26" s="82">
        <v>703.5</v>
      </c>
      <c r="L26" s="82">
        <v>0</v>
      </c>
      <c r="M26" s="82">
        <v>471.5</v>
      </c>
      <c r="N26" s="82">
        <v>0</v>
      </c>
      <c r="O26" s="82">
        <v>534.5</v>
      </c>
      <c r="P26" s="82">
        <v>5327</v>
      </c>
      <c r="Q26" s="82">
        <v>1175</v>
      </c>
      <c r="R26" s="83">
        <v>7036.5</v>
      </c>
      <c r="S26" s="81" t="s">
        <v>786</v>
      </c>
      <c r="T26" s="82">
        <v>3920.4</v>
      </c>
      <c r="U26" s="82">
        <v>2345.8000000000002</v>
      </c>
      <c r="V26" s="82">
        <v>472.7</v>
      </c>
      <c r="W26" s="82">
        <v>297.60000000000002</v>
      </c>
      <c r="X26" s="83">
        <v>7036.5</v>
      </c>
      <c r="Y26" s="81" t="s">
        <v>786</v>
      </c>
      <c r="Z26" s="82">
        <v>313.60000000000002</v>
      </c>
      <c r="AA26" s="82">
        <v>41.2</v>
      </c>
      <c r="AB26" s="82">
        <v>472.7</v>
      </c>
      <c r="AC26" s="82">
        <v>297.60000000000002</v>
      </c>
      <c r="AD26" s="83">
        <v>1125.0999999999999</v>
      </c>
    </row>
    <row r="27" spans="1:30" x14ac:dyDescent="0.35">
      <c r="A27" s="1"/>
      <c r="B27" s="81" t="s">
        <v>787</v>
      </c>
      <c r="C27" s="82">
        <v>369.9</v>
      </c>
      <c r="D27" s="82">
        <v>98.6</v>
      </c>
      <c r="E27" s="82">
        <v>0.2</v>
      </c>
      <c r="F27" s="82">
        <v>65.599999999999994</v>
      </c>
      <c r="G27" s="82">
        <v>2869.8</v>
      </c>
      <c r="H27" s="82">
        <v>2217.8000000000002</v>
      </c>
      <c r="I27" s="82">
        <v>1.1000000000000001</v>
      </c>
      <c r="J27" s="82">
        <v>221.2</v>
      </c>
      <c r="K27" s="82">
        <v>710.7</v>
      </c>
      <c r="L27" s="82">
        <v>0</v>
      </c>
      <c r="M27" s="82">
        <v>475.5</v>
      </c>
      <c r="N27" s="82">
        <v>0</v>
      </c>
      <c r="O27" s="82">
        <v>534.29999999999995</v>
      </c>
      <c r="P27" s="82">
        <v>5309.9</v>
      </c>
      <c r="Q27" s="82">
        <v>1186.2</v>
      </c>
      <c r="R27" s="83">
        <v>7030.4</v>
      </c>
      <c r="S27" s="81" t="s">
        <v>787</v>
      </c>
      <c r="T27" s="82">
        <v>3950.4</v>
      </c>
      <c r="U27" s="82">
        <v>2316.4</v>
      </c>
      <c r="V27" s="82">
        <v>476.8</v>
      </c>
      <c r="W27" s="82">
        <v>286.8</v>
      </c>
      <c r="X27" s="83">
        <v>7030.4</v>
      </c>
      <c r="Y27" s="81" t="s">
        <v>787</v>
      </c>
      <c r="Z27" s="82">
        <v>313.60000000000002</v>
      </c>
      <c r="AA27" s="82">
        <v>40.5</v>
      </c>
      <c r="AB27" s="82">
        <v>476.8</v>
      </c>
      <c r="AC27" s="82">
        <v>286.8</v>
      </c>
      <c r="AD27" s="83">
        <v>1117.7</v>
      </c>
    </row>
    <row r="28" spans="1:30" x14ac:dyDescent="0.35">
      <c r="A28" s="1"/>
      <c r="B28" s="81" t="s">
        <v>788</v>
      </c>
      <c r="C28" s="82">
        <v>367</v>
      </c>
      <c r="D28" s="82">
        <v>100.6</v>
      </c>
      <c r="E28" s="82">
        <v>0.2</v>
      </c>
      <c r="F28" s="82">
        <v>69</v>
      </c>
      <c r="G28" s="82">
        <v>2993.3</v>
      </c>
      <c r="H28" s="82">
        <v>2180.8000000000002</v>
      </c>
      <c r="I28" s="82">
        <v>1.2</v>
      </c>
      <c r="J28" s="82">
        <v>280.10000000000002</v>
      </c>
      <c r="K28" s="82">
        <v>736</v>
      </c>
      <c r="L28" s="82">
        <v>0</v>
      </c>
      <c r="M28" s="82">
        <v>477.5</v>
      </c>
      <c r="N28" s="82">
        <v>0</v>
      </c>
      <c r="O28" s="82">
        <v>536.79999999999995</v>
      </c>
      <c r="P28" s="82">
        <v>5455.4</v>
      </c>
      <c r="Q28" s="82">
        <v>1213.5</v>
      </c>
      <c r="R28" s="83">
        <v>7205.7</v>
      </c>
      <c r="S28" s="81" t="s">
        <v>788</v>
      </c>
      <c r="T28" s="82">
        <v>4096.3</v>
      </c>
      <c r="U28" s="82">
        <v>2281.4</v>
      </c>
      <c r="V28" s="82">
        <v>478.9</v>
      </c>
      <c r="W28" s="82">
        <v>349.1</v>
      </c>
      <c r="X28" s="83">
        <v>7205.7</v>
      </c>
      <c r="Y28" s="81" t="s">
        <v>788</v>
      </c>
      <c r="Z28" s="82">
        <v>311.89999999999998</v>
      </c>
      <c r="AA28" s="82">
        <v>41.1</v>
      </c>
      <c r="AB28" s="82">
        <v>478.9</v>
      </c>
      <c r="AC28" s="82">
        <v>349.1</v>
      </c>
      <c r="AD28" s="83">
        <v>1181</v>
      </c>
    </row>
    <row r="29" spans="1:30" x14ac:dyDescent="0.35">
      <c r="A29" s="1"/>
      <c r="B29" s="81" t="s">
        <v>789</v>
      </c>
      <c r="C29" s="82">
        <v>361.6</v>
      </c>
      <c r="D29" s="82">
        <v>139.30000000000001</v>
      </c>
      <c r="E29" s="82">
        <v>0.5</v>
      </c>
      <c r="F29" s="82">
        <v>79.3</v>
      </c>
      <c r="G29" s="82">
        <v>2959.3</v>
      </c>
      <c r="H29" s="82">
        <v>2156</v>
      </c>
      <c r="I29" s="82">
        <v>1</v>
      </c>
      <c r="J29" s="82">
        <v>352.5</v>
      </c>
      <c r="K29" s="82">
        <v>660.3</v>
      </c>
      <c r="L29" s="82">
        <v>0</v>
      </c>
      <c r="M29" s="82">
        <v>481.4</v>
      </c>
      <c r="N29" s="82">
        <v>0</v>
      </c>
      <c r="O29" s="82">
        <v>580.70000000000005</v>
      </c>
      <c r="P29" s="82">
        <v>5468.8</v>
      </c>
      <c r="Q29" s="82">
        <v>1141.7</v>
      </c>
      <c r="R29" s="83">
        <v>7191.2</v>
      </c>
      <c r="S29" s="81" t="s">
        <v>789</v>
      </c>
      <c r="T29" s="82">
        <v>3981.2</v>
      </c>
      <c r="U29" s="82">
        <v>2295.3000000000002</v>
      </c>
      <c r="V29" s="82">
        <v>482.9</v>
      </c>
      <c r="W29" s="82">
        <v>431.8</v>
      </c>
      <c r="X29" s="83">
        <v>7191.2</v>
      </c>
      <c r="Y29" s="81" t="s">
        <v>789</v>
      </c>
      <c r="Z29" s="82">
        <v>308.10000000000002</v>
      </c>
      <c r="AA29" s="82">
        <v>38.200000000000003</v>
      </c>
      <c r="AB29" s="82">
        <v>482.9</v>
      </c>
      <c r="AC29" s="82">
        <v>431.8</v>
      </c>
      <c r="AD29" s="83">
        <v>1261</v>
      </c>
    </row>
    <row r="30" spans="1:30" x14ac:dyDescent="0.35">
      <c r="A30" s="1"/>
      <c r="B30" s="81" t="s">
        <v>790</v>
      </c>
      <c r="C30" s="82">
        <v>361.3</v>
      </c>
      <c r="D30" s="82">
        <v>140.9</v>
      </c>
      <c r="E30" s="82">
        <v>0.5</v>
      </c>
      <c r="F30" s="82">
        <v>86.4</v>
      </c>
      <c r="G30" s="82">
        <v>3009.7</v>
      </c>
      <c r="H30" s="82">
        <v>2235.6</v>
      </c>
      <c r="I30" s="82">
        <v>1</v>
      </c>
      <c r="J30" s="82">
        <v>383</v>
      </c>
      <c r="K30" s="82">
        <v>725.8</v>
      </c>
      <c r="L30" s="82">
        <v>0</v>
      </c>
      <c r="M30" s="82">
        <v>483.6</v>
      </c>
      <c r="N30" s="82">
        <v>0</v>
      </c>
      <c r="O30" s="82">
        <v>589.1</v>
      </c>
      <c r="P30" s="82">
        <v>5629.3</v>
      </c>
      <c r="Q30" s="82">
        <v>1209.4000000000001</v>
      </c>
      <c r="R30" s="83">
        <v>7427.8</v>
      </c>
      <c r="S30" s="81" t="s">
        <v>790</v>
      </c>
      <c r="T30" s="82">
        <v>4096.8</v>
      </c>
      <c r="U30" s="82">
        <v>2376.5</v>
      </c>
      <c r="V30" s="82">
        <v>485.1</v>
      </c>
      <c r="W30" s="82">
        <v>469.4</v>
      </c>
      <c r="X30" s="83">
        <v>7427.8</v>
      </c>
      <c r="Y30" s="81" t="s">
        <v>790</v>
      </c>
      <c r="Z30" s="82">
        <v>313.10000000000002</v>
      </c>
      <c r="AA30" s="82">
        <v>49.7</v>
      </c>
      <c r="AB30" s="82">
        <v>485.1</v>
      </c>
      <c r="AC30" s="82">
        <v>469.4</v>
      </c>
      <c r="AD30" s="83">
        <v>1317.3</v>
      </c>
    </row>
    <row r="31" spans="1:30" x14ac:dyDescent="0.35">
      <c r="A31" s="1"/>
      <c r="B31" s="81" t="s">
        <v>791</v>
      </c>
      <c r="C31" s="82">
        <v>356.6</v>
      </c>
      <c r="D31" s="82">
        <v>142.9</v>
      </c>
      <c r="E31" s="82">
        <v>0.3</v>
      </c>
      <c r="F31" s="82">
        <v>100.6</v>
      </c>
      <c r="G31" s="82">
        <v>3017.6</v>
      </c>
      <c r="H31" s="82">
        <v>2231.9</v>
      </c>
      <c r="I31" s="82">
        <v>1.2</v>
      </c>
      <c r="J31" s="82">
        <v>380.8</v>
      </c>
      <c r="K31" s="82">
        <v>696.6</v>
      </c>
      <c r="L31" s="82">
        <v>0</v>
      </c>
      <c r="M31" s="82">
        <v>483.3</v>
      </c>
      <c r="N31" s="82">
        <v>0</v>
      </c>
      <c r="O31" s="82">
        <v>600.4</v>
      </c>
      <c r="P31" s="82">
        <v>5631.5</v>
      </c>
      <c r="Q31" s="82">
        <v>1179.9000000000001</v>
      </c>
      <c r="R31" s="83">
        <v>7411.8</v>
      </c>
      <c r="S31" s="81" t="s">
        <v>791</v>
      </c>
      <c r="T31" s="82">
        <v>4070.8</v>
      </c>
      <c r="U31" s="82">
        <v>2374.8000000000002</v>
      </c>
      <c r="V31" s="82">
        <v>484.8</v>
      </c>
      <c r="W31" s="82">
        <v>481.4</v>
      </c>
      <c r="X31" s="83">
        <v>7411.8</v>
      </c>
      <c r="Y31" s="81" t="s">
        <v>791</v>
      </c>
      <c r="Z31" s="82">
        <v>311.3</v>
      </c>
      <c r="AA31" s="82">
        <v>49.5</v>
      </c>
      <c r="AB31" s="82">
        <v>484.8</v>
      </c>
      <c r="AC31" s="82">
        <v>481.4</v>
      </c>
      <c r="AD31" s="83">
        <v>1327</v>
      </c>
    </row>
    <row r="32" spans="1:30" x14ac:dyDescent="0.35">
      <c r="A32" s="1"/>
      <c r="B32" s="81" t="s">
        <v>792</v>
      </c>
      <c r="C32" s="82">
        <v>359.4</v>
      </c>
      <c r="D32" s="82">
        <v>143.1</v>
      </c>
      <c r="E32" s="82">
        <v>0.2</v>
      </c>
      <c r="F32" s="82">
        <v>109.1</v>
      </c>
      <c r="G32" s="82">
        <v>3024.4</v>
      </c>
      <c r="H32" s="82">
        <v>2123</v>
      </c>
      <c r="I32" s="82">
        <v>0.9</v>
      </c>
      <c r="J32" s="82">
        <v>399.2</v>
      </c>
      <c r="K32" s="82">
        <v>698.6</v>
      </c>
      <c r="L32" s="82">
        <v>0</v>
      </c>
      <c r="M32" s="82">
        <v>483.4</v>
      </c>
      <c r="N32" s="82">
        <v>0</v>
      </c>
      <c r="O32" s="82">
        <v>611.79999999999995</v>
      </c>
      <c r="P32" s="82">
        <v>5547.5</v>
      </c>
      <c r="Q32" s="82">
        <v>1182</v>
      </c>
      <c r="R32" s="83">
        <v>7341.3</v>
      </c>
      <c r="S32" s="81" t="s">
        <v>792</v>
      </c>
      <c r="T32" s="82">
        <v>4082.4</v>
      </c>
      <c r="U32" s="82">
        <v>2266.1</v>
      </c>
      <c r="V32" s="82">
        <v>484.5</v>
      </c>
      <c r="W32" s="82">
        <v>508.3</v>
      </c>
      <c r="X32" s="83">
        <v>7341.3</v>
      </c>
      <c r="Y32" s="81" t="s">
        <v>792</v>
      </c>
      <c r="Z32" s="82">
        <v>314</v>
      </c>
      <c r="AA32" s="82">
        <v>51</v>
      </c>
      <c r="AB32" s="82">
        <v>484.5</v>
      </c>
      <c r="AC32" s="82">
        <v>508.3</v>
      </c>
      <c r="AD32" s="83">
        <v>1357.8</v>
      </c>
    </row>
    <row r="33" spans="1:30" x14ac:dyDescent="0.35">
      <c r="A33" s="1"/>
      <c r="B33" s="81" t="s">
        <v>793</v>
      </c>
      <c r="C33" s="82">
        <v>357</v>
      </c>
      <c r="D33" s="82">
        <v>141.9</v>
      </c>
      <c r="E33" s="82">
        <v>0.3</v>
      </c>
      <c r="F33" s="82">
        <v>112.1</v>
      </c>
      <c r="G33" s="82">
        <v>2911.8</v>
      </c>
      <c r="H33" s="82">
        <v>2189.1</v>
      </c>
      <c r="I33" s="82">
        <v>1.2</v>
      </c>
      <c r="J33" s="82">
        <v>397.5</v>
      </c>
      <c r="K33" s="82">
        <v>684.9</v>
      </c>
      <c r="L33" s="82">
        <v>0</v>
      </c>
      <c r="M33" s="82">
        <v>481.7</v>
      </c>
      <c r="N33" s="82">
        <v>0</v>
      </c>
      <c r="O33" s="82">
        <v>611.29999999999995</v>
      </c>
      <c r="P33" s="82">
        <v>5499.6</v>
      </c>
      <c r="Q33" s="82">
        <v>1166.5999999999999</v>
      </c>
      <c r="R33" s="83">
        <v>7277.5</v>
      </c>
      <c r="S33" s="81" t="s">
        <v>793</v>
      </c>
      <c r="T33" s="82">
        <v>3953.7</v>
      </c>
      <c r="U33" s="82">
        <v>2331</v>
      </c>
      <c r="V33" s="82">
        <v>483.2</v>
      </c>
      <c r="W33" s="82">
        <v>509.6</v>
      </c>
      <c r="X33" s="83">
        <v>7277.5</v>
      </c>
      <c r="Y33" s="81" t="s">
        <v>793</v>
      </c>
      <c r="Z33" s="82">
        <v>319.7</v>
      </c>
      <c r="AA33" s="82">
        <v>51</v>
      </c>
      <c r="AB33" s="82">
        <v>483.2</v>
      </c>
      <c r="AC33" s="82">
        <v>509.6</v>
      </c>
      <c r="AD33" s="83">
        <v>1363.5</v>
      </c>
    </row>
    <row r="34" spans="1:30" x14ac:dyDescent="0.35">
      <c r="A34" s="1"/>
      <c r="B34" s="81" t="s">
        <v>794</v>
      </c>
      <c r="C34" s="82">
        <v>355.1</v>
      </c>
      <c r="D34" s="82">
        <v>141.80000000000001</v>
      </c>
      <c r="E34" s="82">
        <v>0.3</v>
      </c>
      <c r="F34" s="82">
        <v>114.3</v>
      </c>
      <c r="G34" s="82">
        <v>2873.7</v>
      </c>
      <c r="H34" s="82">
        <v>2165.1</v>
      </c>
      <c r="I34" s="82">
        <v>1</v>
      </c>
      <c r="J34" s="82">
        <v>435.8</v>
      </c>
      <c r="K34" s="82">
        <v>691.5</v>
      </c>
      <c r="L34" s="82">
        <v>0</v>
      </c>
      <c r="M34" s="82">
        <v>478.7</v>
      </c>
      <c r="N34" s="82">
        <v>0</v>
      </c>
      <c r="O34" s="82">
        <v>611.5</v>
      </c>
      <c r="P34" s="82">
        <v>5475.6</v>
      </c>
      <c r="Q34" s="82">
        <v>1170.2</v>
      </c>
      <c r="R34" s="83">
        <v>7257.3</v>
      </c>
      <c r="S34" s="81" t="s">
        <v>794</v>
      </c>
      <c r="T34" s="82">
        <v>3920.3</v>
      </c>
      <c r="U34" s="82">
        <v>2306.9</v>
      </c>
      <c r="V34" s="82">
        <v>480</v>
      </c>
      <c r="W34" s="82">
        <v>550.1</v>
      </c>
      <c r="X34" s="83">
        <v>7257.3</v>
      </c>
      <c r="Y34" s="81" t="s">
        <v>794</v>
      </c>
      <c r="Z34" s="82">
        <v>318.39999999999998</v>
      </c>
      <c r="AA34" s="82">
        <v>51</v>
      </c>
      <c r="AB34" s="82">
        <v>480</v>
      </c>
      <c r="AC34" s="82">
        <v>550.1</v>
      </c>
      <c r="AD34" s="83">
        <v>1399.5</v>
      </c>
    </row>
    <row r="35" spans="1:30" x14ac:dyDescent="0.35">
      <c r="A35" s="1"/>
      <c r="B35" s="81" t="s">
        <v>795</v>
      </c>
      <c r="C35" s="82">
        <v>353.1</v>
      </c>
      <c r="D35" s="82">
        <v>141.6</v>
      </c>
      <c r="E35" s="82">
        <v>0.4</v>
      </c>
      <c r="F35" s="82">
        <v>109.6</v>
      </c>
      <c r="G35" s="82">
        <v>2840.8</v>
      </c>
      <c r="H35" s="82">
        <v>2250.5</v>
      </c>
      <c r="I35" s="82">
        <v>1.1000000000000001</v>
      </c>
      <c r="J35" s="82">
        <v>463.2</v>
      </c>
      <c r="K35" s="82">
        <v>699.5</v>
      </c>
      <c r="L35" s="82">
        <v>0</v>
      </c>
      <c r="M35" s="82">
        <v>474.2</v>
      </c>
      <c r="N35" s="82">
        <v>0</v>
      </c>
      <c r="O35" s="82">
        <v>604.70000000000005</v>
      </c>
      <c r="P35" s="82">
        <v>5555.6</v>
      </c>
      <c r="Q35" s="82">
        <v>1173.7</v>
      </c>
      <c r="R35" s="83">
        <v>7334</v>
      </c>
      <c r="S35" s="81" t="s">
        <v>795</v>
      </c>
      <c r="T35" s="82">
        <v>3893.4</v>
      </c>
      <c r="U35" s="82">
        <v>2392.1</v>
      </c>
      <c r="V35" s="82">
        <v>475.7</v>
      </c>
      <c r="W35" s="82">
        <v>572.79999999999995</v>
      </c>
      <c r="X35" s="83">
        <v>7334</v>
      </c>
      <c r="Y35" s="81" t="s">
        <v>795</v>
      </c>
      <c r="Z35" s="82">
        <v>316.7</v>
      </c>
      <c r="AA35" s="82">
        <v>51.2</v>
      </c>
      <c r="AB35" s="82">
        <v>475.7</v>
      </c>
      <c r="AC35" s="82">
        <v>572.79999999999995</v>
      </c>
      <c r="AD35" s="83">
        <v>1416.4</v>
      </c>
    </row>
    <row r="36" spans="1:30" x14ac:dyDescent="0.35">
      <c r="A36" s="1"/>
      <c r="B36" s="81" t="s">
        <v>796</v>
      </c>
      <c r="C36" s="82">
        <v>356.3</v>
      </c>
      <c r="D36" s="82">
        <v>142.19999999999999</v>
      </c>
      <c r="E36" s="82">
        <v>0.2</v>
      </c>
      <c r="F36" s="82">
        <v>110.9</v>
      </c>
      <c r="G36" s="82">
        <v>3058.7</v>
      </c>
      <c r="H36" s="82">
        <v>2154.5</v>
      </c>
      <c r="I36" s="82">
        <v>1</v>
      </c>
      <c r="J36" s="82">
        <v>490.4</v>
      </c>
      <c r="K36" s="82">
        <v>691.3</v>
      </c>
      <c r="L36" s="82">
        <v>0</v>
      </c>
      <c r="M36" s="82">
        <v>465.4</v>
      </c>
      <c r="N36" s="82">
        <v>0</v>
      </c>
      <c r="O36" s="82">
        <v>609.6</v>
      </c>
      <c r="P36" s="82">
        <v>5704.6</v>
      </c>
      <c r="Q36" s="82">
        <v>1156.7</v>
      </c>
      <c r="R36" s="83">
        <v>7470.9</v>
      </c>
      <c r="S36" s="81" t="s">
        <v>796</v>
      </c>
      <c r="T36" s="82">
        <v>4106.3</v>
      </c>
      <c r="U36" s="82">
        <v>2296.6999999999998</v>
      </c>
      <c r="V36" s="82">
        <v>466.6</v>
      </c>
      <c r="W36" s="82">
        <v>601.29999999999995</v>
      </c>
      <c r="X36" s="83">
        <v>7470.9</v>
      </c>
      <c r="Y36" s="81" t="s">
        <v>796</v>
      </c>
      <c r="Z36" s="82">
        <v>318.7</v>
      </c>
      <c r="AA36" s="82">
        <v>51</v>
      </c>
      <c r="AB36" s="82">
        <v>466.6</v>
      </c>
      <c r="AC36" s="82">
        <v>601.29999999999995</v>
      </c>
      <c r="AD36" s="83">
        <v>1437.6</v>
      </c>
    </row>
    <row r="37" spans="1:30" x14ac:dyDescent="0.35">
      <c r="A37" s="1"/>
      <c r="B37" s="81" t="s">
        <v>797</v>
      </c>
      <c r="C37" s="82">
        <v>354.7</v>
      </c>
      <c r="D37" s="82">
        <v>143.6</v>
      </c>
      <c r="E37" s="82">
        <v>0.2</v>
      </c>
      <c r="F37" s="82">
        <v>105.6</v>
      </c>
      <c r="G37" s="82">
        <v>2978.4</v>
      </c>
      <c r="H37" s="82">
        <v>2257.4</v>
      </c>
      <c r="I37" s="82">
        <v>0.7</v>
      </c>
      <c r="J37" s="82">
        <v>476</v>
      </c>
      <c r="K37" s="82">
        <v>704.3</v>
      </c>
      <c r="L37" s="82">
        <v>0</v>
      </c>
      <c r="M37" s="82">
        <v>455.1</v>
      </c>
      <c r="N37" s="82">
        <v>0</v>
      </c>
      <c r="O37" s="82">
        <v>604.1</v>
      </c>
      <c r="P37" s="82">
        <v>5712.5</v>
      </c>
      <c r="Q37" s="82">
        <v>1159.4000000000001</v>
      </c>
      <c r="R37" s="83">
        <v>7476</v>
      </c>
      <c r="S37" s="81" t="s">
        <v>797</v>
      </c>
      <c r="T37" s="82">
        <v>4037.4</v>
      </c>
      <c r="U37" s="82">
        <v>2401</v>
      </c>
      <c r="V37" s="82">
        <v>456</v>
      </c>
      <c r="W37" s="82">
        <v>581.6</v>
      </c>
      <c r="X37" s="83">
        <v>7476</v>
      </c>
      <c r="Y37" s="81" t="s">
        <v>797</v>
      </c>
      <c r="Z37" s="82">
        <v>319.3</v>
      </c>
      <c r="AA37" s="82">
        <v>51</v>
      </c>
      <c r="AB37" s="82">
        <v>456</v>
      </c>
      <c r="AC37" s="82">
        <v>581.6</v>
      </c>
      <c r="AD37" s="83">
        <v>1407.9</v>
      </c>
    </row>
    <row r="38" spans="1:30" x14ac:dyDescent="0.35">
      <c r="A38" s="1"/>
      <c r="B38" s="81" t="s">
        <v>798</v>
      </c>
      <c r="C38" s="82">
        <v>355.8</v>
      </c>
      <c r="D38" s="82">
        <v>141.9</v>
      </c>
      <c r="E38" s="82">
        <v>0.2</v>
      </c>
      <c r="F38" s="82">
        <v>100.3</v>
      </c>
      <c r="G38" s="82">
        <v>3059.8</v>
      </c>
      <c r="H38" s="82">
        <v>2175.6999999999998</v>
      </c>
      <c r="I38" s="82">
        <v>0.7</v>
      </c>
      <c r="J38" s="82">
        <v>485.5</v>
      </c>
      <c r="K38" s="82">
        <v>661.7</v>
      </c>
      <c r="L38" s="82">
        <v>0</v>
      </c>
      <c r="M38" s="82">
        <v>438.6</v>
      </c>
      <c r="N38" s="82">
        <v>0</v>
      </c>
      <c r="O38" s="82">
        <v>598.20000000000005</v>
      </c>
      <c r="P38" s="82">
        <v>5721.7</v>
      </c>
      <c r="Q38" s="82">
        <v>1100.3</v>
      </c>
      <c r="R38" s="83">
        <v>7420.2</v>
      </c>
      <c r="S38" s="81" t="s">
        <v>798</v>
      </c>
      <c r="T38" s="82">
        <v>4077.3</v>
      </c>
      <c r="U38" s="82">
        <v>2317.6</v>
      </c>
      <c r="V38" s="82">
        <v>439.5</v>
      </c>
      <c r="W38" s="82">
        <v>585.79999999999995</v>
      </c>
      <c r="X38" s="83">
        <v>7420.2</v>
      </c>
      <c r="Y38" s="81" t="s">
        <v>798</v>
      </c>
      <c r="Z38" s="82">
        <v>320.7</v>
      </c>
      <c r="AA38" s="82">
        <v>50.4</v>
      </c>
      <c r="AB38" s="82">
        <v>439.5</v>
      </c>
      <c r="AC38" s="82">
        <v>585.79999999999995</v>
      </c>
      <c r="AD38" s="83">
        <v>1396.4</v>
      </c>
    </row>
    <row r="39" spans="1:30" x14ac:dyDescent="0.35">
      <c r="A39" s="1"/>
      <c r="B39" s="81" t="s">
        <v>799</v>
      </c>
      <c r="C39" s="82">
        <v>363.6</v>
      </c>
      <c r="D39" s="82">
        <v>138.5</v>
      </c>
      <c r="E39" s="82">
        <v>0.1</v>
      </c>
      <c r="F39" s="82">
        <v>100</v>
      </c>
      <c r="G39" s="82">
        <v>2924.1</v>
      </c>
      <c r="H39" s="82">
        <v>2239.4</v>
      </c>
      <c r="I39" s="82">
        <v>0.8</v>
      </c>
      <c r="J39" s="82">
        <v>507.2</v>
      </c>
      <c r="K39" s="82">
        <v>661.1</v>
      </c>
      <c r="L39" s="82">
        <v>0</v>
      </c>
      <c r="M39" s="82">
        <v>402.6</v>
      </c>
      <c r="N39" s="82">
        <v>0</v>
      </c>
      <c r="O39" s="82">
        <v>602.20000000000005</v>
      </c>
      <c r="P39" s="82">
        <v>5671.5</v>
      </c>
      <c r="Q39" s="82">
        <v>1063.7</v>
      </c>
      <c r="R39" s="83">
        <v>7337.4</v>
      </c>
      <c r="S39" s="81" t="s">
        <v>799</v>
      </c>
      <c r="T39" s="82">
        <v>3948.8</v>
      </c>
      <c r="U39" s="82">
        <v>2377.9</v>
      </c>
      <c r="V39" s="82">
        <v>403.5</v>
      </c>
      <c r="W39" s="82">
        <v>607.20000000000005</v>
      </c>
      <c r="X39" s="83">
        <v>7337.4</v>
      </c>
      <c r="Y39" s="81" t="s">
        <v>799</v>
      </c>
      <c r="Z39" s="82">
        <v>320.2</v>
      </c>
      <c r="AA39" s="82">
        <v>47</v>
      </c>
      <c r="AB39" s="82">
        <v>403.5</v>
      </c>
      <c r="AC39" s="82">
        <v>607.20000000000005</v>
      </c>
      <c r="AD39" s="83">
        <v>1377.9</v>
      </c>
    </row>
    <row r="40" spans="1:30" x14ac:dyDescent="0.35">
      <c r="A40" s="1"/>
      <c r="B40" s="81" t="s">
        <v>800</v>
      </c>
      <c r="C40" s="82">
        <v>368.1</v>
      </c>
      <c r="D40" s="82">
        <v>138.5</v>
      </c>
      <c r="E40" s="82">
        <v>0</v>
      </c>
      <c r="F40" s="82">
        <v>104.9</v>
      </c>
      <c r="G40" s="82">
        <v>2900.8</v>
      </c>
      <c r="H40" s="82">
        <v>2274.1</v>
      </c>
      <c r="I40" s="82">
        <v>0.4</v>
      </c>
      <c r="J40" s="82">
        <v>495.6</v>
      </c>
      <c r="K40" s="82">
        <v>703.4</v>
      </c>
      <c r="L40" s="82">
        <v>0</v>
      </c>
      <c r="M40" s="82">
        <v>299.3</v>
      </c>
      <c r="N40" s="82">
        <v>0</v>
      </c>
      <c r="O40" s="82">
        <v>611.5</v>
      </c>
      <c r="P40" s="82">
        <v>5670.9</v>
      </c>
      <c r="Q40" s="82">
        <v>1002.7</v>
      </c>
      <c r="R40" s="83">
        <v>7285.1</v>
      </c>
      <c r="S40" s="81" t="s">
        <v>800</v>
      </c>
      <c r="T40" s="82">
        <v>3972.3</v>
      </c>
      <c r="U40" s="82">
        <v>2412.6</v>
      </c>
      <c r="V40" s="82">
        <v>299.7</v>
      </c>
      <c r="W40" s="82">
        <v>600.5</v>
      </c>
      <c r="X40" s="83">
        <v>7285.1</v>
      </c>
      <c r="Y40" s="81" t="s">
        <v>800</v>
      </c>
      <c r="Z40" s="82">
        <v>324.89999999999998</v>
      </c>
      <c r="AA40" s="82">
        <v>47.3</v>
      </c>
      <c r="AB40" s="82">
        <v>299.7</v>
      </c>
      <c r="AC40" s="82">
        <v>600.5</v>
      </c>
      <c r="AD40" s="83">
        <v>1272.4000000000001</v>
      </c>
    </row>
    <row r="41" spans="1:30" x14ac:dyDescent="0.35">
      <c r="A41" s="1"/>
      <c r="B41" s="81" t="s">
        <v>801</v>
      </c>
      <c r="C41" s="82">
        <v>374.5</v>
      </c>
      <c r="D41" s="82">
        <v>140.6</v>
      </c>
      <c r="E41" s="82">
        <v>0</v>
      </c>
      <c r="F41" s="82">
        <v>107.4</v>
      </c>
      <c r="G41" s="82">
        <v>2906.2</v>
      </c>
      <c r="H41" s="82">
        <v>2352.9</v>
      </c>
      <c r="I41" s="82">
        <v>0.1</v>
      </c>
      <c r="J41" s="82">
        <v>483.9</v>
      </c>
      <c r="K41" s="82">
        <v>713.1</v>
      </c>
      <c r="L41" s="82">
        <v>0</v>
      </c>
      <c r="M41" s="82">
        <v>154.1</v>
      </c>
      <c r="N41" s="82">
        <v>0</v>
      </c>
      <c r="O41" s="82">
        <v>622.5</v>
      </c>
      <c r="P41" s="82">
        <v>5743.1</v>
      </c>
      <c r="Q41" s="82">
        <v>867.2</v>
      </c>
      <c r="R41" s="83">
        <v>7232.8</v>
      </c>
      <c r="S41" s="81" t="s">
        <v>801</v>
      </c>
      <c r="T41" s="82">
        <v>3993.8</v>
      </c>
      <c r="U41" s="82">
        <v>2493.5</v>
      </c>
      <c r="V41" s="82">
        <v>154.19999999999999</v>
      </c>
      <c r="W41" s="82">
        <v>591.29999999999995</v>
      </c>
      <c r="X41" s="83">
        <v>7232.8</v>
      </c>
      <c r="Y41" s="81" t="s">
        <v>801</v>
      </c>
      <c r="Z41" s="82">
        <v>328.1</v>
      </c>
      <c r="AA41" s="82">
        <v>49</v>
      </c>
      <c r="AB41" s="82">
        <v>154.19999999999999</v>
      </c>
      <c r="AC41" s="82">
        <v>591.29999999999995</v>
      </c>
      <c r="AD41" s="83">
        <v>1122.5999999999999</v>
      </c>
    </row>
    <row r="42" spans="1:30" x14ac:dyDescent="0.35">
      <c r="A42" s="1"/>
      <c r="B42" s="81" t="s">
        <v>802</v>
      </c>
      <c r="C42" s="82">
        <v>361</v>
      </c>
      <c r="D42" s="82">
        <v>142.1</v>
      </c>
      <c r="E42" s="82">
        <v>0</v>
      </c>
      <c r="F42" s="82">
        <v>108.1</v>
      </c>
      <c r="G42" s="82">
        <v>2856.3</v>
      </c>
      <c r="H42" s="82">
        <v>2457</v>
      </c>
      <c r="I42" s="82">
        <v>0.1</v>
      </c>
      <c r="J42" s="82">
        <v>488.7</v>
      </c>
      <c r="K42" s="82">
        <v>735.3</v>
      </c>
      <c r="L42" s="82">
        <v>0</v>
      </c>
      <c r="M42" s="82">
        <v>31.8</v>
      </c>
      <c r="N42" s="82">
        <v>0</v>
      </c>
      <c r="O42" s="82">
        <v>611.20000000000005</v>
      </c>
      <c r="P42" s="82">
        <v>5802.1</v>
      </c>
      <c r="Q42" s="82">
        <v>767.1</v>
      </c>
      <c r="R42" s="83">
        <v>7180.4</v>
      </c>
      <c r="S42" s="81" t="s">
        <v>802</v>
      </c>
      <c r="T42" s="82">
        <v>3952.6</v>
      </c>
      <c r="U42" s="82">
        <v>2599.1</v>
      </c>
      <c r="V42" s="82">
        <v>31.9</v>
      </c>
      <c r="W42" s="82">
        <v>596.79999999999995</v>
      </c>
      <c r="X42" s="83">
        <v>7180.4</v>
      </c>
      <c r="Y42" s="81" t="s">
        <v>802</v>
      </c>
      <c r="Z42" s="82">
        <v>326.5</v>
      </c>
      <c r="AA42" s="82">
        <v>50.6</v>
      </c>
      <c r="AB42" s="82">
        <v>31.9</v>
      </c>
      <c r="AC42" s="82">
        <v>596.79999999999995</v>
      </c>
      <c r="AD42" s="83">
        <v>1005.8</v>
      </c>
    </row>
    <row r="43" spans="1:30" x14ac:dyDescent="0.35">
      <c r="A43" s="1"/>
      <c r="B43" s="81" t="s">
        <v>803</v>
      </c>
      <c r="C43" s="82">
        <v>374.9</v>
      </c>
      <c r="D43" s="82">
        <v>143.5</v>
      </c>
      <c r="E43" s="82">
        <v>0</v>
      </c>
      <c r="F43" s="82">
        <v>104.2</v>
      </c>
      <c r="G43" s="82">
        <v>2829.1</v>
      </c>
      <c r="H43" s="82">
        <v>2333.3000000000002</v>
      </c>
      <c r="I43" s="82">
        <v>0</v>
      </c>
      <c r="J43" s="82">
        <v>500.1</v>
      </c>
      <c r="K43" s="82">
        <v>736.3</v>
      </c>
      <c r="L43" s="82">
        <v>0</v>
      </c>
      <c r="M43" s="82">
        <v>0</v>
      </c>
      <c r="N43" s="82">
        <v>0</v>
      </c>
      <c r="O43" s="82">
        <v>622.6</v>
      </c>
      <c r="P43" s="82">
        <v>5662.5</v>
      </c>
      <c r="Q43" s="82">
        <v>736.3</v>
      </c>
      <c r="R43" s="83">
        <v>7021.4</v>
      </c>
      <c r="S43" s="81" t="s">
        <v>803</v>
      </c>
      <c r="T43" s="82">
        <v>3940.3</v>
      </c>
      <c r="U43" s="82">
        <v>2476.8000000000002</v>
      </c>
      <c r="V43" s="82">
        <v>0</v>
      </c>
      <c r="W43" s="82">
        <v>604.29999999999995</v>
      </c>
      <c r="X43" s="83">
        <v>7021.4</v>
      </c>
      <c r="Y43" s="81" t="s">
        <v>803</v>
      </c>
      <c r="Z43" s="82">
        <v>319.7</v>
      </c>
      <c r="AA43" s="82">
        <v>50.4</v>
      </c>
      <c r="AB43" s="82">
        <v>0</v>
      </c>
      <c r="AC43" s="82">
        <v>604.29999999999995</v>
      </c>
      <c r="AD43" s="83">
        <v>974.4</v>
      </c>
    </row>
    <row r="44" spans="1:30" x14ac:dyDescent="0.35">
      <c r="A44" s="1"/>
      <c r="B44" s="81" t="s">
        <v>804</v>
      </c>
      <c r="C44" s="82">
        <v>377.4</v>
      </c>
      <c r="D44" s="82">
        <v>149.4</v>
      </c>
      <c r="E44" s="82">
        <v>0</v>
      </c>
      <c r="F44" s="82">
        <v>105.3</v>
      </c>
      <c r="G44" s="82">
        <v>2897.1</v>
      </c>
      <c r="H44" s="82">
        <v>2508.1</v>
      </c>
      <c r="I44" s="82">
        <v>0</v>
      </c>
      <c r="J44" s="82">
        <v>534.5</v>
      </c>
      <c r="K44" s="82">
        <v>771.6</v>
      </c>
      <c r="L44" s="82">
        <v>0</v>
      </c>
      <c r="M44" s="82">
        <v>0</v>
      </c>
      <c r="N44" s="82">
        <v>0</v>
      </c>
      <c r="O44" s="82">
        <v>632.1</v>
      </c>
      <c r="P44" s="82">
        <v>5939.7</v>
      </c>
      <c r="Q44" s="82">
        <v>771.6</v>
      </c>
      <c r="R44" s="83">
        <v>7343.4</v>
      </c>
      <c r="S44" s="81" t="s">
        <v>804</v>
      </c>
      <c r="T44" s="82">
        <v>4046.1</v>
      </c>
      <c r="U44" s="82">
        <v>2657.5</v>
      </c>
      <c r="V44" s="82">
        <v>0</v>
      </c>
      <c r="W44" s="82">
        <v>639.79999999999995</v>
      </c>
      <c r="X44" s="83">
        <v>7343.4</v>
      </c>
      <c r="Y44" s="81" t="s">
        <v>804</v>
      </c>
      <c r="Z44" s="82">
        <v>320.2</v>
      </c>
      <c r="AA44" s="82">
        <v>55.7</v>
      </c>
      <c r="AB44" s="82">
        <v>0</v>
      </c>
      <c r="AC44" s="82">
        <v>639.79999999999995</v>
      </c>
      <c r="AD44" s="83">
        <v>1015.7</v>
      </c>
    </row>
    <row r="45" spans="1:30" x14ac:dyDescent="0.35">
      <c r="A45" s="1"/>
      <c r="B45" s="81" t="s">
        <v>805</v>
      </c>
      <c r="C45" s="82">
        <v>380</v>
      </c>
      <c r="D45" s="82">
        <v>151</v>
      </c>
      <c r="E45" s="82">
        <v>0</v>
      </c>
      <c r="F45" s="82">
        <v>107.6</v>
      </c>
      <c r="G45" s="82">
        <v>3055</v>
      </c>
      <c r="H45" s="82">
        <v>2436.1999999999998</v>
      </c>
      <c r="I45" s="82">
        <v>0</v>
      </c>
      <c r="J45" s="82">
        <v>518.4</v>
      </c>
      <c r="K45" s="82">
        <v>769.9</v>
      </c>
      <c r="L45" s="82">
        <v>0</v>
      </c>
      <c r="M45" s="82">
        <v>0</v>
      </c>
      <c r="N45" s="82">
        <v>0</v>
      </c>
      <c r="O45" s="82">
        <v>638.6</v>
      </c>
      <c r="P45" s="82">
        <v>6009.6</v>
      </c>
      <c r="Q45" s="82">
        <v>769.9</v>
      </c>
      <c r="R45" s="83">
        <v>7418.1</v>
      </c>
      <c r="S45" s="81" t="s">
        <v>805</v>
      </c>
      <c r="T45" s="82">
        <v>4204.8999999999996</v>
      </c>
      <c r="U45" s="82">
        <v>2587.1999999999998</v>
      </c>
      <c r="V45" s="82">
        <v>0</v>
      </c>
      <c r="W45" s="82">
        <v>626</v>
      </c>
      <c r="X45" s="83">
        <v>7418.1</v>
      </c>
      <c r="Y45" s="81" t="s">
        <v>805</v>
      </c>
      <c r="Z45" s="82">
        <v>325.3</v>
      </c>
      <c r="AA45" s="82">
        <v>57.4</v>
      </c>
      <c r="AB45" s="82">
        <v>0</v>
      </c>
      <c r="AC45" s="82">
        <v>626</v>
      </c>
      <c r="AD45" s="83">
        <v>1008.7</v>
      </c>
    </row>
    <row r="46" spans="1:30" x14ac:dyDescent="0.35">
      <c r="A46" s="1"/>
      <c r="B46" s="81" t="s">
        <v>806</v>
      </c>
      <c r="C46" s="82">
        <v>379</v>
      </c>
      <c r="D46" s="82">
        <v>150.4</v>
      </c>
      <c r="E46" s="82">
        <v>0</v>
      </c>
      <c r="F46" s="82">
        <v>107.7</v>
      </c>
      <c r="G46" s="82">
        <v>2944.2</v>
      </c>
      <c r="H46" s="82">
        <v>2536.9</v>
      </c>
      <c r="I46" s="82">
        <v>0</v>
      </c>
      <c r="J46" s="82">
        <v>527.70000000000005</v>
      </c>
      <c r="K46" s="82">
        <v>767.6</v>
      </c>
      <c r="L46" s="82">
        <v>0</v>
      </c>
      <c r="M46" s="82">
        <v>0</v>
      </c>
      <c r="N46" s="82">
        <v>0</v>
      </c>
      <c r="O46" s="82">
        <v>637.1</v>
      </c>
      <c r="P46" s="82">
        <v>6008.8</v>
      </c>
      <c r="Q46" s="82">
        <v>767.6</v>
      </c>
      <c r="R46" s="83">
        <v>7413.5</v>
      </c>
      <c r="S46" s="81" t="s">
        <v>806</v>
      </c>
      <c r="T46" s="82">
        <v>4090.8</v>
      </c>
      <c r="U46" s="82">
        <v>2687.3</v>
      </c>
      <c r="V46" s="82">
        <v>0</v>
      </c>
      <c r="W46" s="82">
        <v>635.4</v>
      </c>
      <c r="X46" s="83">
        <v>7413.5</v>
      </c>
      <c r="Y46" s="81" t="s">
        <v>806</v>
      </c>
      <c r="Z46" s="82">
        <v>323.60000000000002</v>
      </c>
      <c r="AA46" s="82">
        <v>57.7</v>
      </c>
      <c r="AB46" s="82">
        <v>0</v>
      </c>
      <c r="AC46" s="82">
        <v>635.4</v>
      </c>
      <c r="AD46" s="83">
        <v>1016.7</v>
      </c>
    </row>
    <row r="47" spans="1:30" x14ac:dyDescent="0.35">
      <c r="A47" s="1"/>
      <c r="B47" s="81" t="s">
        <v>807</v>
      </c>
      <c r="C47" s="82">
        <v>380.1</v>
      </c>
      <c r="D47" s="82">
        <v>150.9</v>
      </c>
      <c r="E47" s="82">
        <v>0</v>
      </c>
      <c r="F47" s="82">
        <v>102.9</v>
      </c>
      <c r="G47" s="82">
        <v>2955.1</v>
      </c>
      <c r="H47" s="82">
        <v>2474.6999999999998</v>
      </c>
      <c r="I47" s="82">
        <v>0</v>
      </c>
      <c r="J47" s="82">
        <v>567.1</v>
      </c>
      <c r="K47" s="82">
        <v>768.2</v>
      </c>
      <c r="L47" s="82">
        <v>0</v>
      </c>
      <c r="M47" s="82">
        <v>0</v>
      </c>
      <c r="N47" s="82">
        <v>0</v>
      </c>
      <c r="O47" s="82">
        <v>633.9</v>
      </c>
      <c r="P47" s="82">
        <v>5996.9</v>
      </c>
      <c r="Q47" s="82">
        <v>768.2</v>
      </c>
      <c r="R47" s="83">
        <v>7399</v>
      </c>
      <c r="S47" s="81" t="s">
        <v>807</v>
      </c>
      <c r="T47" s="82">
        <v>4103.3999999999996</v>
      </c>
      <c r="U47" s="82">
        <v>2625.6</v>
      </c>
      <c r="V47" s="82">
        <v>0</v>
      </c>
      <c r="W47" s="82">
        <v>670</v>
      </c>
      <c r="X47" s="83">
        <v>7399</v>
      </c>
      <c r="Y47" s="81" t="s">
        <v>807</v>
      </c>
      <c r="Z47" s="82">
        <v>322.2</v>
      </c>
      <c r="AA47" s="82">
        <v>58.1</v>
      </c>
      <c r="AB47" s="82">
        <v>0</v>
      </c>
      <c r="AC47" s="82">
        <v>670</v>
      </c>
      <c r="AD47" s="83">
        <v>1050.3</v>
      </c>
    </row>
    <row r="48" spans="1:30" x14ac:dyDescent="0.35">
      <c r="A48" s="1"/>
      <c r="B48" s="81" t="s">
        <v>808</v>
      </c>
      <c r="C48" s="82">
        <v>377.2</v>
      </c>
      <c r="D48" s="82">
        <v>149.4</v>
      </c>
      <c r="E48" s="82">
        <v>0</v>
      </c>
      <c r="F48" s="82">
        <v>103.2</v>
      </c>
      <c r="G48" s="82">
        <v>2910.7</v>
      </c>
      <c r="H48" s="82">
        <v>2501.4</v>
      </c>
      <c r="I48" s="82">
        <v>0</v>
      </c>
      <c r="J48" s="82">
        <v>558.20000000000005</v>
      </c>
      <c r="K48" s="82">
        <v>768.6</v>
      </c>
      <c r="L48" s="82">
        <v>0</v>
      </c>
      <c r="M48" s="82">
        <v>0</v>
      </c>
      <c r="N48" s="82">
        <v>0</v>
      </c>
      <c r="O48" s="82">
        <v>629.79999999999995</v>
      </c>
      <c r="P48" s="82">
        <v>5970.3</v>
      </c>
      <c r="Q48" s="82">
        <v>768.6</v>
      </c>
      <c r="R48" s="83">
        <v>7368.7</v>
      </c>
      <c r="S48" s="81" t="s">
        <v>808</v>
      </c>
      <c r="T48" s="82">
        <v>4056.5</v>
      </c>
      <c r="U48" s="82">
        <v>2650.8</v>
      </c>
      <c r="V48" s="82">
        <v>0</v>
      </c>
      <c r="W48" s="82">
        <v>661.4</v>
      </c>
      <c r="X48" s="83">
        <v>7368.7</v>
      </c>
      <c r="Y48" s="81" t="s">
        <v>808</v>
      </c>
      <c r="Z48" s="82">
        <v>324.10000000000002</v>
      </c>
      <c r="AA48" s="82">
        <v>57</v>
      </c>
      <c r="AB48" s="82">
        <v>0</v>
      </c>
      <c r="AC48" s="82">
        <v>661.4</v>
      </c>
      <c r="AD48" s="83">
        <v>1042.5</v>
      </c>
    </row>
    <row r="49" spans="1:30" x14ac:dyDescent="0.35">
      <c r="A49" s="1"/>
      <c r="B49" s="81" t="s">
        <v>809</v>
      </c>
      <c r="C49" s="82">
        <v>376.5</v>
      </c>
      <c r="D49" s="82">
        <v>147.6</v>
      </c>
      <c r="E49" s="82">
        <v>0</v>
      </c>
      <c r="F49" s="82">
        <v>97.9</v>
      </c>
      <c r="G49" s="82">
        <v>2885.2</v>
      </c>
      <c r="H49" s="82">
        <v>2485.3000000000002</v>
      </c>
      <c r="I49" s="82">
        <v>0</v>
      </c>
      <c r="J49" s="82">
        <v>535</v>
      </c>
      <c r="K49" s="82">
        <v>765.7</v>
      </c>
      <c r="L49" s="82">
        <v>0</v>
      </c>
      <c r="M49" s="82">
        <v>0</v>
      </c>
      <c r="N49" s="82">
        <v>0</v>
      </c>
      <c r="O49" s="82">
        <v>622</v>
      </c>
      <c r="P49" s="82">
        <v>5905.5</v>
      </c>
      <c r="Q49" s="82">
        <v>765.7</v>
      </c>
      <c r="R49" s="83">
        <v>7293.2</v>
      </c>
      <c r="S49" s="81" t="s">
        <v>809</v>
      </c>
      <c r="T49" s="82">
        <v>4027.4</v>
      </c>
      <c r="U49" s="82">
        <v>2632.9</v>
      </c>
      <c r="V49" s="82">
        <v>0</v>
      </c>
      <c r="W49" s="82">
        <v>632.9</v>
      </c>
      <c r="X49" s="83">
        <v>7293.2</v>
      </c>
      <c r="Y49" s="81" t="s">
        <v>809</v>
      </c>
      <c r="Z49" s="82">
        <v>323.8</v>
      </c>
      <c r="AA49" s="82">
        <v>54.7</v>
      </c>
      <c r="AB49" s="82">
        <v>0</v>
      </c>
      <c r="AC49" s="82">
        <v>632.9</v>
      </c>
      <c r="AD49" s="83">
        <v>1011.4</v>
      </c>
    </row>
    <row r="50" spans="1:30" x14ac:dyDescent="0.35">
      <c r="A50" s="1"/>
      <c r="B50" s="81" t="s">
        <v>810</v>
      </c>
      <c r="C50" s="82">
        <v>379.1</v>
      </c>
      <c r="D50" s="82">
        <v>147.1</v>
      </c>
      <c r="E50" s="82">
        <v>0</v>
      </c>
      <c r="F50" s="82">
        <v>92.7</v>
      </c>
      <c r="G50" s="82">
        <v>2861.93</v>
      </c>
      <c r="H50" s="82">
        <v>2433.6</v>
      </c>
      <c r="I50" s="82">
        <v>0</v>
      </c>
      <c r="J50" s="82">
        <v>533.5</v>
      </c>
      <c r="K50" s="82">
        <v>767.7</v>
      </c>
      <c r="L50" s="82">
        <v>0</v>
      </c>
      <c r="M50" s="82">
        <v>0</v>
      </c>
      <c r="N50" s="82">
        <v>0</v>
      </c>
      <c r="O50" s="82">
        <v>618.9</v>
      </c>
      <c r="P50" s="82">
        <v>5829.03</v>
      </c>
      <c r="Q50" s="82">
        <v>767.7</v>
      </c>
      <c r="R50" s="83">
        <v>7215.63</v>
      </c>
      <c r="S50" s="81" t="s">
        <v>810</v>
      </c>
      <c r="T50" s="82">
        <v>4008.73</v>
      </c>
      <c r="U50" s="82">
        <v>2580.6999999999998</v>
      </c>
      <c r="V50" s="82">
        <v>0</v>
      </c>
      <c r="W50" s="82">
        <v>626.20000000000005</v>
      </c>
      <c r="X50" s="83">
        <v>7215.63</v>
      </c>
      <c r="Y50" s="81" t="s">
        <v>810</v>
      </c>
      <c r="Z50" s="82">
        <v>320.60000000000002</v>
      </c>
      <c r="AA50" s="82">
        <v>54.8</v>
      </c>
      <c r="AB50" s="82">
        <v>0</v>
      </c>
      <c r="AC50" s="82">
        <v>626.20000000000005</v>
      </c>
      <c r="AD50" s="83">
        <v>1001.6</v>
      </c>
    </row>
    <row r="51" spans="1:30" x14ac:dyDescent="0.35">
      <c r="A51" s="1"/>
      <c r="B51" s="81" t="s">
        <v>811</v>
      </c>
      <c r="C51" s="82">
        <v>379</v>
      </c>
      <c r="D51" s="82">
        <v>147.80000000000001</v>
      </c>
      <c r="E51" s="82">
        <v>0</v>
      </c>
      <c r="F51" s="82">
        <v>90.1</v>
      </c>
      <c r="G51" s="82">
        <v>2825.88</v>
      </c>
      <c r="H51" s="82">
        <v>2462.9</v>
      </c>
      <c r="I51" s="82">
        <v>0</v>
      </c>
      <c r="J51" s="82">
        <v>491.1</v>
      </c>
      <c r="K51" s="82">
        <v>766.8</v>
      </c>
      <c r="L51" s="82">
        <v>0</v>
      </c>
      <c r="M51" s="82">
        <v>0</v>
      </c>
      <c r="N51" s="82">
        <v>0</v>
      </c>
      <c r="O51" s="82">
        <v>616.9</v>
      </c>
      <c r="P51" s="82">
        <v>5779.88</v>
      </c>
      <c r="Q51" s="82">
        <v>766.8</v>
      </c>
      <c r="R51" s="83">
        <v>7163.58</v>
      </c>
      <c r="S51" s="81" t="s">
        <v>811</v>
      </c>
      <c r="T51" s="82">
        <v>3971.68</v>
      </c>
      <c r="U51" s="82">
        <v>2610.6999999999998</v>
      </c>
      <c r="V51" s="82">
        <v>0</v>
      </c>
      <c r="W51" s="82">
        <v>581.20000000000005</v>
      </c>
      <c r="X51" s="83">
        <v>7163.58</v>
      </c>
      <c r="Y51" s="81" t="s">
        <v>811</v>
      </c>
      <c r="Z51" s="82">
        <v>320.2</v>
      </c>
      <c r="AA51" s="82">
        <v>55.1</v>
      </c>
      <c r="AB51" s="82">
        <v>0</v>
      </c>
      <c r="AC51" s="82">
        <v>581.20000000000005</v>
      </c>
      <c r="AD51" s="83">
        <v>956.5</v>
      </c>
    </row>
    <row r="52" spans="1:30" x14ac:dyDescent="0.35">
      <c r="A52" s="1"/>
      <c r="B52" s="81" t="s">
        <v>812</v>
      </c>
      <c r="C52" s="82">
        <v>381.6</v>
      </c>
      <c r="D52" s="82">
        <v>147.9</v>
      </c>
      <c r="E52" s="82">
        <v>0</v>
      </c>
      <c r="F52" s="82">
        <v>78.8</v>
      </c>
      <c r="G52" s="82">
        <v>2873.51</v>
      </c>
      <c r="H52" s="82">
        <v>2343.6999999999998</v>
      </c>
      <c r="I52" s="82">
        <v>0</v>
      </c>
      <c r="J52" s="82">
        <v>491.6</v>
      </c>
      <c r="K52" s="82">
        <v>766.3</v>
      </c>
      <c r="L52" s="82">
        <v>0</v>
      </c>
      <c r="M52" s="82">
        <v>0</v>
      </c>
      <c r="N52" s="82">
        <v>0</v>
      </c>
      <c r="O52" s="82">
        <v>608.29999999999995</v>
      </c>
      <c r="P52" s="82">
        <v>5708.81</v>
      </c>
      <c r="Q52" s="82">
        <v>766.3</v>
      </c>
      <c r="R52" s="83">
        <v>7083.41</v>
      </c>
      <c r="S52" s="81" t="s">
        <v>812</v>
      </c>
      <c r="T52" s="82">
        <v>4021.41</v>
      </c>
      <c r="U52" s="82">
        <v>2491.6</v>
      </c>
      <c r="V52" s="82">
        <v>0</v>
      </c>
      <c r="W52" s="82">
        <v>570.4</v>
      </c>
      <c r="X52" s="83">
        <v>7083.41</v>
      </c>
      <c r="Y52" s="81" t="s">
        <v>812</v>
      </c>
      <c r="Z52" s="82">
        <v>318.5</v>
      </c>
      <c r="AA52" s="82">
        <v>54.6</v>
      </c>
      <c r="AB52" s="82">
        <v>0</v>
      </c>
      <c r="AC52" s="82">
        <v>570.4</v>
      </c>
      <c r="AD52" s="83">
        <v>943.5</v>
      </c>
    </row>
    <row r="53" spans="1:30" x14ac:dyDescent="0.35">
      <c r="A53" s="1"/>
      <c r="B53" s="81" t="s">
        <v>813</v>
      </c>
      <c r="C53" s="82">
        <v>375.9</v>
      </c>
      <c r="D53" s="82">
        <v>147.1</v>
      </c>
      <c r="E53" s="82">
        <v>0</v>
      </c>
      <c r="F53" s="82">
        <v>60.7</v>
      </c>
      <c r="G53" s="82">
        <v>2763.75</v>
      </c>
      <c r="H53" s="82">
        <v>2284.5</v>
      </c>
      <c r="I53" s="82">
        <v>0</v>
      </c>
      <c r="J53" s="82">
        <v>473.8</v>
      </c>
      <c r="K53" s="82">
        <v>766.9</v>
      </c>
      <c r="L53" s="82">
        <v>0</v>
      </c>
      <c r="M53" s="82">
        <v>0</v>
      </c>
      <c r="N53" s="82">
        <v>0</v>
      </c>
      <c r="O53" s="82">
        <v>583.70000000000005</v>
      </c>
      <c r="P53" s="82">
        <v>5522.05</v>
      </c>
      <c r="Q53" s="82">
        <v>766.9</v>
      </c>
      <c r="R53" s="83">
        <v>6872.65</v>
      </c>
      <c r="S53" s="81" t="s">
        <v>813</v>
      </c>
      <c r="T53" s="82">
        <v>3906.55</v>
      </c>
      <c r="U53" s="82">
        <v>2431.6</v>
      </c>
      <c r="V53" s="82">
        <v>0</v>
      </c>
      <c r="W53" s="82">
        <v>534.5</v>
      </c>
      <c r="X53" s="83">
        <v>6872.65</v>
      </c>
      <c r="Y53" s="81" t="s">
        <v>813</v>
      </c>
      <c r="Z53" s="82">
        <v>317.7</v>
      </c>
      <c r="AA53" s="82">
        <v>54</v>
      </c>
      <c r="AB53" s="82">
        <v>0</v>
      </c>
      <c r="AC53" s="82">
        <v>534.5</v>
      </c>
      <c r="AD53" s="83">
        <v>906.2</v>
      </c>
    </row>
    <row r="54" spans="1:30" x14ac:dyDescent="0.35">
      <c r="A54" s="1"/>
      <c r="B54" s="81" t="s">
        <v>814</v>
      </c>
      <c r="C54" s="82">
        <v>362.7</v>
      </c>
      <c r="D54" s="82">
        <v>148.5</v>
      </c>
      <c r="E54" s="82">
        <v>0</v>
      </c>
      <c r="F54" s="82">
        <v>65.400000000000006</v>
      </c>
      <c r="G54" s="82">
        <v>2637.99</v>
      </c>
      <c r="H54" s="82">
        <v>2175</v>
      </c>
      <c r="I54" s="82">
        <v>0</v>
      </c>
      <c r="J54" s="82">
        <v>442.2</v>
      </c>
      <c r="K54" s="82">
        <v>735.92</v>
      </c>
      <c r="L54" s="82">
        <v>0</v>
      </c>
      <c r="M54" s="82">
        <v>0</v>
      </c>
      <c r="N54" s="82">
        <v>0</v>
      </c>
      <c r="O54" s="82">
        <v>576.6</v>
      </c>
      <c r="P54" s="82">
        <v>5255.19</v>
      </c>
      <c r="Q54" s="82">
        <v>735.92</v>
      </c>
      <c r="R54" s="83">
        <v>6567.71</v>
      </c>
      <c r="S54" s="81" t="s">
        <v>814</v>
      </c>
      <c r="T54" s="82">
        <v>3736.61</v>
      </c>
      <c r="U54" s="82">
        <v>2323.5</v>
      </c>
      <c r="V54" s="82">
        <v>0</v>
      </c>
      <c r="W54" s="82">
        <v>507.6</v>
      </c>
      <c r="X54" s="83">
        <v>6567.71</v>
      </c>
      <c r="Y54" s="81" t="s">
        <v>814</v>
      </c>
      <c r="Z54" s="82">
        <v>311.10000000000002</v>
      </c>
      <c r="AA54" s="82">
        <v>55.1</v>
      </c>
      <c r="AB54" s="82">
        <v>0</v>
      </c>
      <c r="AC54" s="82">
        <v>507.6</v>
      </c>
      <c r="AD54" s="83">
        <v>873.8</v>
      </c>
    </row>
    <row r="55" spans="1:30" x14ac:dyDescent="0.35">
      <c r="A55" s="1"/>
      <c r="B55" s="81" t="s">
        <v>80</v>
      </c>
      <c r="C55" s="82">
        <v>369</v>
      </c>
      <c r="D55" s="82">
        <v>147.69999999999999</v>
      </c>
      <c r="E55" s="82">
        <v>0</v>
      </c>
      <c r="F55" s="82">
        <v>60.1</v>
      </c>
      <c r="G55" s="82">
        <v>2508.17</v>
      </c>
      <c r="H55" s="82">
        <v>2204.4</v>
      </c>
      <c r="I55" s="82">
        <v>0</v>
      </c>
      <c r="J55" s="82">
        <v>476.6</v>
      </c>
      <c r="K55" s="82">
        <v>741.24</v>
      </c>
      <c r="L55" s="82">
        <v>0</v>
      </c>
      <c r="M55" s="82">
        <v>0</v>
      </c>
      <c r="N55" s="82">
        <v>0</v>
      </c>
      <c r="O55" s="82">
        <v>576.79999999999995</v>
      </c>
      <c r="P55" s="82">
        <v>5189.17</v>
      </c>
      <c r="Q55" s="82">
        <v>741.24</v>
      </c>
      <c r="R55" s="83">
        <v>6507.21</v>
      </c>
      <c r="S55" s="81" t="s">
        <v>80</v>
      </c>
      <c r="T55" s="82">
        <v>3618.41</v>
      </c>
      <c r="U55" s="82">
        <v>2352.1</v>
      </c>
      <c r="V55" s="82">
        <v>0</v>
      </c>
      <c r="W55" s="82">
        <v>536.70000000000005</v>
      </c>
      <c r="X55" s="83">
        <v>6507.21</v>
      </c>
      <c r="Y55" s="81" t="s">
        <v>80</v>
      </c>
      <c r="Z55" s="82">
        <v>307.8</v>
      </c>
      <c r="AA55" s="82">
        <v>54.4</v>
      </c>
      <c r="AB55" s="82">
        <v>0</v>
      </c>
      <c r="AC55" s="82">
        <v>536.70000000000005</v>
      </c>
      <c r="AD55" s="83">
        <v>898.9</v>
      </c>
    </row>
    <row r="56" spans="1:30" x14ac:dyDescent="0.35">
      <c r="A56" s="1"/>
      <c r="B56" s="84" t="s">
        <v>970</v>
      </c>
      <c r="C56" s="85">
        <v>8588.15</v>
      </c>
      <c r="D56" s="85">
        <v>2991.5</v>
      </c>
      <c r="E56" s="85">
        <v>2.2000000000000002</v>
      </c>
      <c r="F56" s="85">
        <v>1788.6</v>
      </c>
      <c r="G56" s="85">
        <v>66224.014999999999</v>
      </c>
      <c r="H56" s="85">
        <v>50399.199999999997</v>
      </c>
      <c r="I56" s="85">
        <v>8.4499999999999993</v>
      </c>
      <c r="J56" s="85">
        <v>9512.9500000000007</v>
      </c>
      <c r="K56" s="85">
        <v>17372.73</v>
      </c>
      <c r="L56" s="85">
        <v>0</v>
      </c>
      <c r="M56" s="85">
        <v>5491.75</v>
      </c>
      <c r="N56" s="85">
        <v>0</v>
      </c>
      <c r="O56" s="85">
        <v>13370.45</v>
      </c>
      <c r="P56" s="85">
        <v>126144.61500000001</v>
      </c>
      <c r="Q56" s="85">
        <v>22864.48</v>
      </c>
      <c r="R56" s="85">
        <v>162379.54500000001</v>
      </c>
      <c r="S56" s="84" t="s">
        <v>970</v>
      </c>
      <c r="T56" s="85">
        <v>92184.895000000004</v>
      </c>
      <c r="U56" s="85">
        <v>53390.7</v>
      </c>
      <c r="V56" s="85">
        <v>5502.4</v>
      </c>
      <c r="W56" s="85">
        <v>11301.55</v>
      </c>
      <c r="X56" s="85">
        <v>162379.54500000001</v>
      </c>
      <c r="Y56" s="84" t="s">
        <v>970</v>
      </c>
      <c r="Z56" s="85">
        <v>7469.25</v>
      </c>
      <c r="AA56" s="85">
        <v>1140.3</v>
      </c>
      <c r="AB56" s="85">
        <v>5502.4</v>
      </c>
      <c r="AC56" s="85">
        <v>11301.55</v>
      </c>
      <c r="AD56" s="85">
        <v>25413.5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1" t="s">
        <v>0</v>
      </c>
      <c r="C3" s="192"/>
      <c r="D3" s="192"/>
      <c r="E3" s="192"/>
      <c r="F3" s="192"/>
      <c r="G3" s="192"/>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1174</v>
      </c>
      <c r="C5" s="1"/>
      <c r="D5" s="1"/>
      <c r="E5" s="1"/>
      <c r="F5" s="1"/>
      <c r="G5" s="1"/>
      <c r="H5" s="1"/>
      <c r="I5" s="1"/>
      <c r="J5" s="1"/>
      <c r="K5" s="1"/>
      <c r="L5" s="1"/>
      <c r="M5" s="1"/>
      <c r="N5" s="1"/>
      <c r="O5" s="1"/>
      <c r="P5" s="1"/>
    </row>
    <row r="6" spans="1:16" ht="28" x14ac:dyDescent="0.35">
      <c r="A6" s="1"/>
      <c r="B6" s="3" t="s">
        <v>171</v>
      </c>
      <c r="C6" s="3" t="s">
        <v>1175</v>
      </c>
      <c r="D6" s="3" t="s">
        <v>1176</v>
      </c>
      <c r="E6" s="3" t="s">
        <v>1177</v>
      </c>
      <c r="F6" s="3" t="s">
        <v>174</v>
      </c>
      <c r="G6" s="3" t="s">
        <v>175</v>
      </c>
      <c r="H6" s="3" t="s">
        <v>1178</v>
      </c>
      <c r="I6" s="3" t="s">
        <v>1179</v>
      </c>
      <c r="J6" s="3" t="s">
        <v>1180</v>
      </c>
      <c r="K6" s="3" t="s">
        <v>1181</v>
      </c>
      <c r="L6" s="3" t="s">
        <v>1182</v>
      </c>
      <c r="M6" s="3" t="s">
        <v>1183</v>
      </c>
      <c r="N6" s="3" t="s">
        <v>1184</v>
      </c>
      <c r="O6" s="3" t="s">
        <v>1185</v>
      </c>
      <c r="P6" s="3" t="s">
        <v>1186</v>
      </c>
    </row>
    <row r="7" spans="1:16" x14ac:dyDescent="0.35">
      <c r="A7" s="1"/>
      <c r="B7" s="6" t="s">
        <v>184</v>
      </c>
      <c r="C7" s="6" t="s">
        <v>995</v>
      </c>
      <c r="D7" s="86" t="s">
        <v>58</v>
      </c>
      <c r="E7" s="6" t="s">
        <v>1187</v>
      </c>
      <c r="F7" s="86" t="s">
        <v>1188</v>
      </c>
      <c r="G7" s="86" t="s">
        <v>19</v>
      </c>
      <c r="H7" s="86" t="s">
        <v>1189</v>
      </c>
      <c r="I7" s="86" t="s">
        <v>924</v>
      </c>
      <c r="J7" s="86" t="s">
        <v>1190</v>
      </c>
      <c r="K7" s="86" t="s">
        <v>924</v>
      </c>
      <c r="L7" s="86" t="s">
        <v>924</v>
      </c>
      <c r="M7" s="86" t="s">
        <v>924</v>
      </c>
      <c r="N7" s="86" t="s">
        <v>924</v>
      </c>
      <c r="O7" s="6" t="s">
        <v>1191</v>
      </c>
      <c r="P7" s="6"/>
    </row>
    <row r="8" spans="1:16" x14ac:dyDescent="0.35">
      <c r="A8" s="1"/>
      <c r="B8" s="6" t="s">
        <v>602</v>
      </c>
      <c r="C8" s="6" t="s">
        <v>1051</v>
      </c>
      <c r="D8" s="86" t="s">
        <v>58</v>
      </c>
      <c r="E8" s="6" t="s">
        <v>1192</v>
      </c>
      <c r="F8" s="86" t="s">
        <v>1193</v>
      </c>
      <c r="G8" s="86" t="s">
        <v>19</v>
      </c>
      <c r="H8" s="86" t="s">
        <v>924</v>
      </c>
      <c r="I8" s="86" t="s">
        <v>924</v>
      </c>
      <c r="J8" s="86" t="s">
        <v>1190</v>
      </c>
      <c r="K8" s="86" t="s">
        <v>924</v>
      </c>
      <c r="L8" s="86" t="s">
        <v>924</v>
      </c>
      <c r="M8" s="86" t="s">
        <v>924</v>
      </c>
      <c r="N8" s="86" t="s">
        <v>924</v>
      </c>
      <c r="O8" s="6" t="s">
        <v>1191</v>
      </c>
      <c r="P8" s="6"/>
    </row>
    <row r="9" spans="1:16" x14ac:dyDescent="0.35">
      <c r="A9" s="1"/>
      <c r="B9" s="6" t="s">
        <v>603</v>
      </c>
      <c r="C9" s="6" t="s">
        <v>1052</v>
      </c>
      <c r="D9" s="86" t="s">
        <v>58</v>
      </c>
      <c r="E9" s="6" t="s">
        <v>1194</v>
      </c>
      <c r="F9" s="86" t="s">
        <v>1193</v>
      </c>
      <c r="G9" s="86" t="s">
        <v>1195</v>
      </c>
      <c r="H9" s="86" t="s">
        <v>924</v>
      </c>
      <c r="I9" s="86" t="s">
        <v>924</v>
      </c>
      <c r="J9" s="86" t="s">
        <v>1190</v>
      </c>
      <c r="K9" s="86" t="s">
        <v>924</v>
      </c>
      <c r="L9" s="86" t="s">
        <v>924</v>
      </c>
      <c r="M9" s="86" t="s">
        <v>924</v>
      </c>
      <c r="N9" s="86" t="s">
        <v>924</v>
      </c>
      <c r="O9" s="6" t="s">
        <v>1191</v>
      </c>
      <c r="P9" s="6"/>
    </row>
    <row r="10" spans="1:16" ht="25" x14ac:dyDescent="0.35">
      <c r="A10" s="1"/>
      <c r="B10" s="6" t="s">
        <v>604</v>
      </c>
      <c r="C10" s="6" t="s">
        <v>998</v>
      </c>
      <c r="D10" s="86" t="s">
        <v>58</v>
      </c>
      <c r="E10" s="6" t="s">
        <v>1196</v>
      </c>
      <c r="F10" s="86" t="s">
        <v>1193</v>
      </c>
      <c r="G10" s="86" t="s">
        <v>19</v>
      </c>
      <c r="H10" s="86" t="s">
        <v>924</v>
      </c>
      <c r="I10" s="86" t="s">
        <v>924</v>
      </c>
      <c r="J10" s="86" t="s">
        <v>1190</v>
      </c>
      <c r="K10" s="86" t="s">
        <v>924</v>
      </c>
      <c r="L10" s="86" t="s">
        <v>924</v>
      </c>
      <c r="M10" s="86" t="s">
        <v>924</v>
      </c>
      <c r="N10" s="86" t="s">
        <v>924</v>
      </c>
      <c r="O10" s="6" t="s">
        <v>1191</v>
      </c>
      <c r="P10" s="6"/>
    </row>
    <row r="11" spans="1:16" x14ac:dyDescent="0.35">
      <c r="A11" s="1"/>
      <c r="B11" s="6" t="s">
        <v>600</v>
      </c>
      <c r="C11" s="6" t="s">
        <v>1001</v>
      </c>
      <c r="D11" s="86" t="s">
        <v>1197</v>
      </c>
      <c r="E11" s="6" t="s">
        <v>1198</v>
      </c>
      <c r="F11" s="86" t="s">
        <v>1193</v>
      </c>
      <c r="G11" s="86" t="s">
        <v>19</v>
      </c>
      <c r="H11" s="86" t="s">
        <v>924</v>
      </c>
      <c r="I11" s="86" t="s">
        <v>924</v>
      </c>
      <c r="J11" s="86" t="s">
        <v>1190</v>
      </c>
      <c r="K11" s="86" t="s">
        <v>924</v>
      </c>
      <c r="L11" s="86" t="s">
        <v>924</v>
      </c>
      <c r="M11" s="86" t="s">
        <v>924</v>
      </c>
      <c r="N11" s="86" t="s">
        <v>924</v>
      </c>
      <c r="O11" s="6" t="s">
        <v>1191</v>
      </c>
      <c r="P11" s="6"/>
    </row>
    <row r="12" spans="1:16" x14ac:dyDescent="0.35">
      <c r="A12" s="1"/>
      <c r="B12" s="6" t="s">
        <v>35</v>
      </c>
      <c r="C12" s="6" t="s">
        <v>1061</v>
      </c>
      <c r="D12" s="86" t="s">
        <v>1199</v>
      </c>
      <c r="E12" s="6" t="s">
        <v>1200</v>
      </c>
      <c r="F12" s="86" t="s">
        <v>1201</v>
      </c>
      <c r="G12" s="86" t="s">
        <v>39</v>
      </c>
      <c r="H12" s="86" t="s">
        <v>1202</v>
      </c>
      <c r="I12" s="86" t="s">
        <v>924</v>
      </c>
      <c r="J12" s="86" t="s">
        <v>1203</v>
      </c>
      <c r="K12" s="86" t="s">
        <v>924</v>
      </c>
      <c r="L12" s="86" t="s">
        <v>924</v>
      </c>
      <c r="M12" s="86" t="s">
        <v>924</v>
      </c>
      <c r="N12" s="86" t="s">
        <v>924</v>
      </c>
      <c r="O12" s="6" t="s">
        <v>1191</v>
      </c>
      <c r="P12" s="6"/>
    </row>
    <row r="13" spans="1:16" x14ac:dyDescent="0.35">
      <c r="A13" s="1"/>
      <c r="B13" s="6" t="s">
        <v>35</v>
      </c>
      <c r="C13" s="6" t="s">
        <v>1061</v>
      </c>
      <c r="D13" s="86" t="s">
        <v>58</v>
      </c>
      <c r="E13" s="6" t="s">
        <v>1200</v>
      </c>
      <c r="F13" s="86" t="s">
        <v>1204</v>
      </c>
      <c r="G13" s="86" t="s">
        <v>1205</v>
      </c>
      <c r="H13" s="86" t="s">
        <v>1202</v>
      </c>
      <c r="I13" s="86" t="s">
        <v>924</v>
      </c>
      <c r="J13" s="86" t="s">
        <v>1206</v>
      </c>
      <c r="K13" s="86" t="s">
        <v>924</v>
      </c>
      <c r="L13" s="86" t="s">
        <v>924</v>
      </c>
      <c r="M13" s="86" t="s">
        <v>924</v>
      </c>
      <c r="N13" s="86" t="s">
        <v>924</v>
      </c>
      <c r="O13" s="6" t="s">
        <v>1191</v>
      </c>
      <c r="P13" s="6"/>
    </row>
    <row r="14" spans="1:16" x14ac:dyDescent="0.35">
      <c r="A14" s="1"/>
      <c r="B14" s="6" t="s">
        <v>35</v>
      </c>
      <c r="C14" s="6" t="s">
        <v>1061</v>
      </c>
      <c r="D14" s="86" t="s">
        <v>58</v>
      </c>
      <c r="E14" s="6" t="s">
        <v>1200</v>
      </c>
      <c r="F14" s="86" t="s">
        <v>1205</v>
      </c>
      <c r="G14" s="86" t="s">
        <v>1207</v>
      </c>
      <c r="H14" s="86" t="s">
        <v>924</v>
      </c>
      <c r="I14" s="86" t="s">
        <v>924</v>
      </c>
      <c r="J14" s="86" t="s">
        <v>1203</v>
      </c>
      <c r="K14" s="86" t="s">
        <v>924</v>
      </c>
      <c r="L14" s="86" t="s">
        <v>924</v>
      </c>
      <c r="M14" s="86" t="s">
        <v>924</v>
      </c>
      <c r="N14" s="86" t="s">
        <v>924</v>
      </c>
      <c r="O14" s="6" t="s">
        <v>1191</v>
      </c>
      <c r="P14" s="6"/>
    </row>
    <row r="15" spans="1:16" x14ac:dyDescent="0.35">
      <c r="A15" s="1"/>
      <c r="B15" s="6" t="s">
        <v>35</v>
      </c>
      <c r="C15" s="6" t="s">
        <v>1061</v>
      </c>
      <c r="D15" s="86" t="s">
        <v>1199</v>
      </c>
      <c r="E15" s="6" t="s">
        <v>1200</v>
      </c>
      <c r="F15" s="86" t="s">
        <v>1208</v>
      </c>
      <c r="G15" s="86" t="s">
        <v>1209</v>
      </c>
      <c r="H15" s="86" t="s">
        <v>924</v>
      </c>
      <c r="I15" s="86" t="s">
        <v>924</v>
      </c>
      <c r="J15" s="86" t="s">
        <v>1210</v>
      </c>
      <c r="K15" s="86" t="s">
        <v>924</v>
      </c>
      <c r="L15" s="86" t="s">
        <v>924</v>
      </c>
      <c r="M15" s="86" t="s">
        <v>924</v>
      </c>
      <c r="N15" s="86" t="s">
        <v>924</v>
      </c>
      <c r="O15" s="6" t="s">
        <v>1191</v>
      </c>
      <c r="P15" s="6"/>
    </row>
    <row r="16" spans="1:16" x14ac:dyDescent="0.35">
      <c r="A16" s="1"/>
      <c r="B16" s="6" t="s">
        <v>35</v>
      </c>
      <c r="C16" s="6" t="s">
        <v>1061</v>
      </c>
      <c r="D16" s="86" t="s">
        <v>1211</v>
      </c>
      <c r="E16" s="6" t="s">
        <v>1200</v>
      </c>
      <c r="F16" s="86" t="s">
        <v>1212</v>
      </c>
      <c r="G16" s="86" t="s">
        <v>1213</v>
      </c>
      <c r="H16" s="86" t="s">
        <v>924</v>
      </c>
      <c r="I16" s="86" t="s">
        <v>924</v>
      </c>
      <c r="J16" s="86" t="s">
        <v>1210</v>
      </c>
      <c r="K16" s="86" t="s">
        <v>924</v>
      </c>
      <c r="L16" s="86" t="s">
        <v>924</v>
      </c>
      <c r="M16" s="86" t="s">
        <v>924</v>
      </c>
      <c r="N16" s="86" t="s">
        <v>924</v>
      </c>
      <c r="O16" s="6" t="s">
        <v>1191</v>
      </c>
      <c r="P16" s="6"/>
    </row>
    <row r="17" spans="1:16" x14ac:dyDescent="0.35">
      <c r="A17" s="1"/>
      <c r="B17" s="6" t="s">
        <v>35</v>
      </c>
      <c r="C17" s="6" t="s">
        <v>1061</v>
      </c>
      <c r="D17" s="86" t="s">
        <v>1211</v>
      </c>
      <c r="E17" s="6" t="s">
        <v>1200</v>
      </c>
      <c r="F17" s="86" t="s">
        <v>1214</v>
      </c>
      <c r="G17" s="86" t="s">
        <v>1215</v>
      </c>
      <c r="H17" s="86" t="s">
        <v>924</v>
      </c>
      <c r="I17" s="86" t="s">
        <v>924</v>
      </c>
      <c r="J17" s="86" t="s">
        <v>1210</v>
      </c>
      <c r="K17" s="86" t="s">
        <v>924</v>
      </c>
      <c r="L17" s="86" t="s">
        <v>924</v>
      </c>
      <c r="M17" s="86" t="s">
        <v>924</v>
      </c>
      <c r="N17" s="86" t="s">
        <v>924</v>
      </c>
      <c r="O17" s="6" t="s">
        <v>1191</v>
      </c>
      <c r="P17" s="6"/>
    </row>
    <row r="18" spans="1:16" x14ac:dyDescent="0.35">
      <c r="A18" s="1"/>
      <c r="B18" s="6" t="s">
        <v>35</v>
      </c>
      <c r="C18" s="6" t="s">
        <v>1061</v>
      </c>
      <c r="D18" s="86" t="s">
        <v>58</v>
      </c>
      <c r="E18" s="6" t="s">
        <v>1200</v>
      </c>
      <c r="F18" s="86" t="s">
        <v>1207</v>
      </c>
      <c r="G18" s="86" t="s">
        <v>1216</v>
      </c>
      <c r="H18" s="86" t="s">
        <v>924</v>
      </c>
      <c r="I18" s="86" t="s">
        <v>1217</v>
      </c>
      <c r="J18" s="86" t="s">
        <v>1206</v>
      </c>
      <c r="K18" s="86" t="s">
        <v>924</v>
      </c>
      <c r="L18" s="86" t="s">
        <v>924</v>
      </c>
      <c r="M18" s="86" t="s">
        <v>924</v>
      </c>
      <c r="N18" s="86" t="s">
        <v>924</v>
      </c>
      <c r="O18" s="6" t="s">
        <v>1191</v>
      </c>
      <c r="P18" s="6"/>
    </row>
    <row r="19" spans="1:16" x14ac:dyDescent="0.35">
      <c r="A19" s="1"/>
      <c r="B19" s="6" t="s">
        <v>94</v>
      </c>
      <c r="C19" s="6" t="s">
        <v>1066</v>
      </c>
      <c r="D19" s="86" t="s">
        <v>58</v>
      </c>
      <c r="E19" s="6" t="s">
        <v>1218</v>
      </c>
      <c r="F19" s="86" t="s">
        <v>1219</v>
      </c>
      <c r="G19" s="86" t="s">
        <v>19</v>
      </c>
      <c r="H19" s="86" t="s">
        <v>1220</v>
      </c>
      <c r="I19" s="86" t="s">
        <v>924</v>
      </c>
      <c r="J19" s="86" t="s">
        <v>1203</v>
      </c>
      <c r="K19" s="86" t="s">
        <v>924</v>
      </c>
      <c r="L19" s="86" t="s">
        <v>924</v>
      </c>
      <c r="M19" s="86" t="s">
        <v>924</v>
      </c>
      <c r="N19" s="86" t="s">
        <v>924</v>
      </c>
      <c r="O19" s="6" t="s">
        <v>1191</v>
      </c>
      <c r="P19" s="6"/>
    </row>
    <row r="20" spans="1:16" ht="50" x14ac:dyDescent="0.35">
      <c r="A20" s="1"/>
      <c r="B20" s="6" t="s">
        <v>101</v>
      </c>
      <c r="C20" s="6" t="s">
        <v>106</v>
      </c>
      <c r="D20" s="86" t="s">
        <v>58</v>
      </c>
      <c r="E20" s="6" t="s">
        <v>1221</v>
      </c>
      <c r="F20" s="86" t="s">
        <v>1193</v>
      </c>
      <c r="G20" s="86" t="s">
        <v>19</v>
      </c>
      <c r="H20" s="86" t="s">
        <v>924</v>
      </c>
      <c r="I20" s="86" t="s">
        <v>924</v>
      </c>
      <c r="J20" s="86" t="s">
        <v>1203</v>
      </c>
      <c r="K20" s="86" t="s">
        <v>924</v>
      </c>
      <c r="L20" s="86" t="s">
        <v>924</v>
      </c>
      <c r="M20" s="86" t="s">
        <v>924</v>
      </c>
      <c r="N20" s="86" t="s">
        <v>924</v>
      </c>
      <c r="O20" s="6" t="s">
        <v>1191</v>
      </c>
      <c r="P20" s="6" t="s">
        <v>1222</v>
      </c>
    </row>
    <row r="21" spans="1:16" ht="25" x14ac:dyDescent="0.35">
      <c r="A21" s="1"/>
      <c r="B21" s="6" t="s">
        <v>601</v>
      </c>
      <c r="C21" s="6" t="s">
        <v>1094</v>
      </c>
      <c r="D21" s="86" t="s">
        <v>1095</v>
      </c>
      <c r="E21" s="6" t="s">
        <v>1223</v>
      </c>
      <c r="F21" s="86" t="s">
        <v>1193</v>
      </c>
      <c r="G21" s="86" t="s">
        <v>19</v>
      </c>
      <c r="H21" s="86" t="s">
        <v>924</v>
      </c>
      <c r="I21" s="86" t="s">
        <v>924</v>
      </c>
      <c r="J21" s="86" t="s">
        <v>1190</v>
      </c>
      <c r="K21" s="86" t="s">
        <v>924</v>
      </c>
      <c r="L21" s="86" t="s">
        <v>924</v>
      </c>
      <c r="M21" s="86" t="s">
        <v>924</v>
      </c>
      <c r="N21" s="86" t="s">
        <v>924</v>
      </c>
      <c r="O21" s="6" t="s">
        <v>1191</v>
      </c>
      <c r="P21" s="6"/>
    </row>
    <row r="22" spans="1:16" ht="25" x14ac:dyDescent="0.35">
      <c r="A22" s="1"/>
      <c r="B22" s="6" t="s">
        <v>601</v>
      </c>
      <c r="C22" s="6" t="s">
        <v>1094</v>
      </c>
      <c r="D22" s="86" t="s">
        <v>1096</v>
      </c>
      <c r="E22" s="6" t="s">
        <v>1224</v>
      </c>
      <c r="F22" s="86" t="s">
        <v>1193</v>
      </c>
      <c r="G22" s="86" t="s">
        <v>19</v>
      </c>
      <c r="H22" s="86" t="s">
        <v>924</v>
      </c>
      <c r="I22" s="86" t="s">
        <v>924</v>
      </c>
      <c r="J22" s="86" t="s">
        <v>1190</v>
      </c>
      <c r="K22" s="86" t="s">
        <v>924</v>
      </c>
      <c r="L22" s="86" t="s">
        <v>924</v>
      </c>
      <c r="M22" s="86" t="s">
        <v>924</v>
      </c>
      <c r="N22" s="86" t="s">
        <v>924</v>
      </c>
      <c r="O22" s="6" t="s">
        <v>1191</v>
      </c>
      <c r="P22" s="6"/>
    </row>
    <row r="23" spans="1:16" x14ac:dyDescent="0.35">
      <c r="A23" s="1"/>
      <c r="B23" s="6" t="s">
        <v>113</v>
      </c>
      <c r="C23" s="6" t="s">
        <v>117</v>
      </c>
      <c r="D23" s="86" t="s">
        <v>58</v>
      </c>
      <c r="E23" s="6" t="s">
        <v>1225</v>
      </c>
      <c r="F23" s="86" t="s">
        <v>1193</v>
      </c>
      <c r="G23" s="86" t="s">
        <v>19</v>
      </c>
      <c r="H23" s="86" t="s">
        <v>924</v>
      </c>
      <c r="I23" s="86" t="s">
        <v>924</v>
      </c>
      <c r="J23" s="86" t="s">
        <v>1203</v>
      </c>
      <c r="K23" s="86" t="s">
        <v>924</v>
      </c>
      <c r="L23" s="86" t="s">
        <v>924</v>
      </c>
      <c r="M23" s="86" t="s">
        <v>924</v>
      </c>
      <c r="N23" s="86" t="s">
        <v>924</v>
      </c>
      <c r="O23" s="6" t="s">
        <v>1191</v>
      </c>
      <c r="P23" s="6"/>
    </row>
    <row r="24" spans="1:16" x14ac:dyDescent="0.35">
      <c r="A24" s="1"/>
      <c r="B24" s="6" t="s">
        <v>113</v>
      </c>
      <c r="C24" s="6" t="s">
        <v>120</v>
      </c>
      <c r="D24" s="86" t="s">
        <v>1090</v>
      </c>
      <c r="E24" s="6" t="s">
        <v>1226</v>
      </c>
      <c r="F24" s="86" t="s">
        <v>1227</v>
      </c>
      <c r="G24" s="86" t="s">
        <v>19</v>
      </c>
      <c r="H24" s="86" t="s">
        <v>1228</v>
      </c>
      <c r="I24" s="86" t="s">
        <v>924</v>
      </c>
      <c r="J24" s="86" t="s">
        <v>1203</v>
      </c>
      <c r="K24" s="86" t="s">
        <v>924</v>
      </c>
      <c r="L24" s="86" t="s">
        <v>924</v>
      </c>
      <c r="M24" s="86" t="s">
        <v>924</v>
      </c>
      <c r="N24" s="86" t="s">
        <v>924</v>
      </c>
      <c r="O24" s="6" t="s">
        <v>1191</v>
      </c>
      <c r="P24" s="6"/>
    </row>
    <row r="25" spans="1:16" ht="25" x14ac:dyDescent="0.35">
      <c r="A25" s="1"/>
      <c r="B25" s="6" t="s">
        <v>55</v>
      </c>
      <c r="C25" s="6" t="s">
        <v>148</v>
      </c>
      <c r="D25" s="86" t="s">
        <v>58</v>
      </c>
      <c r="E25" s="6" t="s">
        <v>1229</v>
      </c>
      <c r="F25" s="86" t="s">
        <v>1193</v>
      </c>
      <c r="G25" s="86" t="s">
        <v>1230</v>
      </c>
      <c r="H25" s="86" t="s">
        <v>924</v>
      </c>
      <c r="I25" s="86" t="s">
        <v>924</v>
      </c>
      <c r="J25" s="86" t="s">
        <v>1203</v>
      </c>
      <c r="K25" s="86" t="s">
        <v>924</v>
      </c>
      <c r="L25" s="86" t="s">
        <v>924</v>
      </c>
      <c r="M25" s="86" t="s">
        <v>924</v>
      </c>
      <c r="N25" s="86" t="s">
        <v>924</v>
      </c>
      <c r="O25" s="6" t="s">
        <v>1191</v>
      </c>
      <c r="P25" s="6" t="s">
        <v>1231</v>
      </c>
    </row>
    <row r="26" spans="1:16" x14ac:dyDescent="0.35">
      <c r="A26" s="1"/>
      <c r="B26" s="6" t="s">
        <v>55</v>
      </c>
      <c r="C26" s="6" t="s">
        <v>148</v>
      </c>
      <c r="D26" s="86" t="s">
        <v>1083</v>
      </c>
      <c r="E26" s="6" t="s">
        <v>1232</v>
      </c>
      <c r="F26" s="86" t="s">
        <v>1233</v>
      </c>
      <c r="G26" s="86" t="s">
        <v>1205</v>
      </c>
      <c r="H26" s="86" t="s">
        <v>1234</v>
      </c>
      <c r="I26" s="86" t="s">
        <v>924</v>
      </c>
      <c r="J26" s="86" t="s">
        <v>1206</v>
      </c>
      <c r="K26" s="86" t="s">
        <v>924</v>
      </c>
      <c r="L26" s="86" t="s">
        <v>924</v>
      </c>
      <c r="M26" s="86" t="s">
        <v>924</v>
      </c>
      <c r="N26" s="86" t="s">
        <v>924</v>
      </c>
      <c r="O26" s="6" t="s">
        <v>1191</v>
      </c>
      <c r="P26" s="6" t="s">
        <v>1235</v>
      </c>
    </row>
    <row r="27" spans="1:16" x14ac:dyDescent="0.35">
      <c r="A27" s="1"/>
      <c r="B27" s="6" t="s">
        <v>55</v>
      </c>
      <c r="C27" s="6" t="s">
        <v>148</v>
      </c>
      <c r="D27" s="86" t="s">
        <v>99</v>
      </c>
      <c r="E27" s="6" t="s">
        <v>1236</v>
      </c>
      <c r="F27" s="86" t="s">
        <v>1230</v>
      </c>
      <c r="G27" s="86" t="s">
        <v>1237</v>
      </c>
      <c r="H27" s="86" t="s">
        <v>924</v>
      </c>
      <c r="I27" s="86" t="s">
        <v>924</v>
      </c>
      <c r="J27" s="86" t="s">
        <v>1206</v>
      </c>
      <c r="K27" s="86" t="s">
        <v>924</v>
      </c>
      <c r="L27" s="86" t="s">
        <v>924</v>
      </c>
      <c r="M27" s="86" t="s">
        <v>924</v>
      </c>
      <c r="N27" s="86" t="s">
        <v>924</v>
      </c>
      <c r="O27" s="6" t="s">
        <v>1191</v>
      </c>
      <c r="P27" s="6"/>
    </row>
    <row r="28" spans="1:16" x14ac:dyDescent="0.35">
      <c r="A28" s="1"/>
      <c r="B28" s="6" t="s">
        <v>55</v>
      </c>
      <c r="C28" s="6" t="s">
        <v>148</v>
      </c>
      <c r="D28" s="86" t="s">
        <v>1083</v>
      </c>
      <c r="E28" s="6" t="s">
        <v>1232</v>
      </c>
      <c r="F28" s="86" t="s">
        <v>1205</v>
      </c>
      <c r="G28" s="86" t="s">
        <v>1238</v>
      </c>
      <c r="H28" s="86" t="s">
        <v>924</v>
      </c>
      <c r="I28" s="86" t="s">
        <v>1239</v>
      </c>
      <c r="J28" s="86" t="s">
        <v>1203</v>
      </c>
      <c r="K28" s="86" t="s">
        <v>924</v>
      </c>
      <c r="L28" s="86" t="s">
        <v>924</v>
      </c>
      <c r="M28" s="86" t="s">
        <v>924</v>
      </c>
      <c r="N28" s="86" t="s">
        <v>924</v>
      </c>
      <c r="O28" s="6" t="s">
        <v>1191</v>
      </c>
      <c r="P28" s="6"/>
    </row>
    <row r="29" spans="1:16" x14ac:dyDescent="0.35">
      <c r="A29" s="1"/>
      <c r="B29" s="6" t="s">
        <v>55</v>
      </c>
      <c r="C29" s="6" t="s">
        <v>148</v>
      </c>
      <c r="D29" s="86" t="s">
        <v>99</v>
      </c>
      <c r="E29" s="6" t="s">
        <v>1236</v>
      </c>
      <c r="F29" s="86" t="s">
        <v>1237</v>
      </c>
      <c r="G29" s="86" t="s">
        <v>1240</v>
      </c>
      <c r="H29" s="86" t="s">
        <v>924</v>
      </c>
      <c r="I29" s="86" t="s">
        <v>1241</v>
      </c>
      <c r="J29" s="86" t="s">
        <v>1203</v>
      </c>
      <c r="K29" s="86" t="s">
        <v>924</v>
      </c>
      <c r="L29" s="86" t="s">
        <v>924</v>
      </c>
      <c r="M29" s="86" t="s">
        <v>924</v>
      </c>
      <c r="N29" s="86" t="s">
        <v>924</v>
      </c>
      <c r="O29" s="6" t="s">
        <v>1191</v>
      </c>
      <c r="P29" s="6"/>
    </row>
    <row r="30" spans="1:16" x14ac:dyDescent="0.35">
      <c r="A30" s="1"/>
      <c r="B30" s="6" t="s">
        <v>386</v>
      </c>
      <c r="C30" s="6" t="s">
        <v>1013</v>
      </c>
      <c r="D30" s="86" t="s">
        <v>70</v>
      </c>
      <c r="E30" s="6" t="s">
        <v>1242</v>
      </c>
      <c r="F30" s="86" t="s">
        <v>1193</v>
      </c>
      <c r="G30" s="86" t="s">
        <v>19</v>
      </c>
      <c r="H30" s="86" t="s">
        <v>924</v>
      </c>
      <c r="I30" s="86" t="s">
        <v>924</v>
      </c>
      <c r="J30" s="86" t="s">
        <v>1203</v>
      </c>
      <c r="K30" s="86" t="s">
        <v>924</v>
      </c>
      <c r="L30" s="86" t="s">
        <v>924</v>
      </c>
      <c r="M30" s="86" t="s">
        <v>924</v>
      </c>
      <c r="N30" s="86" t="s">
        <v>924</v>
      </c>
      <c r="O30" s="6" t="s">
        <v>1191</v>
      </c>
      <c r="P30" s="6"/>
    </row>
    <row r="31" spans="1:16" x14ac:dyDescent="0.35">
      <c r="A31" s="1"/>
      <c r="B31" s="6" t="s">
        <v>386</v>
      </c>
      <c r="C31" s="6" t="s">
        <v>1122</v>
      </c>
      <c r="D31" s="86" t="s">
        <v>128</v>
      </c>
      <c r="E31" s="6" t="s">
        <v>1243</v>
      </c>
      <c r="F31" s="86" t="s">
        <v>1193</v>
      </c>
      <c r="G31" s="86" t="s">
        <v>19</v>
      </c>
      <c r="H31" s="86" t="s">
        <v>924</v>
      </c>
      <c r="I31" s="86" t="s">
        <v>924</v>
      </c>
      <c r="J31" s="86" t="s">
        <v>1203</v>
      </c>
      <c r="K31" s="86" t="s">
        <v>924</v>
      </c>
      <c r="L31" s="86" t="s">
        <v>924</v>
      </c>
      <c r="M31" s="86" t="s">
        <v>924</v>
      </c>
      <c r="N31" s="86" t="s">
        <v>924</v>
      </c>
      <c r="O31" s="6" t="s">
        <v>1191</v>
      </c>
      <c r="P31" s="6"/>
    </row>
    <row r="32" spans="1:16" x14ac:dyDescent="0.35">
      <c r="A32" s="1"/>
      <c r="B32" s="6" t="s">
        <v>386</v>
      </c>
      <c r="C32" s="6" t="s">
        <v>1123</v>
      </c>
      <c r="D32" s="86" t="s">
        <v>58</v>
      </c>
      <c r="E32" s="6" t="s">
        <v>1244</v>
      </c>
      <c r="F32" s="86" t="s">
        <v>1193</v>
      </c>
      <c r="G32" s="86" t="s">
        <v>19</v>
      </c>
      <c r="H32" s="86" t="s">
        <v>924</v>
      </c>
      <c r="I32" s="86" t="s">
        <v>924</v>
      </c>
      <c r="J32" s="86" t="s">
        <v>1203</v>
      </c>
      <c r="K32" s="86" t="s">
        <v>924</v>
      </c>
      <c r="L32" s="86" t="s">
        <v>924</v>
      </c>
      <c r="M32" s="86" t="s">
        <v>924</v>
      </c>
      <c r="N32" s="86" t="s">
        <v>924</v>
      </c>
      <c r="O32" s="6" t="s">
        <v>1191</v>
      </c>
      <c r="P32" s="6"/>
    </row>
    <row r="33" spans="1:16" x14ac:dyDescent="0.35">
      <c r="A33" s="1"/>
      <c r="B33" s="6" t="s">
        <v>386</v>
      </c>
      <c r="C33" s="6" t="s">
        <v>1124</v>
      </c>
      <c r="D33" s="86" t="s">
        <v>390</v>
      </c>
      <c r="E33" s="6" t="s">
        <v>1245</v>
      </c>
      <c r="F33" s="86" t="s">
        <v>1193</v>
      </c>
      <c r="G33" s="86" t="s">
        <v>1246</v>
      </c>
      <c r="H33" s="86" t="s">
        <v>924</v>
      </c>
      <c r="I33" s="86" t="s">
        <v>1247</v>
      </c>
      <c r="J33" s="86" t="s">
        <v>1203</v>
      </c>
      <c r="K33" s="86" t="s">
        <v>924</v>
      </c>
      <c r="L33" s="86" t="s">
        <v>924</v>
      </c>
      <c r="M33" s="86" t="s">
        <v>924</v>
      </c>
      <c r="N33" s="86" t="s">
        <v>924</v>
      </c>
      <c r="O33" s="6" t="s">
        <v>1191</v>
      </c>
      <c r="P33" s="6"/>
    </row>
    <row r="34" spans="1:16" x14ac:dyDescent="0.35">
      <c r="A34" s="1"/>
      <c r="B34" s="6" t="s">
        <v>159</v>
      </c>
      <c r="C34" s="6" t="s">
        <v>1135</v>
      </c>
      <c r="D34" s="86" t="s">
        <v>58</v>
      </c>
      <c r="E34" s="6" t="s">
        <v>1248</v>
      </c>
      <c r="F34" s="86" t="s">
        <v>1193</v>
      </c>
      <c r="G34" s="86" t="s">
        <v>1249</v>
      </c>
      <c r="H34" s="86" t="s">
        <v>924</v>
      </c>
      <c r="I34" s="86" t="s">
        <v>924</v>
      </c>
      <c r="J34" s="86" t="s">
        <v>1206</v>
      </c>
      <c r="K34" s="86" t="s">
        <v>924</v>
      </c>
      <c r="L34" s="86" t="s">
        <v>924</v>
      </c>
      <c r="M34" s="86" t="s">
        <v>924</v>
      </c>
      <c r="N34" s="86" t="s">
        <v>924</v>
      </c>
      <c r="O34" s="6" t="s">
        <v>1191</v>
      </c>
      <c r="P34" s="6"/>
    </row>
    <row r="35" spans="1:16" x14ac:dyDescent="0.35">
      <c r="A35" s="1"/>
      <c r="B35" s="6" t="s">
        <v>159</v>
      </c>
      <c r="C35" s="6" t="s">
        <v>1135</v>
      </c>
      <c r="D35" s="86" t="s">
        <v>58</v>
      </c>
      <c r="E35" s="6" t="s">
        <v>1248</v>
      </c>
      <c r="F35" s="86" t="s">
        <v>1249</v>
      </c>
      <c r="G35" s="86" t="s">
        <v>19</v>
      </c>
      <c r="H35" s="86" t="s">
        <v>924</v>
      </c>
      <c r="I35" s="86" t="s">
        <v>924</v>
      </c>
      <c r="J35" s="86" t="s">
        <v>1203</v>
      </c>
      <c r="K35" s="86" t="s">
        <v>924</v>
      </c>
      <c r="L35" s="86" t="s">
        <v>924</v>
      </c>
      <c r="M35" s="86" t="s">
        <v>924</v>
      </c>
      <c r="N35" s="86" t="s">
        <v>924</v>
      </c>
      <c r="O35" s="6" t="s">
        <v>1191</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1" t="s">
        <v>0</v>
      </c>
      <c r="C3" s="192"/>
      <c r="D3" s="192"/>
      <c r="E3" s="192"/>
      <c r="F3" s="192"/>
      <c r="G3" s="192"/>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1250</v>
      </c>
      <c r="C5" s="1"/>
      <c r="D5" s="1"/>
      <c r="E5" s="1"/>
      <c r="F5" s="1"/>
      <c r="G5" s="1"/>
      <c r="H5" s="1"/>
      <c r="I5" s="1"/>
      <c r="J5" s="1"/>
      <c r="K5" s="1"/>
      <c r="L5" s="1"/>
      <c r="M5" s="1"/>
      <c r="N5" s="1"/>
    </row>
    <row r="6" spans="1:14" ht="20" customHeight="1" x14ac:dyDescent="0.35">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ht="25" x14ac:dyDescent="0.35">
      <c r="A7" s="1"/>
      <c r="B7" s="5" t="s">
        <v>184</v>
      </c>
      <c r="C7" s="5" t="s">
        <v>185</v>
      </c>
      <c r="D7" s="5" t="s">
        <v>186</v>
      </c>
      <c r="E7" s="4" t="s">
        <v>187</v>
      </c>
      <c r="F7" s="4" t="s">
        <v>188</v>
      </c>
      <c r="G7" s="6" t="s">
        <v>1251</v>
      </c>
      <c r="H7" s="8">
        <v>14</v>
      </c>
      <c r="I7" s="5" t="s">
        <v>190</v>
      </c>
      <c r="J7" s="5" t="s">
        <v>191</v>
      </c>
      <c r="K7" s="5" t="s">
        <v>192</v>
      </c>
      <c r="L7" s="5" t="s">
        <v>193</v>
      </c>
      <c r="M7" s="8">
        <v>12664</v>
      </c>
      <c r="N7" s="5" t="s">
        <v>194</v>
      </c>
    </row>
    <row r="8" spans="1:14" ht="25" x14ac:dyDescent="0.35">
      <c r="A8" s="1"/>
      <c r="B8" s="5" t="s">
        <v>220</v>
      </c>
      <c r="C8" s="5" t="s">
        <v>221</v>
      </c>
      <c r="D8" s="5" t="s">
        <v>58</v>
      </c>
      <c r="E8" s="4" t="s">
        <v>222</v>
      </c>
      <c r="F8" s="4" t="s">
        <v>208</v>
      </c>
      <c r="G8" s="6" t="s">
        <v>1252</v>
      </c>
      <c r="H8" s="8">
        <v>0.4</v>
      </c>
      <c r="I8" s="5" t="s">
        <v>190</v>
      </c>
      <c r="J8" s="5" t="s">
        <v>191</v>
      </c>
      <c r="K8" s="5" t="s">
        <v>192</v>
      </c>
      <c r="L8" s="5" t="s">
        <v>193</v>
      </c>
      <c r="M8" s="8">
        <v>13132</v>
      </c>
      <c r="N8" s="5" t="s">
        <v>194</v>
      </c>
    </row>
    <row r="9" spans="1:14" x14ac:dyDescent="0.35">
      <c r="A9" s="1"/>
      <c r="B9" s="5" t="s">
        <v>35</v>
      </c>
      <c r="C9" s="5" t="s">
        <v>36</v>
      </c>
      <c r="D9" s="5" t="s">
        <v>250</v>
      </c>
      <c r="E9" s="4" t="s">
        <v>187</v>
      </c>
      <c r="F9" s="4" t="s">
        <v>251</v>
      </c>
      <c r="G9" s="6" t="s">
        <v>1253</v>
      </c>
      <c r="H9" s="8">
        <v>5.7320000000000002</v>
      </c>
      <c r="I9" s="5" t="s">
        <v>190</v>
      </c>
      <c r="J9" s="5" t="s">
        <v>191</v>
      </c>
      <c r="K9" s="5" t="s">
        <v>192</v>
      </c>
      <c r="L9" s="5" t="s">
        <v>193</v>
      </c>
      <c r="M9" s="8">
        <v>12780</v>
      </c>
      <c r="N9" s="5" t="s">
        <v>194</v>
      </c>
    </row>
    <row r="10" spans="1:14" ht="25" x14ac:dyDescent="0.35">
      <c r="A10" s="1"/>
      <c r="B10" s="5" t="s">
        <v>35</v>
      </c>
      <c r="C10" s="5" t="s">
        <v>36</v>
      </c>
      <c r="D10" s="5" t="s">
        <v>38</v>
      </c>
      <c r="E10" s="4" t="s">
        <v>256</v>
      </c>
      <c r="F10" s="4" t="s">
        <v>257</v>
      </c>
      <c r="G10" s="6" t="s">
        <v>258</v>
      </c>
      <c r="H10" s="8">
        <v>5.7320000000000002</v>
      </c>
      <c r="I10" s="5" t="s">
        <v>227</v>
      </c>
      <c r="J10" s="5" t="s">
        <v>191</v>
      </c>
      <c r="K10" s="5" t="s">
        <v>192</v>
      </c>
      <c r="L10" s="5" t="s">
        <v>210</v>
      </c>
      <c r="M10" s="8">
        <v>12777</v>
      </c>
      <c r="N10" s="5" t="s">
        <v>194</v>
      </c>
    </row>
    <row r="11" spans="1:14" x14ac:dyDescent="0.35">
      <c r="A11" s="1"/>
      <c r="B11" s="5" t="s">
        <v>35</v>
      </c>
      <c r="C11" s="5" t="s">
        <v>36</v>
      </c>
      <c r="D11" s="5" t="s">
        <v>38</v>
      </c>
      <c r="E11" s="4" t="s">
        <v>259</v>
      </c>
      <c r="F11" s="4" t="s">
        <v>260</v>
      </c>
      <c r="G11" s="6" t="s">
        <v>1254</v>
      </c>
      <c r="H11" s="8">
        <v>5.7320000000000002</v>
      </c>
      <c r="I11" s="5" t="s">
        <v>227</v>
      </c>
      <c r="J11" s="5" t="s">
        <v>191</v>
      </c>
      <c r="K11" s="5" t="s">
        <v>192</v>
      </c>
      <c r="L11" s="5" t="s">
        <v>255</v>
      </c>
      <c r="M11" s="8">
        <v>12777</v>
      </c>
      <c r="N11" s="5" t="s">
        <v>194</v>
      </c>
    </row>
    <row r="12" spans="1:14" x14ac:dyDescent="0.35">
      <c r="A12" s="1"/>
      <c r="B12" s="5" t="s">
        <v>35</v>
      </c>
      <c r="C12" s="5" t="s">
        <v>36</v>
      </c>
      <c r="D12" s="5" t="s">
        <v>250</v>
      </c>
      <c r="E12" s="4" t="s">
        <v>265</v>
      </c>
      <c r="F12" s="4" t="s">
        <v>267</v>
      </c>
      <c r="G12" s="6" t="s">
        <v>1253</v>
      </c>
      <c r="H12" s="8">
        <v>5.7320000000000002</v>
      </c>
      <c r="I12" s="5" t="s">
        <v>190</v>
      </c>
      <c r="J12" s="5" t="s">
        <v>191</v>
      </c>
      <c r="K12" s="5" t="s">
        <v>192</v>
      </c>
      <c r="L12" s="5" t="s">
        <v>193</v>
      </c>
      <c r="M12" s="8">
        <v>12780</v>
      </c>
      <c r="N12" s="5" t="s">
        <v>194</v>
      </c>
    </row>
    <row r="13" spans="1:14" ht="25" x14ac:dyDescent="0.35">
      <c r="A13" s="1"/>
      <c r="B13" s="5" t="s">
        <v>271</v>
      </c>
      <c r="C13" s="5" t="s">
        <v>272</v>
      </c>
      <c r="D13" s="5" t="s">
        <v>70</v>
      </c>
      <c r="E13" s="4" t="s">
        <v>187</v>
      </c>
      <c r="F13" s="4" t="s">
        <v>208</v>
      </c>
      <c r="G13" s="6" t="s">
        <v>1255</v>
      </c>
      <c r="H13" s="8">
        <v>20</v>
      </c>
      <c r="I13" s="5" t="s">
        <v>190</v>
      </c>
      <c r="J13" s="5" t="s">
        <v>191</v>
      </c>
      <c r="K13" s="5" t="s">
        <v>192</v>
      </c>
      <c r="L13" s="5" t="s">
        <v>193</v>
      </c>
      <c r="M13" s="8">
        <v>18265</v>
      </c>
      <c r="N13" s="5" t="s">
        <v>194</v>
      </c>
    </row>
    <row r="14" spans="1:14" ht="25" x14ac:dyDescent="0.35">
      <c r="A14" s="1"/>
      <c r="B14" s="5" t="s">
        <v>101</v>
      </c>
      <c r="C14" s="5" t="s">
        <v>274</v>
      </c>
      <c r="D14" s="5" t="s">
        <v>279</v>
      </c>
      <c r="E14" s="4" t="s">
        <v>280</v>
      </c>
      <c r="F14" s="4" t="s">
        <v>281</v>
      </c>
      <c r="G14" s="6" t="s">
        <v>1256</v>
      </c>
      <c r="H14" s="8">
        <v>0</v>
      </c>
      <c r="I14" s="5" t="s">
        <v>190</v>
      </c>
      <c r="J14" s="5" t="s">
        <v>191</v>
      </c>
      <c r="K14" s="5" t="s">
        <v>192</v>
      </c>
      <c r="L14" s="5" t="s">
        <v>255</v>
      </c>
      <c r="M14" s="8">
        <v>22377</v>
      </c>
      <c r="N14" s="5" t="s">
        <v>194</v>
      </c>
    </row>
    <row r="15" spans="1:14" x14ac:dyDescent="0.35">
      <c r="A15" s="1"/>
      <c r="B15" s="5" t="s">
        <v>101</v>
      </c>
      <c r="C15" s="5" t="s">
        <v>1257</v>
      </c>
      <c r="D15" s="5" t="s">
        <v>128</v>
      </c>
      <c r="E15" s="4" t="s">
        <v>284</v>
      </c>
      <c r="F15" s="4" t="s">
        <v>285</v>
      </c>
      <c r="G15" s="6" t="s">
        <v>286</v>
      </c>
      <c r="H15" s="8">
        <v>45.5</v>
      </c>
      <c r="I15" s="5" t="s">
        <v>190</v>
      </c>
      <c r="J15" s="5" t="s">
        <v>191</v>
      </c>
      <c r="K15" s="5" t="s">
        <v>192</v>
      </c>
      <c r="L15" s="5" t="s">
        <v>193</v>
      </c>
      <c r="M15" s="8">
        <v>200</v>
      </c>
      <c r="N15" s="5" t="s">
        <v>194</v>
      </c>
    </row>
    <row r="16" spans="1:14" x14ac:dyDescent="0.35">
      <c r="A16" s="1"/>
      <c r="B16" s="5" t="s">
        <v>101</v>
      </c>
      <c r="C16" s="5" t="s">
        <v>1257</v>
      </c>
      <c r="D16" s="5" t="s">
        <v>70</v>
      </c>
      <c r="E16" s="4" t="s">
        <v>287</v>
      </c>
      <c r="F16" s="4" t="s">
        <v>288</v>
      </c>
      <c r="G16" s="6" t="s">
        <v>289</v>
      </c>
      <c r="H16" s="8">
        <v>45.5</v>
      </c>
      <c r="I16" s="5" t="s">
        <v>190</v>
      </c>
      <c r="J16" s="5" t="s">
        <v>191</v>
      </c>
      <c r="K16" s="5" t="s">
        <v>192</v>
      </c>
      <c r="L16" s="5" t="s">
        <v>193</v>
      </c>
      <c r="M16" s="8">
        <v>199</v>
      </c>
      <c r="N16" s="5" t="s">
        <v>194</v>
      </c>
    </row>
    <row r="17" spans="1:14" ht="25" x14ac:dyDescent="0.35">
      <c r="A17" s="1"/>
      <c r="B17" s="5" t="s">
        <v>101</v>
      </c>
      <c r="C17" s="5" t="s">
        <v>1257</v>
      </c>
      <c r="D17" s="5" t="s">
        <v>70</v>
      </c>
      <c r="E17" s="4" t="s">
        <v>288</v>
      </c>
      <c r="F17" s="4" t="s">
        <v>208</v>
      </c>
      <c r="G17" s="6" t="s">
        <v>1258</v>
      </c>
      <c r="H17" s="8">
        <v>45.5</v>
      </c>
      <c r="I17" s="5" t="s">
        <v>190</v>
      </c>
      <c r="J17" s="5" t="s">
        <v>191</v>
      </c>
      <c r="K17" s="5" t="s">
        <v>192</v>
      </c>
      <c r="L17" s="5" t="s">
        <v>193</v>
      </c>
      <c r="M17" s="8">
        <v>199</v>
      </c>
      <c r="N17" s="5" t="s">
        <v>194</v>
      </c>
    </row>
    <row r="18" spans="1:14" x14ac:dyDescent="0.35">
      <c r="A18" s="1"/>
      <c r="B18" s="5" t="s">
        <v>110</v>
      </c>
      <c r="C18" s="5" t="s">
        <v>292</v>
      </c>
      <c r="D18" s="5" t="s">
        <v>295</v>
      </c>
      <c r="E18" s="4" t="s">
        <v>187</v>
      </c>
      <c r="F18" s="4" t="s">
        <v>208</v>
      </c>
      <c r="G18" s="6" t="s">
        <v>296</v>
      </c>
      <c r="H18" s="8">
        <v>0</v>
      </c>
      <c r="I18" s="5" t="s">
        <v>190</v>
      </c>
      <c r="J18" s="5" t="s">
        <v>191</v>
      </c>
      <c r="K18" s="5" t="s">
        <v>192</v>
      </c>
      <c r="L18" s="5" t="s">
        <v>210</v>
      </c>
      <c r="M18" s="8">
        <v>13602</v>
      </c>
      <c r="N18" s="5" t="s">
        <v>194</v>
      </c>
    </row>
    <row r="19" spans="1:14" ht="25" x14ac:dyDescent="0.35">
      <c r="A19" s="1"/>
      <c r="B19" s="5" t="s">
        <v>309</v>
      </c>
      <c r="C19" s="5" t="s">
        <v>310</v>
      </c>
      <c r="D19" s="5" t="s">
        <v>58</v>
      </c>
      <c r="E19" s="4" t="s">
        <v>311</v>
      </c>
      <c r="F19" s="4" t="s">
        <v>208</v>
      </c>
      <c r="G19" s="6" t="s">
        <v>312</v>
      </c>
      <c r="H19" s="8">
        <v>0</v>
      </c>
      <c r="I19" s="5" t="s">
        <v>190</v>
      </c>
      <c r="J19" s="5" t="s">
        <v>191</v>
      </c>
      <c r="K19" s="5" t="s">
        <v>192</v>
      </c>
      <c r="L19" s="5" t="s">
        <v>210</v>
      </c>
      <c r="M19" s="8">
        <v>24345</v>
      </c>
      <c r="N19" s="5" t="s">
        <v>194</v>
      </c>
    </row>
    <row r="20" spans="1:14" x14ac:dyDescent="0.35">
      <c r="A20" s="1"/>
      <c r="B20" s="5" t="s">
        <v>113</v>
      </c>
      <c r="C20" s="5" t="s">
        <v>313</v>
      </c>
      <c r="D20" s="5" t="s">
        <v>128</v>
      </c>
      <c r="E20" s="4" t="s">
        <v>314</v>
      </c>
      <c r="F20" s="4" t="s">
        <v>208</v>
      </c>
      <c r="G20" s="6" t="s">
        <v>315</v>
      </c>
      <c r="H20" s="8">
        <v>189.761</v>
      </c>
      <c r="I20" s="5" t="s">
        <v>190</v>
      </c>
      <c r="J20" s="5" t="s">
        <v>191</v>
      </c>
      <c r="K20" s="5" t="s">
        <v>192</v>
      </c>
      <c r="L20" s="5" t="s">
        <v>193</v>
      </c>
      <c r="M20" s="8">
        <v>15212</v>
      </c>
      <c r="N20" s="5" t="s">
        <v>194</v>
      </c>
    </row>
    <row r="21" spans="1:14" x14ac:dyDescent="0.35">
      <c r="A21" s="1"/>
      <c r="B21" s="5" t="s">
        <v>113</v>
      </c>
      <c r="C21" s="5" t="s">
        <v>318</v>
      </c>
      <c r="D21" s="5" t="s">
        <v>319</v>
      </c>
      <c r="E21" s="4" t="s">
        <v>187</v>
      </c>
      <c r="F21" s="4" t="s">
        <v>208</v>
      </c>
      <c r="G21" s="6" t="s">
        <v>320</v>
      </c>
      <c r="H21" s="8">
        <v>0</v>
      </c>
      <c r="I21" s="5" t="s">
        <v>190</v>
      </c>
      <c r="J21" s="5" t="s">
        <v>191</v>
      </c>
      <c r="K21" s="5" t="s">
        <v>192</v>
      </c>
      <c r="L21" s="5" t="s">
        <v>255</v>
      </c>
      <c r="M21" s="8">
        <v>22082</v>
      </c>
      <c r="N21" s="5" t="s">
        <v>194</v>
      </c>
    </row>
    <row r="22" spans="1:14" ht="25" x14ac:dyDescent="0.35">
      <c r="A22" s="1"/>
      <c r="B22" s="5" t="s">
        <v>113</v>
      </c>
      <c r="C22" s="5" t="s">
        <v>321</v>
      </c>
      <c r="D22" s="5" t="s">
        <v>58</v>
      </c>
      <c r="E22" s="4" t="s">
        <v>322</v>
      </c>
      <c r="F22" s="4" t="s">
        <v>208</v>
      </c>
      <c r="G22" s="6" t="s">
        <v>312</v>
      </c>
      <c r="H22" s="8">
        <v>0</v>
      </c>
      <c r="I22" s="5" t="s">
        <v>190</v>
      </c>
      <c r="J22" s="5" t="s">
        <v>191</v>
      </c>
      <c r="K22" s="5" t="s">
        <v>192</v>
      </c>
      <c r="L22" s="5" t="s">
        <v>210</v>
      </c>
      <c r="M22" s="8">
        <v>24346</v>
      </c>
      <c r="N22" s="5" t="s">
        <v>194</v>
      </c>
    </row>
    <row r="23" spans="1:14" x14ac:dyDescent="0.35">
      <c r="A23" s="1"/>
      <c r="B23" s="5" t="s">
        <v>123</v>
      </c>
      <c r="C23" s="5" t="s">
        <v>1259</v>
      </c>
      <c r="D23" s="5" t="s">
        <v>58</v>
      </c>
      <c r="E23" s="4" t="s">
        <v>187</v>
      </c>
      <c r="F23" s="4" t="s">
        <v>370</v>
      </c>
      <c r="G23" s="6" t="s">
        <v>371</v>
      </c>
      <c r="H23" s="8">
        <v>0</v>
      </c>
      <c r="I23" s="5" t="s">
        <v>190</v>
      </c>
      <c r="J23" s="5" t="s">
        <v>191</v>
      </c>
      <c r="K23" s="5" t="s">
        <v>192</v>
      </c>
      <c r="L23" s="5" t="s">
        <v>255</v>
      </c>
      <c r="M23" s="8">
        <v>267</v>
      </c>
      <c r="N23" s="5" t="s">
        <v>194</v>
      </c>
    </row>
    <row r="24" spans="1:14" ht="37.5" x14ac:dyDescent="0.35">
      <c r="A24" s="1"/>
      <c r="B24" s="5" t="s">
        <v>123</v>
      </c>
      <c r="C24" s="5" t="s">
        <v>374</v>
      </c>
      <c r="D24" s="5" t="s">
        <v>375</v>
      </c>
      <c r="E24" s="4" t="s">
        <v>376</v>
      </c>
      <c r="F24" s="4" t="s">
        <v>208</v>
      </c>
      <c r="G24" s="6" t="s">
        <v>377</v>
      </c>
      <c r="H24" s="8">
        <v>9.98</v>
      </c>
      <c r="I24" s="5" t="s">
        <v>190</v>
      </c>
      <c r="J24" s="5" t="s">
        <v>191</v>
      </c>
      <c r="K24" s="5" t="s">
        <v>192</v>
      </c>
      <c r="L24" s="5" t="s">
        <v>193</v>
      </c>
      <c r="M24" s="8">
        <v>204</v>
      </c>
      <c r="N24" s="5" t="s">
        <v>194</v>
      </c>
    </row>
    <row r="25" spans="1:14" x14ac:dyDescent="0.35">
      <c r="A25" s="1"/>
      <c r="B25" s="5" t="s">
        <v>55</v>
      </c>
      <c r="C25" s="5" t="s">
        <v>378</v>
      </c>
      <c r="D25" s="5" t="s">
        <v>133</v>
      </c>
      <c r="E25" s="4" t="s">
        <v>187</v>
      </c>
      <c r="F25" s="4" t="s">
        <v>208</v>
      </c>
      <c r="G25" s="6" t="s">
        <v>380</v>
      </c>
      <c r="H25" s="8">
        <v>35</v>
      </c>
      <c r="I25" s="5" t="s">
        <v>190</v>
      </c>
      <c r="J25" s="5" t="s">
        <v>191</v>
      </c>
      <c r="K25" s="5" t="s">
        <v>192</v>
      </c>
      <c r="L25" s="5" t="s">
        <v>193</v>
      </c>
      <c r="M25" s="8">
        <v>21</v>
      </c>
      <c r="N25" s="5" t="s">
        <v>194</v>
      </c>
    </row>
    <row r="26" spans="1:14" x14ac:dyDescent="0.35">
      <c r="A26" s="1"/>
      <c r="B26" s="5" t="s">
        <v>55</v>
      </c>
      <c r="C26" s="5" t="s">
        <v>378</v>
      </c>
      <c r="D26" s="5" t="s">
        <v>133</v>
      </c>
      <c r="E26" s="4" t="s">
        <v>187</v>
      </c>
      <c r="F26" s="4" t="s">
        <v>208</v>
      </c>
      <c r="G26" s="6" t="s">
        <v>379</v>
      </c>
      <c r="H26" s="8">
        <v>35</v>
      </c>
      <c r="I26" s="5" t="s">
        <v>190</v>
      </c>
      <c r="J26" s="5" t="s">
        <v>191</v>
      </c>
      <c r="K26" s="5" t="s">
        <v>192</v>
      </c>
      <c r="L26" s="5" t="s">
        <v>193</v>
      </c>
      <c r="M26" s="8">
        <v>21</v>
      </c>
      <c r="N26" s="5" t="s">
        <v>194</v>
      </c>
    </row>
    <row r="27" spans="1:14" x14ac:dyDescent="0.35">
      <c r="A27" s="1"/>
      <c r="B27" s="5" t="s">
        <v>55</v>
      </c>
      <c r="C27" s="5" t="s">
        <v>381</v>
      </c>
      <c r="D27" s="5" t="s">
        <v>382</v>
      </c>
      <c r="E27" s="4" t="s">
        <v>383</v>
      </c>
      <c r="F27" s="4" t="s">
        <v>384</v>
      </c>
      <c r="G27" s="6" t="s">
        <v>1260</v>
      </c>
      <c r="H27" s="8">
        <v>170</v>
      </c>
      <c r="I27" s="5" t="s">
        <v>227</v>
      </c>
      <c r="J27" s="5" t="s">
        <v>191</v>
      </c>
      <c r="K27" s="5" t="s">
        <v>192</v>
      </c>
      <c r="L27" s="5" t="s">
        <v>255</v>
      </c>
      <c r="M27" s="8">
        <v>196</v>
      </c>
      <c r="N27" s="5" t="s">
        <v>194</v>
      </c>
    </row>
    <row r="28" spans="1:14" ht="25" x14ac:dyDescent="0.35">
      <c r="A28" s="1"/>
      <c r="B28" s="5" t="s">
        <v>386</v>
      </c>
      <c r="C28" s="5" t="s">
        <v>387</v>
      </c>
      <c r="D28" s="5" t="s">
        <v>388</v>
      </c>
      <c r="E28" s="4" t="s">
        <v>187</v>
      </c>
      <c r="F28" s="4" t="s">
        <v>208</v>
      </c>
      <c r="G28" s="6" t="s">
        <v>389</v>
      </c>
      <c r="H28" s="8">
        <v>1.2</v>
      </c>
      <c r="I28" s="5" t="s">
        <v>190</v>
      </c>
      <c r="J28" s="5" t="s">
        <v>191</v>
      </c>
      <c r="K28" s="5" t="s">
        <v>192</v>
      </c>
      <c r="L28" s="5" t="s">
        <v>193</v>
      </c>
      <c r="M28" s="8">
        <v>20852</v>
      </c>
      <c r="N28" s="5" t="s">
        <v>194</v>
      </c>
    </row>
    <row r="29" spans="1:14" x14ac:dyDescent="0.35">
      <c r="A29" s="1"/>
      <c r="B29" s="5" t="s">
        <v>386</v>
      </c>
      <c r="C29" s="5" t="s">
        <v>387</v>
      </c>
      <c r="D29" s="5" t="s">
        <v>390</v>
      </c>
      <c r="E29" s="4" t="s">
        <v>391</v>
      </c>
      <c r="F29" s="4" t="s">
        <v>208</v>
      </c>
      <c r="G29" s="6" t="s">
        <v>392</v>
      </c>
      <c r="H29" s="8">
        <v>1.2</v>
      </c>
      <c r="I29" s="5" t="s">
        <v>190</v>
      </c>
      <c r="J29" s="5" t="s">
        <v>191</v>
      </c>
      <c r="K29" s="5" t="s">
        <v>192</v>
      </c>
      <c r="L29" s="5" t="s">
        <v>193</v>
      </c>
      <c r="M29" s="8">
        <v>20851</v>
      </c>
      <c r="N29" s="5" t="s">
        <v>194</v>
      </c>
    </row>
    <row r="30" spans="1:14" ht="25" x14ac:dyDescent="0.35">
      <c r="A30" s="1"/>
      <c r="B30" s="5" t="s">
        <v>386</v>
      </c>
      <c r="C30" s="5" t="s">
        <v>393</v>
      </c>
      <c r="D30" s="5" t="s">
        <v>128</v>
      </c>
      <c r="E30" s="4" t="s">
        <v>187</v>
      </c>
      <c r="F30" s="4" t="s">
        <v>208</v>
      </c>
      <c r="G30" s="6" t="s">
        <v>394</v>
      </c>
      <c r="H30" s="8">
        <v>1.5</v>
      </c>
      <c r="I30" s="5" t="s">
        <v>190</v>
      </c>
      <c r="J30" s="5" t="s">
        <v>191</v>
      </c>
      <c r="K30" s="5" t="s">
        <v>192</v>
      </c>
      <c r="L30" s="5" t="s">
        <v>193</v>
      </c>
      <c r="M30" s="8">
        <v>13300</v>
      </c>
      <c r="N30" s="5" t="s">
        <v>194</v>
      </c>
    </row>
    <row r="31" spans="1:14" x14ac:dyDescent="0.35">
      <c r="A31" s="1"/>
      <c r="B31" s="5" t="s">
        <v>386</v>
      </c>
      <c r="C31" s="5" t="s">
        <v>393</v>
      </c>
      <c r="D31" s="5" t="s">
        <v>104</v>
      </c>
      <c r="E31" s="4" t="s">
        <v>187</v>
      </c>
      <c r="F31" s="4" t="s">
        <v>208</v>
      </c>
      <c r="G31" s="6" t="s">
        <v>395</v>
      </c>
      <c r="H31" s="8">
        <v>1.5</v>
      </c>
      <c r="I31" s="5" t="s">
        <v>190</v>
      </c>
      <c r="J31" s="5" t="s">
        <v>191</v>
      </c>
      <c r="K31" s="5" t="s">
        <v>192</v>
      </c>
      <c r="L31" s="5" t="s">
        <v>193</v>
      </c>
      <c r="M31" s="8">
        <v>13301</v>
      </c>
      <c r="N31" s="5" t="s">
        <v>194</v>
      </c>
    </row>
    <row r="32" spans="1:14" x14ac:dyDescent="0.35">
      <c r="A32" s="1"/>
      <c r="B32" s="5" t="s">
        <v>386</v>
      </c>
      <c r="C32" s="5" t="s">
        <v>396</v>
      </c>
      <c r="D32" s="5" t="s">
        <v>70</v>
      </c>
      <c r="E32" s="4" t="s">
        <v>187</v>
      </c>
      <c r="F32" s="4" t="s">
        <v>208</v>
      </c>
      <c r="G32" s="6" t="s">
        <v>397</v>
      </c>
      <c r="H32" s="8">
        <v>1.5</v>
      </c>
      <c r="I32" s="5" t="s">
        <v>190</v>
      </c>
      <c r="J32" s="5" t="s">
        <v>191</v>
      </c>
      <c r="K32" s="5" t="s">
        <v>192</v>
      </c>
      <c r="L32" s="5" t="s">
        <v>193</v>
      </c>
      <c r="M32" s="8">
        <v>15113</v>
      </c>
      <c r="N32" s="5" t="s">
        <v>194</v>
      </c>
    </row>
    <row r="33" spans="1:14" x14ac:dyDescent="0.35">
      <c r="A33" s="1"/>
      <c r="B33" s="5" t="s">
        <v>398</v>
      </c>
      <c r="C33" s="5" t="s">
        <v>399</v>
      </c>
      <c r="D33" s="5" t="s">
        <v>400</v>
      </c>
      <c r="E33" s="4" t="s">
        <v>187</v>
      </c>
      <c r="F33" s="4" t="s">
        <v>401</v>
      </c>
      <c r="G33" s="6" t="s">
        <v>402</v>
      </c>
      <c r="H33" s="8">
        <v>217.12</v>
      </c>
      <c r="I33" s="5" t="s">
        <v>190</v>
      </c>
      <c r="J33" s="5" t="s">
        <v>191</v>
      </c>
      <c r="K33" s="5" t="s">
        <v>192</v>
      </c>
      <c r="L33" s="5" t="s">
        <v>193</v>
      </c>
      <c r="M33" s="8">
        <v>14928</v>
      </c>
      <c r="N33" s="5" t="s">
        <v>194</v>
      </c>
    </row>
    <row r="34" spans="1:14" x14ac:dyDescent="0.35">
      <c r="A34" s="1"/>
      <c r="B34" s="5" t="s">
        <v>398</v>
      </c>
      <c r="C34" s="5" t="s">
        <v>399</v>
      </c>
      <c r="D34" s="5" t="s">
        <v>400</v>
      </c>
      <c r="E34" s="4" t="s">
        <v>187</v>
      </c>
      <c r="F34" s="4" t="s">
        <v>208</v>
      </c>
      <c r="G34" s="6" t="s">
        <v>403</v>
      </c>
      <c r="H34" s="8">
        <v>217.12</v>
      </c>
      <c r="I34" s="5" t="s">
        <v>190</v>
      </c>
      <c r="J34" s="5" t="s">
        <v>191</v>
      </c>
      <c r="K34" s="5" t="s">
        <v>192</v>
      </c>
      <c r="L34" s="5" t="s">
        <v>193</v>
      </c>
      <c r="M34" s="8">
        <v>14928</v>
      </c>
      <c r="N34" s="5" t="s">
        <v>194</v>
      </c>
    </row>
    <row r="35" spans="1:14" x14ac:dyDescent="0.35">
      <c r="A35" s="1"/>
      <c r="B35" s="5" t="s">
        <v>398</v>
      </c>
      <c r="C35" s="5" t="s">
        <v>399</v>
      </c>
      <c r="D35" s="5" t="s">
        <v>400</v>
      </c>
      <c r="E35" s="4" t="s">
        <v>287</v>
      </c>
      <c r="F35" s="4" t="s">
        <v>404</v>
      </c>
      <c r="G35" s="6" t="s">
        <v>405</v>
      </c>
      <c r="H35" s="8">
        <v>217.12</v>
      </c>
      <c r="I35" s="5" t="s">
        <v>190</v>
      </c>
      <c r="J35" s="5" t="s">
        <v>191</v>
      </c>
      <c r="K35" s="5" t="s">
        <v>192</v>
      </c>
      <c r="L35" s="5" t="s">
        <v>193</v>
      </c>
      <c r="M35" s="8">
        <v>14928</v>
      </c>
      <c r="N35" s="5" t="s">
        <v>194</v>
      </c>
    </row>
    <row r="36" spans="1:14" ht="25" x14ac:dyDescent="0.35">
      <c r="A36" s="1"/>
      <c r="B36" s="5" t="s">
        <v>67</v>
      </c>
      <c r="C36" s="5" t="s">
        <v>495</v>
      </c>
      <c r="D36" s="5" t="s">
        <v>133</v>
      </c>
      <c r="E36" s="4" t="s">
        <v>187</v>
      </c>
      <c r="F36" s="4" t="s">
        <v>208</v>
      </c>
      <c r="G36" s="6" t="s">
        <v>1261</v>
      </c>
      <c r="H36" s="8">
        <v>12</v>
      </c>
      <c r="I36" s="5" t="s">
        <v>190</v>
      </c>
      <c r="J36" s="5" t="s">
        <v>191</v>
      </c>
      <c r="K36" s="5" t="s">
        <v>192</v>
      </c>
      <c r="L36" s="5" t="s">
        <v>193</v>
      </c>
      <c r="M36" s="8">
        <v>42</v>
      </c>
      <c r="N36" s="5" t="s">
        <v>194</v>
      </c>
    </row>
    <row r="37" spans="1:14" ht="25" x14ac:dyDescent="0.35">
      <c r="A37" s="1"/>
      <c r="B37" s="5" t="s">
        <v>67</v>
      </c>
      <c r="C37" s="5" t="s">
        <v>497</v>
      </c>
      <c r="D37" s="5" t="s">
        <v>70</v>
      </c>
      <c r="E37" s="4" t="s">
        <v>287</v>
      </c>
      <c r="F37" s="4" t="s">
        <v>208</v>
      </c>
      <c r="G37" s="6" t="s">
        <v>498</v>
      </c>
      <c r="H37" s="8">
        <v>3</v>
      </c>
      <c r="I37" s="5" t="s">
        <v>190</v>
      </c>
      <c r="J37" s="5" t="s">
        <v>191</v>
      </c>
      <c r="K37" s="5" t="s">
        <v>192</v>
      </c>
      <c r="L37" s="5" t="s">
        <v>193</v>
      </c>
      <c r="M37" s="8">
        <v>46</v>
      </c>
      <c r="N37" s="5" t="s">
        <v>194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E7" activePane="bottomRight" state="frozen"/>
      <selection pane="topRight" activeCell="C1" sqref="C1"/>
      <selection pane="bottomLeft" activeCell="A7" sqref="A7"/>
      <selection pane="bottomRight" activeCell="GY16" sqref="GY16"/>
    </sheetView>
  </sheetViews>
  <sheetFormatPr baseColWidth="10" defaultColWidth="8.90625" defaultRowHeight="14.5" x14ac:dyDescent="0.3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4">
      <c r="A3" s="1"/>
      <c r="B3" s="216" t="s">
        <v>79</v>
      </c>
      <c r="C3" s="192"/>
      <c r="D3" s="192"/>
      <c r="E3" s="217" t="s">
        <v>1262</v>
      </c>
      <c r="F3" s="217"/>
      <c r="G3" s="217"/>
      <c r="H3" s="2"/>
      <c r="I3" s="2"/>
      <c r="J3" s="2"/>
      <c r="K3" s="2"/>
      <c r="L3" s="2" t="s">
        <v>1263</v>
      </c>
      <c r="M3" s="2"/>
      <c r="N3" s="2"/>
      <c r="O3" s="2"/>
      <c r="P3" s="2"/>
      <c r="Q3" s="2"/>
      <c r="R3" s="2"/>
      <c r="S3" s="2"/>
      <c r="T3" s="2"/>
      <c r="U3" s="2"/>
      <c r="V3" s="2" t="s">
        <v>1262</v>
      </c>
      <c r="W3" s="2"/>
      <c r="X3" s="2"/>
      <c r="Y3" s="2"/>
      <c r="Z3" s="2"/>
      <c r="AA3" s="2"/>
      <c r="AB3" s="2"/>
      <c r="AC3" s="2" t="s">
        <v>1263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1264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1265</v>
      </c>
      <c r="GT3" s="1"/>
      <c r="GU3" s="1"/>
      <c r="GV3" s="1"/>
      <c r="GW3" s="1"/>
      <c r="GX3" s="1"/>
      <c r="GY3" s="1"/>
      <c r="GZ3" s="1"/>
      <c r="HA3" s="87" t="s">
        <v>1266</v>
      </c>
      <c r="HB3" s="1"/>
      <c r="HC3" s="1"/>
      <c r="HD3" s="1"/>
      <c r="HE3" s="1"/>
      <c r="HF3" s="1"/>
      <c r="HG3" s="1"/>
      <c r="HH3" s="1"/>
      <c r="HI3" s="1"/>
      <c r="HJ3" s="87" t="s">
        <v>924</v>
      </c>
      <c r="HK3" s="1"/>
      <c r="HL3" s="1"/>
    </row>
    <row r="4" spans="1:220" ht="0" hidden="1" customHeight="1" x14ac:dyDescent="0.35">
      <c r="A4" s="1"/>
      <c r="B4" s="88" t="s">
        <v>1267</v>
      </c>
      <c r="C4" s="218" t="s">
        <v>1268</v>
      </c>
      <c r="D4" s="219" t="s">
        <v>91</v>
      </c>
      <c r="E4" s="220"/>
      <c r="F4" s="220"/>
      <c r="G4" s="221"/>
      <c r="H4" s="219" t="s">
        <v>1269</v>
      </c>
      <c r="I4" s="221"/>
      <c r="J4" s="219" t="s">
        <v>1270</v>
      </c>
      <c r="K4" s="221"/>
      <c r="L4" s="219" t="s">
        <v>113</v>
      </c>
      <c r="M4" s="220"/>
      <c r="N4" s="220"/>
      <c r="O4" s="220"/>
      <c r="P4" s="220"/>
      <c r="Q4" s="220"/>
      <c r="R4" s="220"/>
      <c r="S4" s="221"/>
      <c r="T4" s="219" t="s">
        <v>558</v>
      </c>
      <c r="U4" s="220"/>
      <c r="V4" s="220"/>
      <c r="W4" s="221"/>
      <c r="X4" s="218" t="s">
        <v>1271</v>
      </c>
      <c r="Y4" s="219" t="s">
        <v>35</v>
      </c>
      <c r="Z4" s="220"/>
      <c r="AA4" s="221"/>
      <c r="AB4" s="219" t="s">
        <v>86</v>
      </c>
      <c r="AC4" s="220"/>
      <c r="AD4" s="220"/>
      <c r="AE4" s="220"/>
      <c r="AF4" s="220"/>
      <c r="AG4" s="220"/>
      <c r="AH4" s="221"/>
      <c r="AI4" s="218" t="s">
        <v>1272</v>
      </c>
      <c r="AJ4" s="218" t="s">
        <v>1273</v>
      </c>
      <c r="AK4" s="218" t="s">
        <v>1274</v>
      </c>
      <c r="AL4" s="219" t="s">
        <v>1275</v>
      </c>
      <c r="AM4" s="221"/>
      <c r="AN4" s="219" t="s">
        <v>1276</v>
      </c>
      <c r="AO4" s="221"/>
      <c r="AP4" s="218" t="s">
        <v>1277</v>
      </c>
      <c r="AQ4" s="219" t="s">
        <v>1278</v>
      </c>
      <c r="AR4" s="221"/>
      <c r="AS4" s="218" t="s">
        <v>1279</v>
      </c>
      <c r="AT4" s="218" t="s">
        <v>1280</v>
      </c>
      <c r="AU4" s="218" t="s">
        <v>1281</v>
      </c>
      <c r="AV4" s="219" t="s">
        <v>110</v>
      </c>
      <c r="AW4" s="220"/>
      <c r="AX4" s="221"/>
      <c r="AY4" s="219" t="s">
        <v>67</v>
      </c>
      <c r="AZ4" s="220"/>
      <c r="BA4" s="220"/>
      <c r="BB4" s="220"/>
      <c r="BC4" s="220"/>
      <c r="BD4" s="220"/>
      <c r="BE4" s="220"/>
      <c r="BF4" s="221"/>
      <c r="BG4" s="219" t="s">
        <v>1282</v>
      </c>
      <c r="BH4" s="221"/>
      <c r="BI4" s="218" t="s">
        <v>660</v>
      </c>
      <c r="BJ4" s="219" t="s">
        <v>94</v>
      </c>
      <c r="BK4" s="220"/>
      <c r="BL4" s="221"/>
      <c r="BM4" s="219" t="s">
        <v>101</v>
      </c>
      <c r="BN4" s="220"/>
      <c r="BO4" s="220"/>
      <c r="BP4" s="220"/>
      <c r="BQ4" s="220"/>
      <c r="BR4" s="220"/>
      <c r="BS4" s="220"/>
      <c r="BT4" s="220"/>
      <c r="BU4" s="220"/>
      <c r="BV4" s="220"/>
      <c r="BW4" s="220"/>
      <c r="BX4" s="220"/>
      <c r="BY4" s="220"/>
      <c r="BZ4" s="221"/>
      <c r="CA4" s="219" t="s">
        <v>1283</v>
      </c>
      <c r="CB4" s="221"/>
      <c r="CC4" s="218" t="s">
        <v>1284</v>
      </c>
      <c r="CD4" s="219" t="s">
        <v>55</v>
      </c>
      <c r="CE4" s="220"/>
      <c r="CF4" s="220"/>
      <c r="CG4" s="220"/>
      <c r="CH4" s="220"/>
      <c r="CI4" s="220"/>
      <c r="CJ4" s="220"/>
      <c r="CK4" s="220"/>
      <c r="CL4" s="220"/>
      <c r="CM4" s="220"/>
      <c r="CN4" s="220"/>
      <c r="CO4" s="221"/>
      <c r="CP4" s="219" t="s">
        <v>154</v>
      </c>
      <c r="CQ4" s="220"/>
      <c r="CR4" s="220"/>
      <c r="CS4" s="221"/>
      <c r="CT4" s="219" t="s">
        <v>1285</v>
      </c>
      <c r="CU4" s="221"/>
      <c r="CV4" s="219" t="s">
        <v>1286</v>
      </c>
      <c r="CW4" s="220"/>
      <c r="CX4" s="221"/>
      <c r="CY4" s="219" t="s">
        <v>1287</v>
      </c>
      <c r="CZ4" s="220"/>
      <c r="DA4" s="220"/>
      <c r="DB4" s="221"/>
      <c r="DC4" s="219" t="s">
        <v>1288</v>
      </c>
      <c r="DD4" s="220"/>
      <c r="DE4" s="220"/>
      <c r="DF4" s="220"/>
      <c r="DG4" s="220"/>
      <c r="DH4" s="220"/>
      <c r="DI4" s="220"/>
      <c r="DJ4" s="220"/>
      <c r="DK4" s="220"/>
      <c r="DL4" s="220"/>
      <c r="DM4" s="220"/>
      <c r="DN4" s="221"/>
      <c r="DO4" s="219" t="s">
        <v>1289</v>
      </c>
      <c r="DP4" s="220"/>
      <c r="DQ4" s="220"/>
      <c r="DR4" s="221"/>
      <c r="DS4" s="219" t="s">
        <v>1290</v>
      </c>
      <c r="DT4" s="220"/>
      <c r="DU4" s="220"/>
      <c r="DV4" s="221"/>
      <c r="DW4" s="218"/>
      <c r="DX4" s="219" t="s">
        <v>1291</v>
      </c>
      <c r="DY4" s="220"/>
      <c r="DZ4" s="220"/>
      <c r="EA4" s="220"/>
      <c r="EB4" s="220"/>
      <c r="EC4" s="221"/>
      <c r="ED4" s="1"/>
      <c r="EE4" s="218" t="s">
        <v>1292</v>
      </c>
      <c r="EF4" s="218" t="s">
        <v>1293</v>
      </c>
      <c r="EG4" s="218" t="s">
        <v>1294</v>
      </c>
      <c r="EH4" s="218" t="s">
        <v>1295</v>
      </c>
      <c r="EI4" s="218" t="s">
        <v>1296</v>
      </c>
      <c r="EJ4" s="218" t="s">
        <v>1297</v>
      </c>
      <c r="EK4" s="218" t="s">
        <v>1298</v>
      </c>
      <c r="EL4" s="218" t="s">
        <v>1299</v>
      </c>
      <c r="EM4" s="219" t="s">
        <v>1269</v>
      </c>
      <c r="EN4" s="221"/>
      <c r="EO4" s="218" t="s">
        <v>1300</v>
      </c>
      <c r="EP4" s="218" t="s">
        <v>1272</v>
      </c>
      <c r="EQ4" s="218" t="s">
        <v>1301</v>
      </c>
      <c r="ER4" s="218" t="s">
        <v>1302</v>
      </c>
      <c r="ES4" s="218" t="s">
        <v>1303</v>
      </c>
      <c r="ET4" s="218" t="s">
        <v>1304</v>
      </c>
      <c r="EU4" s="218" t="s">
        <v>1305</v>
      </c>
      <c r="EV4" s="218" t="s">
        <v>1306</v>
      </c>
      <c r="EW4" s="218" t="s">
        <v>1307</v>
      </c>
      <c r="EX4" s="218" t="s">
        <v>1308</v>
      </c>
      <c r="EY4" s="218" t="s">
        <v>1309</v>
      </c>
      <c r="EZ4" s="218" t="s">
        <v>1310</v>
      </c>
      <c r="FA4" s="218" t="s">
        <v>1311</v>
      </c>
      <c r="FB4" s="218" t="s">
        <v>1312</v>
      </c>
      <c r="FC4" s="218" t="s">
        <v>1313</v>
      </c>
      <c r="FD4" s="218" t="s">
        <v>1314</v>
      </c>
      <c r="FE4" s="218" t="s">
        <v>1315</v>
      </c>
      <c r="FF4" s="218" t="s">
        <v>1316</v>
      </c>
      <c r="FG4" s="218" t="s">
        <v>1317</v>
      </c>
      <c r="FH4" s="218" t="s">
        <v>1318</v>
      </c>
      <c r="FI4" s="218" t="s">
        <v>1319</v>
      </c>
      <c r="FJ4" s="218" t="s">
        <v>1320</v>
      </c>
      <c r="FK4" s="219" t="s">
        <v>592</v>
      </c>
      <c r="FL4" s="220"/>
      <c r="FM4" s="220"/>
      <c r="FN4" s="221"/>
      <c r="FO4" s="218" t="s">
        <v>1321</v>
      </c>
      <c r="FP4" s="219" t="s">
        <v>1322</v>
      </c>
      <c r="FQ4" s="221"/>
      <c r="FR4" s="219" t="s">
        <v>101</v>
      </c>
      <c r="FS4" s="220"/>
      <c r="FT4" s="220"/>
      <c r="FU4" s="220"/>
      <c r="FV4" s="221"/>
      <c r="FW4" s="219" t="s">
        <v>1323</v>
      </c>
      <c r="FX4" s="221"/>
      <c r="FY4" s="219" t="s">
        <v>596</v>
      </c>
      <c r="FZ4" s="220"/>
      <c r="GA4" s="220"/>
      <c r="GB4" s="221"/>
      <c r="GC4" s="218" t="s">
        <v>1324</v>
      </c>
      <c r="GD4" s="218" t="s">
        <v>1325</v>
      </c>
      <c r="GE4" s="218" t="s">
        <v>1326</v>
      </c>
      <c r="GF4" s="219" t="s">
        <v>55</v>
      </c>
      <c r="GG4" s="220"/>
      <c r="GH4" s="220"/>
      <c r="GI4" s="220"/>
      <c r="GJ4" s="221"/>
      <c r="GK4" s="219" t="s">
        <v>386</v>
      </c>
      <c r="GL4" s="220"/>
      <c r="GM4" s="220"/>
      <c r="GN4" s="221"/>
      <c r="GO4" s="218" t="s">
        <v>1327</v>
      </c>
      <c r="GP4" s="219" t="s">
        <v>1328</v>
      </c>
      <c r="GQ4" s="221"/>
      <c r="GR4" s="1"/>
      <c r="GS4" s="218" t="s">
        <v>1292</v>
      </c>
      <c r="GT4" s="219" t="s">
        <v>1329</v>
      </c>
      <c r="GU4" s="221"/>
      <c r="GV4" s="218" t="s">
        <v>1301</v>
      </c>
      <c r="GW4" s="218" t="s">
        <v>1315</v>
      </c>
      <c r="GX4" s="218" t="s">
        <v>1316</v>
      </c>
      <c r="GY4" s="218" t="s">
        <v>1317</v>
      </c>
      <c r="GZ4" s="1"/>
      <c r="HA4" s="218" t="s">
        <v>1330</v>
      </c>
      <c r="HB4" s="218" t="s">
        <v>1331</v>
      </c>
      <c r="HC4" s="218" t="s">
        <v>1332</v>
      </c>
      <c r="HD4" s="218" t="s">
        <v>1333</v>
      </c>
      <c r="HE4" s="218" t="s">
        <v>1334</v>
      </c>
      <c r="HF4" s="218" t="s">
        <v>1335</v>
      </c>
      <c r="HG4" s="219" t="s">
        <v>1328</v>
      </c>
      <c r="HH4" s="221"/>
      <c r="HI4" s="1"/>
      <c r="HJ4" s="219" t="s">
        <v>1290</v>
      </c>
      <c r="HK4" s="220"/>
      <c r="HL4" s="221"/>
    </row>
    <row r="5" spans="1:220" x14ac:dyDescent="0.3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70" customHeight="1" x14ac:dyDescent="0.35">
      <c r="A6" s="1"/>
      <c r="B6" s="93" t="s">
        <v>1336</v>
      </c>
      <c r="C6" s="93" t="s">
        <v>306</v>
      </c>
      <c r="D6" s="94" t="s">
        <v>609</v>
      </c>
      <c r="E6" s="95" t="s">
        <v>610</v>
      </c>
      <c r="F6" s="95" t="s">
        <v>611</v>
      </c>
      <c r="G6" s="96" t="s">
        <v>612</v>
      </c>
      <c r="H6" s="94" t="s">
        <v>613</v>
      </c>
      <c r="I6" s="96" t="s">
        <v>614</v>
      </c>
      <c r="J6" s="94" t="s">
        <v>615</v>
      </c>
      <c r="K6" s="96" t="s">
        <v>616</v>
      </c>
      <c r="L6" s="94" t="s">
        <v>617</v>
      </c>
      <c r="M6" s="95" t="s">
        <v>618</v>
      </c>
      <c r="N6" s="95" t="s">
        <v>619</v>
      </c>
      <c r="O6" s="95" t="s">
        <v>620</v>
      </c>
      <c r="P6" s="95" t="s">
        <v>621</v>
      </c>
      <c r="Q6" s="95" t="s">
        <v>622</v>
      </c>
      <c r="R6" s="95" t="s">
        <v>313</v>
      </c>
      <c r="S6" s="96" t="s">
        <v>623</v>
      </c>
      <c r="T6" s="94" t="s">
        <v>624</v>
      </c>
      <c r="U6" s="95" t="s">
        <v>625</v>
      </c>
      <c r="V6" s="95" t="s">
        <v>626</v>
      </c>
      <c r="W6" s="96" t="s">
        <v>627</v>
      </c>
      <c r="X6" s="93" t="s">
        <v>628</v>
      </c>
      <c r="Y6" s="94" t="s">
        <v>629</v>
      </c>
      <c r="Z6" s="95" t="s">
        <v>630</v>
      </c>
      <c r="AA6" s="96" t="s">
        <v>36</v>
      </c>
      <c r="AB6" s="94" t="s">
        <v>631</v>
      </c>
      <c r="AC6" s="95" t="s">
        <v>632</v>
      </c>
      <c r="AD6" s="95" t="s">
        <v>633</v>
      </c>
      <c r="AE6" s="95" t="s">
        <v>634</v>
      </c>
      <c r="AF6" s="95" t="s">
        <v>635</v>
      </c>
      <c r="AG6" s="95" t="s">
        <v>636</v>
      </c>
      <c r="AH6" s="96" t="s">
        <v>637</v>
      </c>
      <c r="AI6" s="93" t="s">
        <v>638</v>
      </c>
      <c r="AJ6" s="93" t="s">
        <v>639</v>
      </c>
      <c r="AK6" s="93" t="s">
        <v>640</v>
      </c>
      <c r="AL6" s="94" t="s">
        <v>641</v>
      </c>
      <c r="AM6" s="96" t="s">
        <v>642</v>
      </c>
      <c r="AN6" s="94" t="s">
        <v>643</v>
      </c>
      <c r="AO6" s="96" t="s">
        <v>644</v>
      </c>
      <c r="AP6" s="93" t="s">
        <v>562</v>
      </c>
      <c r="AQ6" s="94" t="s">
        <v>645</v>
      </c>
      <c r="AR6" s="96" t="s">
        <v>646</v>
      </c>
      <c r="AS6" s="93" t="s">
        <v>647</v>
      </c>
      <c r="AT6" s="93" t="s">
        <v>648</v>
      </c>
      <c r="AU6" s="93" t="s">
        <v>649</v>
      </c>
      <c r="AV6" s="94" t="s">
        <v>650</v>
      </c>
      <c r="AW6" s="95" t="s">
        <v>651</v>
      </c>
      <c r="AX6" s="96" t="s">
        <v>652</v>
      </c>
      <c r="AY6" s="94" t="s">
        <v>653</v>
      </c>
      <c r="AZ6" s="95" t="s">
        <v>654</v>
      </c>
      <c r="BA6" s="95" t="s">
        <v>497</v>
      </c>
      <c r="BB6" s="95" t="s">
        <v>495</v>
      </c>
      <c r="BC6" s="95" t="s">
        <v>655</v>
      </c>
      <c r="BD6" s="95" t="s">
        <v>656</v>
      </c>
      <c r="BE6" s="95" t="s">
        <v>657</v>
      </c>
      <c r="BF6" s="96" t="s">
        <v>68</v>
      </c>
      <c r="BG6" s="94" t="s">
        <v>658</v>
      </c>
      <c r="BH6" s="96" t="s">
        <v>659</v>
      </c>
      <c r="BI6" s="93" t="s">
        <v>660</v>
      </c>
      <c r="BJ6" s="94" t="s">
        <v>661</v>
      </c>
      <c r="BK6" s="95" t="s">
        <v>662</v>
      </c>
      <c r="BL6" s="96" t="s">
        <v>663</v>
      </c>
      <c r="BM6" s="94" t="s">
        <v>664</v>
      </c>
      <c r="BN6" s="95" t="s">
        <v>665</v>
      </c>
      <c r="BO6" s="95" t="s">
        <v>666</v>
      </c>
      <c r="BP6" s="95" t="s">
        <v>283</v>
      </c>
      <c r="BQ6" s="95" t="s">
        <v>667</v>
      </c>
      <c r="BR6" s="95" t="s">
        <v>668</v>
      </c>
      <c r="BS6" s="95" t="s">
        <v>669</v>
      </c>
      <c r="BT6" s="95" t="s">
        <v>670</v>
      </c>
      <c r="BU6" s="95" t="s">
        <v>671</v>
      </c>
      <c r="BV6" s="95" t="s">
        <v>672</v>
      </c>
      <c r="BW6" s="95" t="s">
        <v>673</v>
      </c>
      <c r="BX6" s="95" t="s">
        <v>674</v>
      </c>
      <c r="BY6" s="95" t="s">
        <v>675</v>
      </c>
      <c r="BZ6" s="96" t="s">
        <v>676</v>
      </c>
      <c r="CA6" s="94" t="s">
        <v>677</v>
      </c>
      <c r="CB6" s="96" t="s">
        <v>678</v>
      </c>
      <c r="CC6" s="93" t="s">
        <v>679</v>
      </c>
      <c r="CD6" s="94" t="s">
        <v>680</v>
      </c>
      <c r="CE6" s="95" t="s">
        <v>681</v>
      </c>
      <c r="CF6" s="95" t="s">
        <v>682</v>
      </c>
      <c r="CG6" s="95" t="s">
        <v>378</v>
      </c>
      <c r="CH6" s="95" t="s">
        <v>683</v>
      </c>
      <c r="CI6" s="95" t="s">
        <v>684</v>
      </c>
      <c r="CJ6" s="95" t="s">
        <v>685</v>
      </c>
      <c r="CK6" s="95" t="s">
        <v>686</v>
      </c>
      <c r="CL6" s="95" t="s">
        <v>687</v>
      </c>
      <c r="CM6" s="95" t="s">
        <v>688</v>
      </c>
      <c r="CN6" s="95" t="s">
        <v>689</v>
      </c>
      <c r="CO6" s="96" t="s">
        <v>690</v>
      </c>
      <c r="CP6" s="94" t="s">
        <v>691</v>
      </c>
      <c r="CQ6" s="95" t="s">
        <v>692</v>
      </c>
      <c r="CR6" s="95" t="s">
        <v>693</v>
      </c>
      <c r="CS6" s="96" t="s">
        <v>694</v>
      </c>
      <c r="CT6" s="94" t="s">
        <v>695</v>
      </c>
      <c r="CU6" s="96" t="s">
        <v>696</v>
      </c>
      <c r="CV6" s="94" t="s">
        <v>1337</v>
      </c>
      <c r="CW6" s="95" t="s">
        <v>1338</v>
      </c>
      <c r="CX6" s="96" t="s">
        <v>1339</v>
      </c>
      <c r="CY6" s="94" t="s">
        <v>1340</v>
      </c>
      <c r="CZ6" s="95" t="s">
        <v>1341</v>
      </c>
      <c r="DA6" s="95" t="s">
        <v>1342</v>
      </c>
      <c r="DB6" s="96" t="s">
        <v>1343</v>
      </c>
      <c r="DC6" s="94" t="s">
        <v>1344</v>
      </c>
      <c r="DD6" s="95" t="s">
        <v>1345</v>
      </c>
      <c r="DE6" s="95" t="s">
        <v>1346</v>
      </c>
      <c r="DF6" s="95" t="s">
        <v>1347</v>
      </c>
      <c r="DG6" s="95" t="s">
        <v>1348</v>
      </c>
      <c r="DH6" s="95" t="s">
        <v>1349</v>
      </c>
      <c r="DI6" s="95" t="s">
        <v>1350</v>
      </c>
      <c r="DJ6" s="95" t="s">
        <v>1351</v>
      </c>
      <c r="DK6" s="95" t="s">
        <v>1352</v>
      </c>
      <c r="DL6" s="95" t="s">
        <v>1353</v>
      </c>
      <c r="DM6" s="95" t="s">
        <v>1354</v>
      </c>
      <c r="DN6" s="96" t="s">
        <v>1355</v>
      </c>
      <c r="DO6" s="94" t="s">
        <v>1356</v>
      </c>
      <c r="DP6" s="95" t="s">
        <v>1357</v>
      </c>
      <c r="DQ6" s="95" t="s">
        <v>1358</v>
      </c>
      <c r="DR6" s="96" t="s">
        <v>1359</v>
      </c>
      <c r="DS6" s="94" t="s">
        <v>1360</v>
      </c>
      <c r="DT6" s="95" t="s">
        <v>1361</v>
      </c>
      <c r="DU6" s="95" t="s">
        <v>1362</v>
      </c>
      <c r="DV6" s="96" t="s">
        <v>1363</v>
      </c>
      <c r="DW6" s="93" t="s">
        <v>1364</v>
      </c>
      <c r="DX6" s="94" t="s">
        <v>1365</v>
      </c>
      <c r="DY6" s="95" t="s">
        <v>1366</v>
      </c>
      <c r="DZ6" s="95" t="s">
        <v>1367</v>
      </c>
      <c r="EA6" s="95" t="s">
        <v>1368</v>
      </c>
      <c r="EB6" s="95" t="s">
        <v>1369</v>
      </c>
      <c r="EC6" s="96" t="s">
        <v>1370</v>
      </c>
      <c r="ED6" s="1"/>
      <c r="EE6" s="93" t="s">
        <v>753</v>
      </c>
      <c r="EF6" s="93" t="s">
        <v>697</v>
      </c>
      <c r="EG6" s="93" t="s">
        <v>698</v>
      </c>
      <c r="EH6" s="93" t="s">
        <v>699</v>
      </c>
      <c r="EI6" s="93" t="s">
        <v>700</v>
      </c>
      <c r="EJ6" s="93" t="s">
        <v>701</v>
      </c>
      <c r="EK6" s="93" t="s">
        <v>702</v>
      </c>
      <c r="EL6" s="93" t="s">
        <v>703</v>
      </c>
      <c r="EM6" s="94" t="s">
        <v>704</v>
      </c>
      <c r="EN6" s="96" t="s">
        <v>705</v>
      </c>
      <c r="EO6" s="93" t="s">
        <v>321</v>
      </c>
      <c r="EP6" s="93" t="s">
        <v>706</v>
      </c>
      <c r="EQ6" s="93" t="s">
        <v>185</v>
      </c>
      <c r="ER6" s="93" t="s">
        <v>707</v>
      </c>
      <c r="ES6" s="93" t="s">
        <v>708</v>
      </c>
      <c r="ET6" s="93" t="s">
        <v>709</v>
      </c>
      <c r="EU6" s="93" t="s">
        <v>710</v>
      </c>
      <c r="EV6" s="93" t="s">
        <v>711</v>
      </c>
      <c r="EW6" s="93" t="s">
        <v>712</v>
      </c>
      <c r="EX6" s="93" t="s">
        <v>713</v>
      </c>
      <c r="EY6" s="93" t="s">
        <v>714</v>
      </c>
      <c r="EZ6" s="93" t="s">
        <v>715</v>
      </c>
      <c r="FA6" s="93" t="s">
        <v>716</v>
      </c>
      <c r="FB6" s="93" t="s">
        <v>717</v>
      </c>
      <c r="FC6" s="93" t="s">
        <v>718</v>
      </c>
      <c r="FD6" s="93" t="s">
        <v>719</v>
      </c>
      <c r="FE6" s="93" t="s">
        <v>756</v>
      </c>
      <c r="FF6" s="93" t="s">
        <v>757</v>
      </c>
      <c r="FG6" s="93" t="s">
        <v>758</v>
      </c>
      <c r="FH6" s="93" t="s">
        <v>720</v>
      </c>
      <c r="FI6" s="93" t="s">
        <v>721</v>
      </c>
      <c r="FJ6" s="93" t="s">
        <v>221</v>
      </c>
      <c r="FK6" s="94" t="s">
        <v>722</v>
      </c>
      <c r="FL6" s="95" t="s">
        <v>723</v>
      </c>
      <c r="FM6" s="95" t="s">
        <v>724</v>
      </c>
      <c r="FN6" s="96" t="s">
        <v>725</v>
      </c>
      <c r="FO6" s="93" t="s">
        <v>726</v>
      </c>
      <c r="FP6" s="94" t="s">
        <v>727</v>
      </c>
      <c r="FQ6" s="96" t="s">
        <v>728</v>
      </c>
      <c r="FR6" s="94" t="s">
        <v>729</v>
      </c>
      <c r="FS6" s="95" t="s">
        <v>730</v>
      </c>
      <c r="FT6" s="95" t="s">
        <v>731</v>
      </c>
      <c r="FU6" s="95" t="s">
        <v>732</v>
      </c>
      <c r="FV6" s="96" t="s">
        <v>733</v>
      </c>
      <c r="FW6" s="94" t="s">
        <v>734</v>
      </c>
      <c r="FX6" s="96" t="s">
        <v>735</v>
      </c>
      <c r="FY6" s="94" t="s">
        <v>736</v>
      </c>
      <c r="FZ6" s="95" t="s">
        <v>737</v>
      </c>
      <c r="GA6" s="95" t="s">
        <v>738</v>
      </c>
      <c r="GB6" s="96" t="s">
        <v>739</v>
      </c>
      <c r="GC6" s="93" t="s">
        <v>740</v>
      </c>
      <c r="GD6" s="93" t="s">
        <v>310</v>
      </c>
      <c r="GE6" s="93" t="s">
        <v>741</v>
      </c>
      <c r="GF6" s="94" t="s">
        <v>742</v>
      </c>
      <c r="GG6" s="95" t="s">
        <v>743</v>
      </c>
      <c r="GH6" s="95" t="s">
        <v>744</v>
      </c>
      <c r="GI6" s="95" t="s">
        <v>745</v>
      </c>
      <c r="GJ6" s="96" t="s">
        <v>746</v>
      </c>
      <c r="GK6" s="94" t="s">
        <v>393</v>
      </c>
      <c r="GL6" s="95" t="s">
        <v>747</v>
      </c>
      <c r="GM6" s="95" t="s">
        <v>748</v>
      </c>
      <c r="GN6" s="96" t="s">
        <v>749</v>
      </c>
      <c r="GO6" s="93" t="s">
        <v>750</v>
      </c>
      <c r="GP6" s="94" t="s">
        <v>751</v>
      </c>
      <c r="GQ6" s="96" t="s">
        <v>752</v>
      </c>
      <c r="GR6" s="1"/>
      <c r="GS6" s="93" t="s">
        <v>753</v>
      </c>
      <c r="GT6" s="94" t="s">
        <v>754</v>
      </c>
      <c r="GU6" s="96" t="s">
        <v>755</v>
      </c>
      <c r="GV6" s="93" t="s">
        <v>185</v>
      </c>
      <c r="GW6" s="93" t="s">
        <v>756</v>
      </c>
      <c r="GX6" s="93" t="s">
        <v>757</v>
      </c>
      <c r="GY6" s="93" t="s">
        <v>758</v>
      </c>
      <c r="GZ6" s="1"/>
      <c r="HA6" s="93" t="s">
        <v>760</v>
      </c>
      <c r="HB6" s="93" t="s">
        <v>761</v>
      </c>
      <c r="HC6" s="93" t="s">
        <v>762</v>
      </c>
      <c r="HD6" s="93" t="s">
        <v>763</v>
      </c>
      <c r="HE6" s="93" t="s">
        <v>764</v>
      </c>
      <c r="HF6" s="93" t="s">
        <v>765</v>
      </c>
      <c r="HG6" s="94" t="s">
        <v>766</v>
      </c>
      <c r="HH6" s="96" t="s">
        <v>767</v>
      </c>
      <c r="HI6" s="1"/>
      <c r="HJ6" s="94" t="s">
        <v>1371</v>
      </c>
      <c r="HK6" s="95" t="s">
        <v>1372</v>
      </c>
      <c r="HL6" s="96" t="s">
        <v>1373</v>
      </c>
    </row>
    <row r="7" spans="1:220" x14ac:dyDescent="0.35">
      <c r="A7" s="1"/>
      <c r="B7" s="97" t="s">
        <v>768</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17.295719999999999</v>
      </c>
      <c r="AB7" s="99"/>
      <c r="AC7" s="100"/>
      <c r="AD7" s="100"/>
      <c r="AE7" s="100"/>
      <c r="AF7" s="100">
        <v>12.23925</v>
      </c>
      <c r="AG7" s="100">
        <v>24.4617</v>
      </c>
      <c r="AH7" s="101">
        <v>10.27692</v>
      </c>
      <c r="AI7" s="98"/>
      <c r="AJ7" s="98"/>
      <c r="AK7" s="98">
        <v>179.37322</v>
      </c>
      <c r="AL7" s="99"/>
      <c r="AM7" s="101">
        <v>7.9327300000000003</v>
      </c>
      <c r="AN7" s="99"/>
      <c r="AO7" s="101"/>
      <c r="AP7" s="98"/>
      <c r="AQ7" s="99"/>
      <c r="AR7" s="101"/>
      <c r="AS7" s="98"/>
      <c r="AT7" s="98"/>
      <c r="AU7" s="98"/>
      <c r="AV7" s="99"/>
      <c r="AW7" s="100"/>
      <c r="AX7" s="101">
        <v>355.93153999999998</v>
      </c>
      <c r="AY7" s="99"/>
      <c r="AZ7" s="100"/>
      <c r="BA7" s="100"/>
      <c r="BB7" s="100"/>
      <c r="BC7" s="100"/>
      <c r="BD7" s="100"/>
      <c r="BE7" s="100"/>
      <c r="BF7" s="101"/>
      <c r="BG7" s="99"/>
      <c r="BH7" s="101"/>
      <c r="BI7" s="98"/>
      <c r="BJ7" s="99"/>
      <c r="BK7" s="100">
        <v>184.87493000000001</v>
      </c>
      <c r="BL7" s="101">
        <v>46.578000000000003</v>
      </c>
      <c r="BM7" s="99">
        <v>164.44227000000001</v>
      </c>
      <c r="BN7" s="100">
        <v>165.47058000000001</v>
      </c>
      <c r="BO7" s="100">
        <v>165.59853000000001</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v>249.28253000000001</v>
      </c>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3885.6631400000006</v>
      </c>
      <c r="HK7" s="100">
        <v>3823.9045900000006</v>
      </c>
      <c r="HL7" s="101">
        <v>547.94757000000004</v>
      </c>
    </row>
    <row r="8" spans="1:220" x14ac:dyDescent="0.35">
      <c r="A8" s="1"/>
      <c r="B8" s="97" t="s">
        <v>769</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17.295719999999999</v>
      </c>
      <c r="AB8" s="99"/>
      <c r="AC8" s="100"/>
      <c r="AD8" s="100"/>
      <c r="AE8" s="100"/>
      <c r="AF8" s="100">
        <v>12.23925</v>
      </c>
      <c r="AG8" s="100">
        <v>24.4617</v>
      </c>
      <c r="AH8" s="101">
        <v>10.27692</v>
      </c>
      <c r="AI8" s="98"/>
      <c r="AJ8" s="98"/>
      <c r="AK8" s="98">
        <v>179.37322</v>
      </c>
      <c r="AL8" s="99"/>
      <c r="AM8" s="101">
        <v>7.9327300000000003</v>
      </c>
      <c r="AN8" s="99"/>
      <c r="AO8" s="101"/>
      <c r="AP8" s="98"/>
      <c r="AQ8" s="99"/>
      <c r="AR8" s="101"/>
      <c r="AS8" s="98"/>
      <c r="AT8" s="98"/>
      <c r="AU8" s="98"/>
      <c r="AV8" s="99"/>
      <c r="AW8" s="100"/>
      <c r="AX8" s="101">
        <v>355.93153999999998</v>
      </c>
      <c r="AY8" s="99"/>
      <c r="AZ8" s="100"/>
      <c r="BA8" s="100"/>
      <c r="BB8" s="100"/>
      <c r="BC8" s="100"/>
      <c r="BD8" s="100"/>
      <c r="BE8" s="100"/>
      <c r="BF8" s="101"/>
      <c r="BG8" s="99"/>
      <c r="BH8" s="101"/>
      <c r="BI8" s="98"/>
      <c r="BJ8" s="99"/>
      <c r="BK8" s="100">
        <v>184.87493000000001</v>
      </c>
      <c r="BL8" s="101">
        <v>46.578000000000003</v>
      </c>
      <c r="BM8" s="99">
        <v>164.44227000000001</v>
      </c>
      <c r="BN8" s="100">
        <v>165.47058000000001</v>
      </c>
      <c r="BO8" s="100">
        <v>165.59853000000001</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v>249.28253000000001</v>
      </c>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3885.6631400000006</v>
      </c>
      <c r="HK8" s="100">
        <v>3823.9045900000006</v>
      </c>
      <c r="HL8" s="101">
        <v>547.94757000000004</v>
      </c>
    </row>
    <row r="9" spans="1:220" x14ac:dyDescent="0.35">
      <c r="A9" s="1"/>
      <c r="B9" s="97" t="s">
        <v>770</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17.295719999999999</v>
      </c>
      <c r="AB9" s="99"/>
      <c r="AC9" s="100"/>
      <c r="AD9" s="100"/>
      <c r="AE9" s="100"/>
      <c r="AF9" s="100">
        <v>12.23925</v>
      </c>
      <c r="AG9" s="100">
        <v>24.4617</v>
      </c>
      <c r="AH9" s="101">
        <v>10.27692</v>
      </c>
      <c r="AI9" s="98"/>
      <c r="AJ9" s="98"/>
      <c r="AK9" s="98">
        <v>179.37322</v>
      </c>
      <c r="AL9" s="99"/>
      <c r="AM9" s="101">
        <v>7.9327300000000003</v>
      </c>
      <c r="AN9" s="99"/>
      <c r="AO9" s="101"/>
      <c r="AP9" s="98"/>
      <c r="AQ9" s="99"/>
      <c r="AR9" s="101"/>
      <c r="AS9" s="98"/>
      <c r="AT9" s="98"/>
      <c r="AU9" s="98"/>
      <c r="AV9" s="99"/>
      <c r="AW9" s="100"/>
      <c r="AX9" s="101">
        <v>355.93153999999998</v>
      </c>
      <c r="AY9" s="99"/>
      <c r="AZ9" s="100"/>
      <c r="BA9" s="100"/>
      <c r="BB9" s="100"/>
      <c r="BC9" s="100"/>
      <c r="BD9" s="100"/>
      <c r="BE9" s="100"/>
      <c r="BF9" s="101"/>
      <c r="BG9" s="99"/>
      <c r="BH9" s="101"/>
      <c r="BI9" s="98"/>
      <c r="BJ9" s="99"/>
      <c r="BK9" s="100">
        <v>184.87493000000001</v>
      </c>
      <c r="BL9" s="101">
        <v>46.578000000000003</v>
      </c>
      <c r="BM9" s="99">
        <v>164.44227000000001</v>
      </c>
      <c r="BN9" s="100">
        <v>165.47058000000001</v>
      </c>
      <c r="BO9" s="100">
        <v>165.59853000000001</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v>249.28253000000001</v>
      </c>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3885.6631400000006</v>
      </c>
      <c r="HK9" s="100">
        <v>3823.9045900000006</v>
      </c>
      <c r="HL9" s="101">
        <v>547.94757000000004</v>
      </c>
    </row>
    <row r="10" spans="1:220" x14ac:dyDescent="0.35">
      <c r="A10" s="1"/>
      <c r="B10" s="97" t="s">
        <v>771</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17.295719999999999</v>
      </c>
      <c r="AB10" s="99"/>
      <c r="AC10" s="100"/>
      <c r="AD10" s="100"/>
      <c r="AE10" s="100"/>
      <c r="AF10" s="100">
        <v>12.23925</v>
      </c>
      <c r="AG10" s="100">
        <v>24.4617</v>
      </c>
      <c r="AH10" s="101">
        <v>10.27692</v>
      </c>
      <c r="AI10" s="98"/>
      <c r="AJ10" s="98"/>
      <c r="AK10" s="98">
        <v>179.37322</v>
      </c>
      <c r="AL10" s="99"/>
      <c r="AM10" s="101">
        <v>7.9327300000000003</v>
      </c>
      <c r="AN10" s="99"/>
      <c r="AO10" s="101"/>
      <c r="AP10" s="98"/>
      <c r="AQ10" s="99"/>
      <c r="AR10" s="101"/>
      <c r="AS10" s="98"/>
      <c r="AT10" s="98"/>
      <c r="AU10" s="98"/>
      <c r="AV10" s="99"/>
      <c r="AW10" s="100"/>
      <c r="AX10" s="101">
        <v>355.93153999999998</v>
      </c>
      <c r="AY10" s="99"/>
      <c r="AZ10" s="100"/>
      <c r="BA10" s="100"/>
      <c r="BB10" s="100"/>
      <c r="BC10" s="100"/>
      <c r="BD10" s="100"/>
      <c r="BE10" s="100"/>
      <c r="BF10" s="101"/>
      <c r="BG10" s="99"/>
      <c r="BH10" s="101"/>
      <c r="BI10" s="98"/>
      <c r="BJ10" s="99"/>
      <c r="BK10" s="100">
        <v>184.87493000000001</v>
      </c>
      <c r="BL10" s="101">
        <v>46.578000000000003</v>
      </c>
      <c r="BM10" s="99">
        <v>164.44227000000001</v>
      </c>
      <c r="BN10" s="100">
        <v>165.47058000000001</v>
      </c>
      <c r="BO10" s="100">
        <v>165.59853000000001</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v>249.28253000000001</v>
      </c>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3885.6631400000006</v>
      </c>
      <c r="HK10" s="100">
        <v>3823.9045900000006</v>
      </c>
      <c r="HL10" s="101">
        <v>547.94757000000004</v>
      </c>
    </row>
    <row r="11" spans="1:220" x14ac:dyDescent="0.35">
      <c r="A11" s="1"/>
      <c r="B11" s="97" t="s">
        <v>772</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17.295719999999999</v>
      </c>
      <c r="AB11" s="99"/>
      <c r="AC11" s="100"/>
      <c r="AD11" s="100"/>
      <c r="AE11" s="100"/>
      <c r="AF11" s="100">
        <v>12.23925</v>
      </c>
      <c r="AG11" s="100">
        <v>24.4617</v>
      </c>
      <c r="AH11" s="101">
        <v>10.27692</v>
      </c>
      <c r="AI11" s="98"/>
      <c r="AJ11" s="98"/>
      <c r="AK11" s="98">
        <v>179.37322</v>
      </c>
      <c r="AL11" s="99"/>
      <c r="AM11" s="101">
        <v>7.9327300000000003</v>
      </c>
      <c r="AN11" s="99"/>
      <c r="AO11" s="101"/>
      <c r="AP11" s="98"/>
      <c r="AQ11" s="99"/>
      <c r="AR11" s="101"/>
      <c r="AS11" s="98"/>
      <c r="AT11" s="98"/>
      <c r="AU11" s="98"/>
      <c r="AV11" s="99"/>
      <c r="AW11" s="100"/>
      <c r="AX11" s="101">
        <v>355.93153999999998</v>
      </c>
      <c r="AY11" s="99"/>
      <c r="AZ11" s="100"/>
      <c r="BA11" s="100"/>
      <c r="BB11" s="100"/>
      <c r="BC11" s="100"/>
      <c r="BD11" s="100"/>
      <c r="BE11" s="100"/>
      <c r="BF11" s="101"/>
      <c r="BG11" s="99"/>
      <c r="BH11" s="101"/>
      <c r="BI11" s="98"/>
      <c r="BJ11" s="99"/>
      <c r="BK11" s="100">
        <v>184.87493000000001</v>
      </c>
      <c r="BL11" s="101">
        <v>46.578000000000003</v>
      </c>
      <c r="BM11" s="99">
        <v>164.44227000000001</v>
      </c>
      <c r="BN11" s="100">
        <v>165.47058000000001</v>
      </c>
      <c r="BO11" s="100">
        <v>165.59853000000001</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v>249.28253000000001</v>
      </c>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3885.6631400000006</v>
      </c>
      <c r="HK11" s="100">
        <v>3823.9045900000006</v>
      </c>
      <c r="HL11" s="101">
        <v>547.94757000000004</v>
      </c>
    </row>
    <row r="12" spans="1:220" x14ac:dyDescent="0.35">
      <c r="A12" s="1"/>
      <c r="B12" s="97" t="s">
        <v>773</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17.295719999999999</v>
      </c>
      <c r="AB12" s="99"/>
      <c r="AC12" s="100"/>
      <c r="AD12" s="100"/>
      <c r="AE12" s="100"/>
      <c r="AF12" s="100">
        <v>12.23925</v>
      </c>
      <c r="AG12" s="100">
        <v>24.4617</v>
      </c>
      <c r="AH12" s="101">
        <v>10.27692</v>
      </c>
      <c r="AI12" s="98"/>
      <c r="AJ12" s="98"/>
      <c r="AK12" s="98">
        <v>179.37322</v>
      </c>
      <c r="AL12" s="99"/>
      <c r="AM12" s="101">
        <v>7.9327300000000003</v>
      </c>
      <c r="AN12" s="99"/>
      <c r="AO12" s="101"/>
      <c r="AP12" s="98"/>
      <c r="AQ12" s="99"/>
      <c r="AR12" s="101"/>
      <c r="AS12" s="98"/>
      <c r="AT12" s="98"/>
      <c r="AU12" s="98"/>
      <c r="AV12" s="99"/>
      <c r="AW12" s="100"/>
      <c r="AX12" s="101">
        <v>355.93153999999998</v>
      </c>
      <c r="AY12" s="99"/>
      <c r="AZ12" s="100"/>
      <c r="BA12" s="100"/>
      <c r="BB12" s="100"/>
      <c r="BC12" s="100"/>
      <c r="BD12" s="100"/>
      <c r="BE12" s="100"/>
      <c r="BF12" s="101"/>
      <c r="BG12" s="99"/>
      <c r="BH12" s="101"/>
      <c r="BI12" s="98"/>
      <c r="BJ12" s="99"/>
      <c r="BK12" s="100">
        <v>184.87493000000001</v>
      </c>
      <c r="BL12" s="101">
        <v>46.578000000000003</v>
      </c>
      <c r="BM12" s="99">
        <v>164.44227000000001</v>
      </c>
      <c r="BN12" s="100">
        <v>165.47058000000001</v>
      </c>
      <c r="BO12" s="100">
        <v>165.59853000000001</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v>249.28253000000001</v>
      </c>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3885.6631400000006</v>
      </c>
      <c r="HK12" s="100">
        <v>3823.9045900000006</v>
      </c>
      <c r="HL12" s="101">
        <v>547.94757000000004</v>
      </c>
    </row>
    <row r="13" spans="1:220" x14ac:dyDescent="0.35">
      <c r="A13" s="1"/>
      <c r="B13" s="97" t="s">
        <v>774</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17.295719999999999</v>
      </c>
      <c r="AB13" s="99"/>
      <c r="AC13" s="100"/>
      <c r="AD13" s="100"/>
      <c r="AE13" s="100"/>
      <c r="AF13" s="100">
        <v>12.23925</v>
      </c>
      <c r="AG13" s="100">
        <v>24.4617</v>
      </c>
      <c r="AH13" s="101">
        <v>10.27692</v>
      </c>
      <c r="AI13" s="98"/>
      <c r="AJ13" s="98"/>
      <c r="AK13" s="98">
        <v>179.37322</v>
      </c>
      <c r="AL13" s="99"/>
      <c r="AM13" s="101">
        <v>7.9327300000000003</v>
      </c>
      <c r="AN13" s="99"/>
      <c r="AO13" s="101"/>
      <c r="AP13" s="98"/>
      <c r="AQ13" s="99"/>
      <c r="AR13" s="101"/>
      <c r="AS13" s="98"/>
      <c r="AT13" s="98"/>
      <c r="AU13" s="98"/>
      <c r="AV13" s="99"/>
      <c r="AW13" s="100"/>
      <c r="AX13" s="101">
        <v>355.93153999999998</v>
      </c>
      <c r="AY13" s="99"/>
      <c r="AZ13" s="100"/>
      <c r="BA13" s="100"/>
      <c r="BB13" s="100"/>
      <c r="BC13" s="100"/>
      <c r="BD13" s="100"/>
      <c r="BE13" s="100"/>
      <c r="BF13" s="101"/>
      <c r="BG13" s="99"/>
      <c r="BH13" s="101"/>
      <c r="BI13" s="98"/>
      <c r="BJ13" s="99"/>
      <c r="BK13" s="100">
        <v>184.87493000000001</v>
      </c>
      <c r="BL13" s="101">
        <v>46.578000000000003</v>
      </c>
      <c r="BM13" s="99">
        <v>164.44227000000001</v>
      </c>
      <c r="BN13" s="100">
        <v>165.47058000000001</v>
      </c>
      <c r="BO13" s="100">
        <v>165.59853000000001</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v>249.28253000000001</v>
      </c>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3885.6631400000006</v>
      </c>
      <c r="HK13" s="100">
        <v>3823.9045900000006</v>
      </c>
      <c r="HL13" s="101">
        <v>547.94757000000004</v>
      </c>
    </row>
    <row r="14" spans="1:220" x14ac:dyDescent="0.35">
      <c r="A14" s="1"/>
      <c r="B14" s="97" t="s">
        <v>775</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17.295719999999999</v>
      </c>
      <c r="AB14" s="99"/>
      <c r="AC14" s="100"/>
      <c r="AD14" s="100"/>
      <c r="AE14" s="100"/>
      <c r="AF14" s="100">
        <v>12.23925</v>
      </c>
      <c r="AG14" s="100">
        <v>24.4617</v>
      </c>
      <c r="AH14" s="101">
        <v>10.27692</v>
      </c>
      <c r="AI14" s="98"/>
      <c r="AJ14" s="98"/>
      <c r="AK14" s="98">
        <v>179.37322</v>
      </c>
      <c r="AL14" s="99"/>
      <c r="AM14" s="101">
        <v>7.9327300000000003</v>
      </c>
      <c r="AN14" s="99"/>
      <c r="AO14" s="101"/>
      <c r="AP14" s="98"/>
      <c r="AQ14" s="99"/>
      <c r="AR14" s="101"/>
      <c r="AS14" s="98"/>
      <c r="AT14" s="98"/>
      <c r="AU14" s="98"/>
      <c r="AV14" s="99"/>
      <c r="AW14" s="100"/>
      <c r="AX14" s="101">
        <v>355.93153999999998</v>
      </c>
      <c r="AY14" s="99"/>
      <c r="AZ14" s="100"/>
      <c r="BA14" s="100"/>
      <c r="BB14" s="100"/>
      <c r="BC14" s="100"/>
      <c r="BD14" s="100"/>
      <c r="BE14" s="100"/>
      <c r="BF14" s="101"/>
      <c r="BG14" s="99"/>
      <c r="BH14" s="101"/>
      <c r="BI14" s="98"/>
      <c r="BJ14" s="99"/>
      <c r="BK14" s="100">
        <v>184.87493000000001</v>
      </c>
      <c r="BL14" s="101">
        <v>46.578000000000003</v>
      </c>
      <c r="BM14" s="99">
        <v>164.44227000000001</v>
      </c>
      <c r="BN14" s="100">
        <v>165.47058000000001</v>
      </c>
      <c r="BO14" s="100">
        <v>165.59853000000001</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3636.3806100000006</v>
      </c>
      <c r="HK14" s="100">
        <v>3574.6220600000006</v>
      </c>
      <c r="HL14" s="101">
        <v>547.94757000000004</v>
      </c>
    </row>
    <row r="15" spans="1:220" x14ac:dyDescent="0.35">
      <c r="A15" s="1"/>
      <c r="B15" s="97" t="s">
        <v>776</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17.295719999999999</v>
      </c>
      <c r="AB15" s="99"/>
      <c r="AC15" s="100"/>
      <c r="AD15" s="100"/>
      <c r="AE15" s="100"/>
      <c r="AF15" s="100">
        <v>12.23925</v>
      </c>
      <c r="AG15" s="100">
        <v>24.4617</v>
      </c>
      <c r="AH15" s="101">
        <v>10.27692</v>
      </c>
      <c r="AI15" s="98"/>
      <c r="AJ15" s="98"/>
      <c r="AK15" s="98">
        <v>179.37322</v>
      </c>
      <c r="AL15" s="99"/>
      <c r="AM15" s="101">
        <v>7.9327300000000003</v>
      </c>
      <c r="AN15" s="99"/>
      <c r="AO15" s="101"/>
      <c r="AP15" s="98"/>
      <c r="AQ15" s="99"/>
      <c r="AR15" s="101"/>
      <c r="AS15" s="98"/>
      <c r="AT15" s="98"/>
      <c r="AU15" s="98"/>
      <c r="AV15" s="99"/>
      <c r="AW15" s="100"/>
      <c r="AX15" s="101">
        <v>355.93153999999998</v>
      </c>
      <c r="AY15" s="99"/>
      <c r="AZ15" s="100"/>
      <c r="BA15" s="100"/>
      <c r="BB15" s="100"/>
      <c r="BC15" s="100"/>
      <c r="BD15" s="100"/>
      <c r="BE15" s="100"/>
      <c r="BF15" s="101"/>
      <c r="BG15" s="99"/>
      <c r="BH15" s="101"/>
      <c r="BI15" s="98"/>
      <c r="BJ15" s="99"/>
      <c r="BK15" s="100">
        <v>184.87493000000001</v>
      </c>
      <c r="BL15" s="101">
        <v>46.578000000000003</v>
      </c>
      <c r="BM15" s="99">
        <v>164.44227000000001</v>
      </c>
      <c r="BN15" s="100">
        <v>165.47058000000001</v>
      </c>
      <c r="BO15" s="100">
        <v>165.59853000000001</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3636.3806100000006</v>
      </c>
      <c r="HK15" s="100">
        <v>3574.6220600000006</v>
      </c>
      <c r="HL15" s="101">
        <v>547.94757000000004</v>
      </c>
    </row>
    <row r="16" spans="1:220" x14ac:dyDescent="0.35">
      <c r="A16" s="1"/>
      <c r="B16" s="97" t="s">
        <v>777</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17.295719999999999</v>
      </c>
      <c r="AB16" s="99"/>
      <c r="AC16" s="100"/>
      <c r="AD16" s="100"/>
      <c r="AE16" s="100"/>
      <c r="AF16" s="100">
        <v>12.23925</v>
      </c>
      <c r="AG16" s="100">
        <v>24.4617</v>
      </c>
      <c r="AH16" s="101">
        <v>10.27692</v>
      </c>
      <c r="AI16" s="98"/>
      <c r="AJ16" s="98"/>
      <c r="AK16" s="98">
        <v>179.37322</v>
      </c>
      <c r="AL16" s="99"/>
      <c r="AM16" s="101">
        <v>7.9327300000000003</v>
      </c>
      <c r="AN16" s="99"/>
      <c r="AO16" s="101"/>
      <c r="AP16" s="98"/>
      <c r="AQ16" s="99"/>
      <c r="AR16" s="101"/>
      <c r="AS16" s="98"/>
      <c r="AT16" s="98"/>
      <c r="AU16" s="98"/>
      <c r="AV16" s="99"/>
      <c r="AW16" s="100"/>
      <c r="AX16" s="101">
        <v>355.93153999999998</v>
      </c>
      <c r="AY16" s="99"/>
      <c r="AZ16" s="100"/>
      <c r="BA16" s="100"/>
      <c r="BB16" s="100"/>
      <c r="BC16" s="100"/>
      <c r="BD16" s="100"/>
      <c r="BE16" s="100"/>
      <c r="BF16" s="101"/>
      <c r="BG16" s="99"/>
      <c r="BH16" s="101"/>
      <c r="BI16" s="98"/>
      <c r="BJ16" s="99"/>
      <c r="BK16" s="100">
        <v>184.87493000000001</v>
      </c>
      <c r="BL16" s="101">
        <v>46.578000000000003</v>
      </c>
      <c r="BM16" s="99">
        <v>164.44227000000001</v>
      </c>
      <c r="BN16" s="100">
        <v>165.47058000000001</v>
      </c>
      <c r="BO16" s="100">
        <v>165.59853000000001</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3636.3806100000006</v>
      </c>
      <c r="HK16" s="100">
        <v>3574.6220600000006</v>
      </c>
      <c r="HL16" s="101">
        <v>547.94757000000004</v>
      </c>
    </row>
    <row r="17" spans="1:220" x14ac:dyDescent="0.35">
      <c r="A17" s="1"/>
      <c r="B17" s="97" t="s">
        <v>778</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17.295719999999999</v>
      </c>
      <c r="AB17" s="99"/>
      <c r="AC17" s="100"/>
      <c r="AD17" s="100"/>
      <c r="AE17" s="100"/>
      <c r="AF17" s="100">
        <v>12.23925</v>
      </c>
      <c r="AG17" s="100">
        <v>24.4617</v>
      </c>
      <c r="AH17" s="101">
        <v>10.27692</v>
      </c>
      <c r="AI17" s="98"/>
      <c r="AJ17" s="98"/>
      <c r="AK17" s="98">
        <v>179.37322</v>
      </c>
      <c r="AL17" s="99"/>
      <c r="AM17" s="101">
        <v>7.9327300000000003</v>
      </c>
      <c r="AN17" s="99"/>
      <c r="AO17" s="101"/>
      <c r="AP17" s="98"/>
      <c r="AQ17" s="99"/>
      <c r="AR17" s="101"/>
      <c r="AS17" s="98"/>
      <c r="AT17" s="98"/>
      <c r="AU17" s="98"/>
      <c r="AV17" s="99"/>
      <c r="AW17" s="100"/>
      <c r="AX17" s="101">
        <v>355.93153999999998</v>
      </c>
      <c r="AY17" s="99"/>
      <c r="AZ17" s="100"/>
      <c r="BA17" s="100"/>
      <c r="BB17" s="100"/>
      <c r="BC17" s="100"/>
      <c r="BD17" s="100"/>
      <c r="BE17" s="100"/>
      <c r="BF17" s="101"/>
      <c r="BG17" s="99"/>
      <c r="BH17" s="101"/>
      <c r="BI17" s="98"/>
      <c r="BJ17" s="99"/>
      <c r="BK17" s="100">
        <v>184.87493000000001</v>
      </c>
      <c r="BL17" s="101">
        <v>46.578000000000003</v>
      </c>
      <c r="BM17" s="99">
        <v>164.44227000000001</v>
      </c>
      <c r="BN17" s="100">
        <v>165.47058000000001</v>
      </c>
      <c r="BO17" s="100">
        <v>165.59853000000001</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3636.3806100000006</v>
      </c>
      <c r="HK17" s="100">
        <v>3574.6220600000006</v>
      </c>
      <c r="HL17" s="101">
        <v>547.94757000000004</v>
      </c>
    </row>
    <row r="18" spans="1:220" x14ac:dyDescent="0.35">
      <c r="A18" s="1"/>
      <c r="B18" s="97" t="s">
        <v>779</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17.295719999999999</v>
      </c>
      <c r="AB18" s="99"/>
      <c r="AC18" s="100"/>
      <c r="AD18" s="100"/>
      <c r="AE18" s="100"/>
      <c r="AF18" s="100">
        <v>12.23925</v>
      </c>
      <c r="AG18" s="100">
        <v>24.4617</v>
      </c>
      <c r="AH18" s="101">
        <v>10.27692</v>
      </c>
      <c r="AI18" s="98"/>
      <c r="AJ18" s="98"/>
      <c r="AK18" s="98">
        <v>179.37322</v>
      </c>
      <c r="AL18" s="99"/>
      <c r="AM18" s="101">
        <v>7.9327300000000003</v>
      </c>
      <c r="AN18" s="99"/>
      <c r="AO18" s="101"/>
      <c r="AP18" s="98"/>
      <c r="AQ18" s="99"/>
      <c r="AR18" s="101"/>
      <c r="AS18" s="98"/>
      <c r="AT18" s="98"/>
      <c r="AU18" s="98"/>
      <c r="AV18" s="99"/>
      <c r="AW18" s="100"/>
      <c r="AX18" s="101">
        <v>355.93153999999998</v>
      </c>
      <c r="AY18" s="99"/>
      <c r="AZ18" s="100"/>
      <c r="BA18" s="100"/>
      <c r="BB18" s="100"/>
      <c r="BC18" s="100"/>
      <c r="BD18" s="100"/>
      <c r="BE18" s="100"/>
      <c r="BF18" s="101"/>
      <c r="BG18" s="99"/>
      <c r="BH18" s="101"/>
      <c r="BI18" s="98"/>
      <c r="BJ18" s="99"/>
      <c r="BK18" s="100">
        <v>184.87493000000001</v>
      </c>
      <c r="BL18" s="101">
        <v>46.578000000000003</v>
      </c>
      <c r="BM18" s="99">
        <v>164.44227000000001</v>
      </c>
      <c r="BN18" s="100">
        <v>165.47058000000001</v>
      </c>
      <c r="BO18" s="100">
        <v>165.59853000000001</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3636.3806100000006</v>
      </c>
      <c r="HK18" s="100">
        <v>3574.6220600000006</v>
      </c>
      <c r="HL18" s="101">
        <v>547.94757000000004</v>
      </c>
    </row>
    <row r="19" spans="1:220" x14ac:dyDescent="0.35">
      <c r="A19" s="1"/>
      <c r="B19" s="97" t="s">
        <v>780</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17.295719999999999</v>
      </c>
      <c r="AB19" s="99"/>
      <c r="AC19" s="100"/>
      <c r="AD19" s="100"/>
      <c r="AE19" s="100"/>
      <c r="AF19" s="100">
        <v>12.23925</v>
      </c>
      <c r="AG19" s="100">
        <v>24.4617</v>
      </c>
      <c r="AH19" s="101">
        <v>10.27692</v>
      </c>
      <c r="AI19" s="98"/>
      <c r="AJ19" s="98"/>
      <c r="AK19" s="98">
        <v>179.37322</v>
      </c>
      <c r="AL19" s="99"/>
      <c r="AM19" s="101">
        <v>7.9327300000000003</v>
      </c>
      <c r="AN19" s="99"/>
      <c r="AO19" s="101"/>
      <c r="AP19" s="98"/>
      <c r="AQ19" s="99"/>
      <c r="AR19" s="101"/>
      <c r="AS19" s="98"/>
      <c r="AT19" s="98"/>
      <c r="AU19" s="98"/>
      <c r="AV19" s="99"/>
      <c r="AW19" s="100"/>
      <c r="AX19" s="101">
        <v>355.93153999999998</v>
      </c>
      <c r="AY19" s="99"/>
      <c r="AZ19" s="100"/>
      <c r="BA19" s="100"/>
      <c r="BB19" s="100"/>
      <c r="BC19" s="100"/>
      <c r="BD19" s="100"/>
      <c r="BE19" s="100"/>
      <c r="BF19" s="101"/>
      <c r="BG19" s="99"/>
      <c r="BH19" s="101"/>
      <c r="BI19" s="98"/>
      <c r="BJ19" s="99"/>
      <c r="BK19" s="100">
        <v>184.87493000000001</v>
      </c>
      <c r="BL19" s="101">
        <v>46.578000000000003</v>
      </c>
      <c r="BM19" s="99">
        <v>164.44227000000001</v>
      </c>
      <c r="BN19" s="100">
        <v>165.47058000000001</v>
      </c>
      <c r="BO19" s="100">
        <v>165.59853000000001</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3636.3806100000006</v>
      </c>
      <c r="HK19" s="100">
        <v>3574.6220600000006</v>
      </c>
      <c r="HL19" s="101">
        <v>547.94757000000004</v>
      </c>
    </row>
    <row r="20" spans="1:220" x14ac:dyDescent="0.35">
      <c r="A20" s="1"/>
      <c r="B20" s="97" t="s">
        <v>781</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17.295719999999999</v>
      </c>
      <c r="AB20" s="99"/>
      <c r="AC20" s="100"/>
      <c r="AD20" s="100"/>
      <c r="AE20" s="100"/>
      <c r="AF20" s="100">
        <v>12.23925</v>
      </c>
      <c r="AG20" s="100">
        <v>24.4617</v>
      </c>
      <c r="AH20" s="101">
        <v>10.27692</v>
      </c>
      <c r="AI20" s="98"/>
      <c r="AJ20" s="98"/>
      <c r="AK20" s="98">
        <v>179.37322</v>
      </c>
      <c r="AL20" s="99"/>
      <c r="AM20" s="101">
        <v>7.9327300000000003</v>
      </c>
      <c r="AN20" s="99"/>
      <c r="AO20" s="101"/>
      <c r="AP20" s="98"/>
      <c r="AQ20" s="99"/>
      <c r="AR20" s="101"/>
      <c r="AS20" s="98"/>
      <c r="AT20" s="98"/>
      <c r="AU20" s="98"/>
      <c r="AV20" s="99"/>
      <c r="AW20" s="100"/>
      <c r="AX20" s="101">
        <v>355.93153999999998</v>
      </c>
      <c r="AY20" s="99"/>
      <c r="AZ20" s="100"/>
      <c r="BA20" s="100"/>
      <c r="BB20" s="100"/>
      <c r="BC20" s="100"/>
      <c r="BD20" s="100"/>
      <c r="BE20" s="100"/>
      <c r="BF20" s="101"/>
      <c r="BG20" s="99"/>
      <c r="BH20" s="101"/>
      <c r="BI20" s="98"/>
      <c r="BJ20" s="99"/>
      <c r="BK20" s="100">
        <v>184.87493000000001</v>
      </c>
      <c r="BL20" s="101">
        <v>46.578000000000003</v>
      </c>
      <c r="BM20" s="99">
        <v>164.44227000000001</v>
      </c>
      <c r="BN20" s="100">
        <v>165.47058000000001</v>
      </c>
      <c r="BO20" s="100">
        <v>165.59853000000001</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3636.3806100000006</v>
      </c>
      <c r="HK20" s="100">
        <v>3574.6220600000006</v>
      </c>
      <c r="HL20" s="101">
        <v>547.94757000000004</v>
      </c>
    </row>
    <row r="21" spans="1:220" x14ac:dyDescent="0.35">
      <c r="A21" s="1"/>
      <c r="B21" s="97" t="s">
        <v>782</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17.295719999999999</v>
      </c>
      <c r="AB21" s="99"/>
      <c r="AC21" s="100"/>
      <c r="AD21" s="100"/>
      <c r="AE21" s="100"/>
      <c r="AF21" s="100">
        <v>12.23925</v>
      </c>
      <c r="AG21" s="100">
        <v>24.4617</v>
      </c>
      <c r="AH21" s="101">
        <v>10.27692</v>
      </c>
      <c r="AI21" s="98"/>
      <c r="AJ21" s="98"/>
      <c r="AK21" s="98">
        <v>179.37322</v>
      </c>
      <c r="AL21" s="99"/>
      <c r="AM21" s="101">
        <v>7.9327300000000003</v>
      </c>
      <c r="AN21" s="99"/>
      <c r="AO21" s="101"/>
      <c r="AP21" s="98"/>
      <c r="AQ21" s="99"/>
      <c r="AR21" s="101"/>
      <c r="AS21" s="98"/>
      <c r="AT21" s="98"/>
      <c r="AU21" s="98"/>
      <c r="AV21" s="99"/>
      <c r="AW21" s="100"/>
      <c r="AX21" s="101">
        <v>355.93153999999998</v>
      </c>
      <c r="AY21" s="99"/>
      <c r="AZ21" s="100"/>
      <c r="BA21" s="100"/>
      <c r="BB21" s="100"/>
      <c r="BC21" s="100"/>
      <c r="BD21" s="100"/>
      <c r="BE21" s="100"/>
      <c r="BF21" s="101"/>
      <c r="BG21" s="99"/>
      <c r="BH21" s="101"/>
      <c r="BI21" s="98"/>
      <c r="BJ21" s="99"/>
      <c r="BK21" s="100">
        <v>184.87493000000001</v>
      </c>
      <c r="BL21" s="101">
        <v>46.578000000000003</v>
      </c>
      <c r="BM21" s="99">
        <v>164.44227000000001</v>
      </c>
      <c r="BN21" s="100">
        <v>165.47058000000001</v>
      </c>
      <c r="BO21" s="100">
        <v>165.59853000000001</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3636.3806100000006</v>
      </c>
      <c r="HK21" s="100">
        <v>3574.6220600000006</v>
      </c>
      <c r="HL21" s="101">
        <v>547.94757000000004</v>
      </c>
    </row>
    <row r="22" spans="1:220" x14ac:dyDescent="0.35">
      <c r="A22" s="1"/>
      <c r="B22" s="97" t="s">
        <v>783</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17.295719999999999</v>
      </c>
      <c r="AB22" s="99"/>
      <c r="AC22" s="100"/>
      <c r="AD22" s="100"/>
      <c r="AE22" s="100"/>
      <c r="AF22" s="100">
        <v>12.23925</v>
      </c>
      <c r="AG22" s="100">
        <v>24.4617</v>
      </c>
      <c r="AH22" s="101">
        <v>10.27692</v>
      </c>
      <c r="AI22" s="98"/>
      <c r="AJ22" s="98"/>
      <c r="AK22" s="98">
        <v>179.37322</v>
      </c>
      <c r="AL22" s="99"/>
      <c r="AM22" s="101">
        <v>7.9327300000000003</v>
      </c>
      <c r="AN22" s="99"/>
      <c r="AO22" s="101"/>
      <c r="AP22" s="98"/>
      <c r="AQ22" s="99"/>
      <c r="AR22" s="101"/>
      <c r="AS22" s="98"/>
      <c r="AT22" s="98"/>
      <c r="AU22" s="98"/>
      <c r="AV22" s="99"/>
      <c r="AW22" s="100"/>
      <c r="AX22" s="101">
        <v>355.93153999999998</v>
      </c>
      <c r="AY22" s="99"/>
      <c r="AZ22" s="100"/>
      <c r="BA22" s="100"/>
      <c r="BB22" s="100"/>
      <c r="BC22" s="100"/>
      <c r="BD22" s="100"/>
      <c r="BE22" s="100"/>
      <c r="BF22" s="101"/>
      <c r="BG22" s="99"/>
      <c r="BH22" s="101"/>
      <c r="BI22" s="98"/>
      <c r="BJ22" s="99"/>
      <c r="BK22" s="100">
        <v>184.87493000000001</v>
      </c>
      <c r="BL22" s="101">
        <v>46.578000000000003</v>
      </c>
      <c r="BM22" s="99">
        <v>164.44227000000001</v>
      </c>
      <c r="BN22" s="100">
        <v>165.47058000000001</v>
      </c>
      <c r="BO22" s="100">
        <v>165.59853000000001</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3636.3806100000006</v>
      </c>
      <c r="HK22" s="100">
        <v>3574.6220600000006</v>
      </c>
      <c r="HL22" s="101">
        <v>547.94757000000004</v>
      </c>
    </row>
    <row r="23" spans="1:220" x14ac:dyDescent="0.35">
      <c r="A23" s="1"/>
      <c r="B23" s="97" t="s">
        <v>784</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17.295719999999999</v>
      </c>
      <c r="AB23" s="99"/>
      <c r="AC23" s="100"/>
      <c r="AD23" s="100"/>
      <c r="AE23" s="100"/>
      <c r="AF23" s="100">
        <v>12.23925</v>
      </c>
      <c r="AG23" s="100">
        <v>24.4617</v>
      </c>
      <c r="AH23" s="101">
        <v>10.27692</v>
      </c>
      <c r="AI23" s="98"/>
      <c r="AJ23" s="98"/>
      <c r="AK23" s="98">
        <v>179.37322</v>
      </c>
      <c r="AL23" s="99"/>
      <c r="AM23" s="101">
        <v>7.9327300000000003</v>
      </c>
      <c r="AN23" s="99"/>
      <c r="AO23" s="101"/>
      <c r="AP23" s="98"/>
      <c r="AQ23" s="99"/>
      <c r="AR23" s="101"/>
      <c r="AS23" s="98"/>
      <c r="AT23" s="98"/>
      <c r="AU23" s="98"/>
      <c r="AV23" s="99"/>
      <c r="AW23" s="100"/>
      <c r="AX23" s="101">
        <v>355.93153999999998</v>
      </c>
      <c r="AY23" s="99"/>
      <c r="AZ23" s="100"/>
      <c r="BA23" s="100"/>
      <c r="BB23" s="100"/>
      <c r="BC23" s="100"/>
      <c r="BD23" s="100"/>
      <c r="BE23" s="100"/>
      <c r="BF23" s="101"/>
      <c r="BG23" s="99"/>
      <c r="BH23" s="101"/>
      <c r="BI23" s="98"/>
      <c r="BJ23" s="99"/>
      <c r="BK23" s="100">
        <v>184.87493000000001</v>
      </c>
      <c r="BL23" s="101">
        <v>46.578000000000003</v>
      </c>
      <c r="BM23" s="99">
        <v>164.44227000000001</v>
      </c>
      <c r="BN23" s="100">
        <v>165.47058000000001</v>
      </c>
      <c r="BO23" s="100">
        <v>165.59853000000001</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3636.3806100000006</v>
      </c>
      <c r="HK23" s="100">
        <v>3574.6220600000006</v>
      </c>
      <c r="HL23" s="101">
        <v>547.94757000000004</v>
      </c>
    </row>
    <row r="24" spans="1:220" x14ac:dyDescent="0.35">
      <c r="A24" s="1"/>
      <c r="B24" s="97" t="s">
        <v>785</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17.295719999999999</v>
      </c>
      <c r="AB24" s="99"/>
      <c r="AC24" s="100"/>
      <c r="AD24" s="100"/>
      <c r="AE24" s="100"/>
      <c r="AF24" s="100">
        <v>12.23925</v>
      </c>
      <c r="AG24" s="100">
        <v>24.4617</v>
      </c>
      <c r="AH24" s="101">
        <v>10.27692</v>
      </c>
      <c r="AI24" s="98"/>
      <c r="AJ24" s="98"/>
      <c r="AK24" s="98">
        <v>179.37322</v>
      </c>
      <c r="AL24" s="99"/>
      <c r="AM24" s="101">
        <v>7.9327300000000003</v>
      </c>
      <c r="AN24" s="99"/>
      <c r="AO24" s="101"/>
      <c r="AP24" s="98"/>
      <c r="AQ24" s="99"/>
      <c r="AR24" s="101"/>
      <c r="AS24" s="98"/>
      <c r="AT24" s="98"/>
      <c r="AU24" s="98"/>
      <c r="AV24" s="99"/>
      <c r="AW24" s="100"/>
      <c r="AX24" s="101">
        <v>355.93153999999998</v>
      </c>
      <c r="AY24" s="99"/>
      <c r="AZ24" s="100"/>
      <c r="BA24" s="100"/>
      <c r="BB24" s="100"/>
      <c r="BC24" s="100"/>
      <c r="BD24" s="100"/>
      <c r="BE24" s="100"/>
      <c r="BF24" s="101"/>
      <c r="BG24" s="99"/>
      <c r="BH24" s="101"/>
      <c r="BI24" s="98"/>
      <c r="BJ24" s="99"/>
      <c r="BK24" s="100">
        <v>184.87493000000001</v>
      </c>
      <c r="BL24" s="101">
        <v>46.578000000000003</v>
      </c>
      <c r="BM24" s="99">
        <v>164.44227000000001</v>
      </c>
      <c r="BN24" s="100">
        <v>165.47058000000001</v>
      </c>
      <c r="BO24" s="100">
        <v>165.59853000000001</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3636.3806100000006</v>
      </c>
      <c r="HK24" s="100">
        <v>3574.6220600000006</v>
      </c>
      <c r="HL24" s="101">
        <v>547.94757000000004</v>
      </c>
    </row>
    <row r="25" spans="1:220" x14ac:dyDescent="0.35">
      <c r="A25" s="1"/>
      <c r="B25" s="97" t="s">
        <v>786</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17.295719999999999</v>
      </c>
      <c r="AB25" s="99"/>
      <c r="AC25" s="100"/>
      <c r="AD25" s="100"/>
      <c r="AE25" s="100"/>
      <c r="AF25" s="100">
        <v>12.23925</v>
      </c>
      <c r="AG25" s="100">
        <v>24.4617</v>
      </c>
      <c r="AH25" s="101">
        <v>10.27692</v>
      </c>
      <c r="AI25" s="98"/>
      <c r="AJ25" s="98"/>
      <c r="AK25" s="98">
        <v>179.37322</v>
      </c>
      <c r="AL25" s="99"/>
      <c r="AM25" s="101">
        <v>7.9327300000000003</v>
      </c>
      <c r="AN25" s="99"/>
      <c r="AO25" s="101"/>
      <c r="AP25" s="98"/>
      <c r="AQ25" s="99"/>
      <c r="AR25" s="101"/>
      <c r="AS25" s="98"/>
      <c r="AT25" s="98"/>
      <c r="AU25" s="98"/>
      <c r="AV25" s="99"/>
      <c r="AW25" s="100"/>
      <c r="AX25" s="101">
        <v>355.93153999999998</v>
      </c>
      <c r="AY25" s="99"/>
      <c r="AZ25" s="100"/>
      <c r="BA25" s="100"/>
      <c r="BB25" s="100"/>
      <c r="BC25" s="100"/>
      <c r="BD25" s="100"/>
      <c r="BE25" s="100"/>
      <c r="BF25" s="101"/>
      <c r="BG25" s="99"/>
      <c r="BH25" s="101"/>
      <c r="BI25" s="98"/>
      <c r="BJ25" s="99"/>
      <c r="BK25" s="100">
        <v>184.87493000000001</v>
      </c>
      <c r="BL25" s="101">
        <v>46.578000000000003</v>
      </c>
      <c r="BM25" s="99">
        <v>164.44227000000001</v>
      </c>
      <c r="BN25" s="100">
        <v>165.47058000000001</v>
      </c>
      <c r="BO25" s="100">
        <v>165.59853000000001</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3636.3806100000006</v>
      </c>
      <c r="HK25" s="100">
        <v>3574.6220600000006</v>
      </c>
      <c r="HL25" s="101">
        <v>547.94757000000004</v>
      </c>
    </row>
    <row r="26" spans="1:220" x14ac:dyDescent="0.35">
      <c r="A26" s="1"/>
      <c r="B26" s="97" t="s">
        <v>787</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17.295719999999999</v>
      </c>
      <c r="AB26" s="99"/>
      <c r="AC26" s="100"/>
      <c r="AD26" s="100"/>
      <c r="AE26" s="100"/>
      <c r="AF26" s="100">
        <v>12.23925</v>
      </c>
      <c r="AG26" s="100">
        <v>24.4617</v>
      </c>
      <c r="AH26" s="101">
        <v>10.27692</v>
      </c>
      <c r="AI26" s="98"/>
      <c r="AJ26" s="98"/>
      <c r="AK26" s="98">
        <v>179.37322</v>
      </c>
      <c r="AL26" s="99"/>
      <c r="AM26" s="101">
        <v>7.9327300000000003</v>
      </c>
      <c r="AN26" s="99"/>
      <c r="AO26" s="101"/>
      <c r="AP26" s="98"/>
      <c r="AQ26" s="99"/>
      <c r="AR26" s="101"/>
      <c r="AS26" s="98"/>
      <c r="AT26" s="98"/>
      <c r="AU26" s="98"/>
      <c r="AV26" s="99"/>
      <c r="AW26" s="100"/>
      <c r="AX26" s="101">
        <v>355.93153999999998</v>
      </c>
      <c r="AY26" s="99"/>
      <c r="AZ26" s="100"/>
      <c r="BA26" s="100"/>
      <c r="BB26" s="100"/>
      <c r="BC26" s="100"/>
      <c r="BD26" s="100"/>
      <c r="BE26" s="100"/>
      <c r="BF26" s="101"/>
      <c r="BG26" s="99"/>
      <c r="BH26" s="101"/>
      <c r="BI26" s="98"/>
      <c r="BJ26" s="99"/>
      <c r="BK26" s="100">
        <v>184.87493000000001</v>
      </c>
      <c r="BL26" s="101">
        <v>46.578000000000003</v>
      </c>
      <c r="BM26" s="99">
        <v>164.44227000000001</v>
      </c>
      <c r="BN26" s="100">
        <v>165.47058000000001</v>
      </c>
      <c r="BO26" s="100">
        <v>165.59853000000001</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3636.3806100000006</v>
      </c>
      <c r="HK26" s="100">
        <v>3574.6220600000006</v>
      </c>
      <c r="HL26" s="101">
        <v>547.94757000000004</v>
      </c>
    </row>
    <row r="27" spans="1:220" x14ac:dyDescent="0.35">
      <c r="A27" s="1"/>
      <c r="B27" s="97" t="s">
        <v>788</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17.295719999999999</v>
      </c>
      <c r="AB27" s="99"/>
      <c r="AC27" s="100"/>
      <c r="AD27" s="100"/>
      <c r="AE27" s="100"/>
      <c r="AF27" s="100">
        <v>12.23925</v>
      </c>
      <c r="AG27" s="100">
        <v>24.4617</v>
      </c>
      <c r="AH27" s="101">
        <v>10.27692</v>
      </c>
      <c r="AI27" s="98"/>
      <c r="AJ27" s="98"/>
      <c r="AK27" s="98">
        <v>179.37322</v>
      </c>
      <c r="AL27" s="99"/>
      <c r="AM27" s="101">
        <v>7.9327300000000003</v>
      </c>
      <c r="AN27" s="99"/>
      <c r="AO27" s="101"/>
      <c r="AP27" s="98"/>
      <c r="AQ27" s="99"/>
      <c r="AR27" s="101"/>
      <c r="AS27" s="98"/>
      <c r="AT27" s="98"/>
      <c r="AU27" s="98"/>
      <c r="AV27" s="99"/>
      <c r="AW27" s="100"/>
      <c r="AX27" s="101">
        <v>355.93153999999998</v>
      </c>
      <c r="AY27" s="99"/>
      <c r="AZ27" s="100"/>
      <c r="BA27" s="100"/>
      <c r="BB27" s="100"/>
      <c r="BC27" s="100"/>
      <c r="BD27" s="100"/>
      <c r="BE27" s="100"/>
      <c r="BF27" s="101"/>
      <c r="BG27" s="99"/>
      <c r="BH27" s="101"/>
      <c r="BI27" s="98"/>
      <c r="BJ27" s="99"/>
      <c r="BK27" s="100">
        <v>184.87493000000001</v>
      </c>
      <c r="BL27" s="101"/>
      <c r="BM27" s="99">
        <v>164.44227000000001</v>
      </c>
      <c r="BN27" s="100">
        <v>165.47058000000001</v>
      </c>
      <c r="BO27" s="100">
        <v>165.59853000000001</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3589.8026100000006</v>
      </c>
      <c r="HK27" s="100">
        <v>3528.0440600000006</v>
      </c>
      <c r="HL27" s="101">
        <v>547.94757000000004</v>
      </c>
    </row>
    <row r="28" spans="1:220" x14ac:dyDescent="0.35">
      <c r="A28" s="1"/>
      <c r="B28" s="97" t="s">
        <v>789</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17.295719999999999</v>
      </c>
      <c r="AB28" s="99"/>
      <c r="AC28" s="100"/>
      <c r="AD28" s="100"/>
      <c r="AE28" s="100"/>
      <c r="AF28" s="100">
        <v>12.23925</v>
      </c>
      <c r="AG28" s="100">
        <v>24.4617</v>
      </c>
      <c r="AH28" s="101">
        <v>10.27692</v>
      </c>
      <c r="AI28" s="98"/>
      <c r="AJ28" s="98"/>
      <c r="AK28" s="98">
        <v>179.37322</v>
      </c>
      <c r="AL28" s="99"/>
      <c r="AM28" s="101">
        <v>7.9327300000000003</v>
      </c>
      <c r="AN28" s="99"/>
      <c r="AO28" s="101"/>
      <c r="AP28" s="98"/>
      <c r="AQ28" s="99"/>
      <c r="AR28" s="101"/>
      <c r="AS28" s="98"/>
      <c r="AT28" s="98"/>
      <c r="AU28" s="98"/>
      <c r="AV28" s="99"/>
      <c r="AW28" s="100"/>
      <c r="AX28" s="101">
        <v>355.93153999999998</v>
      </c>
      <c r="AY28" s="99"/>
      <c r="AZ28" s="100"/>
      <c r="BA28" s="100"/>
      <c r="BB28" s="100"/>
      <c r="BC28" s="100"/>
      <c r="BD28" s="100"/>
      <c r="BE28" s="100"/>
      <c r="BF28" s="101"/>
      <c r="BG28" s="99"/>
      <c r="BH28" s="101"/>
      <c r="BI28" s="98"/>
      <c r="BJ28" s="99"/>
      <c r="BK28" s="100">
        <v>184.87493000000001</v>
      </c>
      <c r="BL28" s="101"/>
      <c r="BM28" s="99">
        <v>164.44227000000001</v>
      </c>
      <c r="BN28" s="100">
        <v>165.47058000000001</v>
      </c>
      <c r="BO28" s="100">
        <v>165.59853000000001</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3589.8026100000006</v>
      </c>
      <c r="HK28" s="100">
        <v>3528.0440600000006</v>
      </c>
      <c r="HL28" s="101">
        <v>547.94757000000004</v>
      </c>
    </row>
    <row r="29" spans="1:220" x14ac:dyDescent="0.35">
      <c r="A29" s="1"/>
      <c r="B29" s="97" t="s">
        <v>790</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17.295719999999999</v>
      </c>
      <c r="AB29" s="99"/>
      <c r="AC29" s="100"/>
      <c r="AD29" s="100"/>
      <c r="AE29" s="100"/>
      <c r="AF29" s="100">
        <v>12.23925</v>
      </c>
      <c r="AG29" s="100">
        <v>24.4617</v>
      </c>
      <c r="AH29" s="101">
        <v>10.27692</v>
      </c>
      <c r="AI29" s="98"/>
      <c r="AJ29" s="98"/>
      <c r="AK29" s="98">
        <v>179.37322</v>
      </c>
      <c r="AL29" s="99"/>
      <c r="AM29" s="101">
        <v>7.9327300000000003</v>
      </c>
      <c r="AN29" s="99"/>
      <c r="AO29" s="101"/>
      <c r="AP29" s="98"/>
      <c r="AQ29" s="99"/>
      <c r="AR29" s="101"/>
      <c r="AS29" s="98"/>
      <c r="AT29" s="98"/>
      <c r="AU29" s="98"/>
      <c r="AV29" s="99"/>
      <c r="AW29" s="100"/>
      <c r="AX29" s="101">
        <v>355.93153999999998</v>
      </c>
      <c r="AY29" s="99"/>
      <c r="AZ29" s="100"/>
      <c r="BA29" s="100"/>
      <c r="BB29" s="100"/>
      <c r="BC29" s="100"/>
      <c r="BD29" s="100"/>
      <c r="BE29" s="100"/>
      <c r="BF29" s="101"/>
      <c r="BG29" s="99"/>
      <c r="BH29" s="101"/>
      <c r="BI29" s="98"/>
      <c r="BJ29" s="99"/>
      <c r="BK29" s="100">
        <v>184.87493000000001</v>
      </c>
      <c r="BL29" s="101"/>
      <c r="BM29" s="99">
        <v>164.44227000000001</v>
      </c>
      <c r="BN29" s="100">
        <v>165.47058000000001</v>
      </c>
      <c r="BO29" s="100">
        <v>165.59853000000001</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3589.8026100000006</v>
      </c>
      <c r="HK29" s="100">
        <v>3528.0440600000006</v>
      </c>
      <c r="HL29" s="101">
        <v>547.94757000000004</v>
      </c>
    </row>
    <row r="30" spans="1:220" x14ac:dyDescent="0.35">
      <c r="A30" s="1"/>
      <c r="B30" s="97" t="s">
        <v>791</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17.295719999999999</v>
      </c>
      <c r="AB30" s="99"/>
      <c r="AC30" s="100"/>
      <c r="AD30" s="100"/>
      <c r="AE30" s="100"/>
      <c r="AF30" s="100">
        <v>12.23925</v>
      </c>
      <c r="AG30" s="100">
        <v>24.4617</v>
      </c>
      <c r="AH30" s="101">
        <v>10.27692</v>
      </c>
      <c r="AI30" s="98"/>
      <c r="AJ30" s="98"/>
      <c r="AK30" s="98">
        <v>179.37322</v>
      </c>
      <c r="AL30" s="99"/>
      <c r="AM30" s="101">
        <v>7.9327300000000003</v>
      </c>
      <c r="AN30" s="99"/>
      <c r="AO30" s="101"/>
      <c r="AP30" s="98"/>
      <c r="AQ30" s="99"/>
      <c r="AR30" s="101"/>
      <c r="AS30" s="98"/>
      <c r="AT30" s="98"/>
      <c r="AU30" s="98"/>
      <c r="AV30" s="99"/>
      <c r="AW30" s="100"/>
      <c r="AX30" s="101">
        <v>355.93153999999998</v>
      </c>
      <c r="AY30" s="99"/>
      <c r="AZ30" s="100"/>
      <c r="BA30" s="100"/>
      <c r="BB30" s="100"/>
      <c r="BC30" s="100"/>
      <c r="BD30" s="100"/>
      <c r="BE30" s="100"/>
      <c r="BF30" s="101"/>
      <c r="BG30" s="99"/>
      <c r="BH30" s="101"/>
      <c r="BI30" s="98"/>
      <c r="BJ30" s="99"/>
      <c r="BK30" s="100">
        <v>184.87493000000001</v>
      </c>
      <c r="BL30" s="101"/>
      <c r="BM30" s="99">
        <v>164.44227000000001</v>
      </c>
      <c r="BN30" s="100">
        <v>165.47058000000001</v>
      </c>
      <c r="BO30" s="100">
        <v>165.59853000000001</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3589.8026100000006</v>
      </c>
      <c r="HK30" s="100">
        <v>3528.0440600000006</v>
      </c>
      <c r="HL30" s="101">
        <v>547.94757000000004</v>
      </c>
    </row>
    <row r="31" spans="1:220" x14ac:dyDescent="0.35">
      <c r="A31" s="1"/>
      <c r="B31" s="97" t="s">
        <v>792</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17.295719999999999</v>
      </c>
      <c r="AB31" s="99"/>
      <c r="AC31" s="100"/>
      <c r="AD31" s="100"/>
      <c r="AE31" s="100"/>
      <c r="AF31" s="100">
        <v>12.23925</v>
      </c>
      <c r="AG31" s="100">
        <v>24.4617</v>
      </c>
      <c r="AH31" s="101">
        <v>10.27692</v>
      </c>
      <c r="AI31" s="98"/>
      <c r="AJ31" s="98"/>
      <c r="AK31" s="98">
        <v>179.37322</v>
      </c>
      <c r="AL31" s="99"/>
      <c r="AM31" s="101">
        <v>7.9327300000000003</v>
      </c>
      <c r="AN31" s="99"/>
      <c r="AO31" s="101"/>
      <c r="AP31" s="98"/>
      <c r="AQ31" s="99"/>
      <c r="AR31" s="101"/>
      <c r="AS31" s="98"/>
      <c r="AT31" s="98"/>
      <c r="AU31" s="98"/>
      <c r="AV31" s="99"/>
      <c r="AW31" s="100"/>
      <c r="AX31" s="101">
        <v>355.93153999999998</v>
      </c>
      <c r="AY31" s="99"/>
      <c r="AZ31" s="100"/>
      <c r="BA31" s="100"/>
      <c r="BB31" s="100"/>
      <c r="BC31" s="100"/>
      <c r="BD31" s="100"/>
      <c r="BE31" s="100"/>
      <c r="BF31" s="101"/>
      <c r="BG31" s="99"/>
      <c r="BH31" s="101"/>
      <c r="BI31" s="98"/>
      <c r="BJ31" s="99"/>
      <c r="BK31" s="100">
        <v>184.87493000000001</v>
      </c>
      <c r="BL31" s="101"/>
      <c r="BM31" s="99">
        <v>164.44227000000001</v>
      </c>
      <c r="BN31" s="100">
        <v>165.47058000000001</v>
      </c>
      <c r="BO31" s="100">
        <v>165.59853000000001</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3589.8026100000006</v>
      </c>
      <c r="HK31" s="100">
        <v>3528.0440600000006</v>
      </c>
      <c r="HL31" s="101">
        <v>547.94757000000004</v>
      </c>
    </row>
    <row r="32" spans="1:220" x14ac:dyDescent="0.35">
      <c r="A32" s="1"/>
      <c r="B32" s="97" t="s">
        <v>793</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17.295719999999999</v>
      </c>
      <c r="AB32" s="99"/>
      <c r="AC32" s="100"/>
      <c r="AD32" s="100"/>
      <c r="AE32" s="100"/>
      <c r="AF32" s="100">
        <v>12.23925</v>
      </c>
      <c r="AG32" s="100">
        <v>24.4617</v>
      </c>
      <c r="AH32" s="101">
        <v>10.27692</v>
      </c>
      <c r="AI32" s="98"/>
      <c r="AJ32" s="98"/>
      <c r="AK32" s="98">
        <v>179.37322</v>
      </c>
      <c r="AL32" s="99"/>
      <c r="AM32" s="101">
        <v>7.9327300000000003</v>
      </c>
      <c r="AN32" s="99"/>
      <c r="AO32" s="101"/>
      <c r="AP32" s="98"/>
      <c r="AQ32" s="99"/>
      <c r="AR32" s="101"/>
      <c r="AS32" s="98"/>
      <c r="AT32" s="98"/>
      <c r="AU32" s="98"/>
      <c r="AV32" s="99"/>
      <c r="AW32" s="100"/>
      <c r="AX32" s="101">
        <v>355.93153999999998</v>
      </c>
      <c r="AY32" s="99"/>
      <c r="AZ32" s="100"/>
      <c r="BA32" s="100"/>
      <c r="BB32" s="100"/>
      <c r="BC32" s="100"/>
      <c r="BD32" s="100"/>
      <c r="BE32" s="100"/>
      <c r="BF32" s="101"/>
      <c r="BG32" s="99"/>
      <c r="BH32" s="101"/>
      <c r="BI32" s="98"/>
      <c r="BJ32" s="99"/>
      <c r="BK32" s="100">
        <v>184.87493000000001</v>
      </c>
      <c r="BL32" s="101"/>
      <c r="BM32" s="99">
        <v>164.44227000000001</v>
      </c>
      <c r="BN32" s="100">
        <v>165.47058000000001</v>
      </c>
      <c r="BO32" s="100">
        <v>165.59853000000001</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3589.8026100000006</v>
      </c>
      <c r="HK32" s="100">
        <v>3528.0440600000006</v>
      </c>
      <c r="HL32" s="101">
        <v>547.94757000000004</v>
      </c>
    </row>
    <row r="33" spans="1:220" x14ac:dyDescent="0.35">
      <c r="A33" s="1"/>
      <c r="B33" s="97" t="s">
        <v>794</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17.295719999999999</v>
      </c>
      <c r="AB33" s="99"/>
      <c r="AC33" s="100"/>
      <c r="AD33" s="100"/>
      <c r="AE33" s="100"/>
      <c r="AF33" s="100">
        <v>12.23925</v>
      </c>
      <c r="AG33" s="100">
        <v>24.4617</v>
      </c>
      <c r="AH33" s="101">
        <v>10.27692</v>
      </c>
      <c r="AI33" s="98"/>
      <c r="AJ33" s="98"/>
      <c r="AK33" s="98">
        <v>179.37322</v>
      </c>
      <c r="AL33" s="99"/>
      <c r="AM33" s="101">
        <v>7.9327300000000003</v>
      </c>
      <c r="AN33" s="99"/>
      <c r="AO33" s="101"/>
      <c r="AP33" s="98"/>
      <c r="AQ33" s="99"/>
      <c r="AR33" s="101"/>
      <c r="AS33" s="98"/>
      <c r="AT33" s="98"/>
      <c r="AU33" s="98"/>
      <c r="AV33" s="99"/>
      <c r="AW33" s="100"/>
      <c r="AX33" s="101">
        <v>355.93153999999998</v>
      </c>
      <c r="AY33" s="99"/>
      <c r="AZ33" s="100"/>
      <c r="BA33" s="100"/>
      <c r="BB33" s="100"/>
      <c r="BC33" s="100"/>
      <c r="BD33" s="100"/>
      <c r="BE33" s="100"/>
      <c r="BF33" s="101"/>
      <c r="BG33" s="99"/>
      <c r="BH33" s="101"/>
      <c r="BI33" s="98"/>
      <c r="BJ33" s="99"/>
      <c r="BK33" s="100">
        <v>184.87493000000001</v>
      </c>
      <c r="BL33" s="101"/>
      <c r="BM33" s="99">
        <v>164.44227000000001</v>
      </c>
      <c r="BN33" s="100">
        <v>165.47058000000001</v>
      </c>
      <c r="BO33" s="100">
        <v>165.59853000000001</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3589.8026100000006</v>
      </c>
      <c r="HK33" s="100">
        <v>3528.0440600000006</v>
      </c>
      <c r="HL33" s="101">
        <v>547.94757000000004</v>
      </c>
    </row>
    <row r="34" spans="1:220" x14ac:dyDescent="0.35">
      <c r="A34" s="1"/>
      <c r="B34" s="97" t="s">
        <v>795</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17.295719999999999</v>
      </c>
      <c r="AB34" s="99"/>
      <c r="AC34" s="100"/>
      <c r="AD34" s="100"/>
      <c r="AE34" s="100"/>
      <c r="AF34" s="100">
        <v>12.23925</v>
      </c>
      <c r="AG34" s="100">
        <v>24.4617</v>
      </c>
      <c r="AH34" s="101">
        <v>10.27692</v>
      </c>
      <c r="AI34" s="98"/>
      <c r="AJ34" s="98"/>
      <c r="AK34" s="98">
        <v>179.37322</v>
      </c>
      <c r="AL34" s="99"/>
      <c r="AM34" s="101">
        <v>7.9327300000000003</v>
      </c>
      <c r="AN34" s="99"/>
      <c r="AO34" s="101"/>
      <c r="AP34" s="98"/>
      <c r="AQ34" s="99"/>
      <c r="AR34" s="101"/>
      <c r="AS34" s="98"/>
      <c r="AT34" s="98"/>
      <c r="AU34" s="98"/>
      <c r="AV34" s="99"/>
      <c r="AW34" s="100"/>
      <c r="AX34" s="101">
        <v>355.93153999999998</v>
      </c>
      <c r="AY34" s="99"/>
      <c r="AZ34" s="100"/>
      <c r="BA34" s="100"/>
      <c r="BB34" s="100"/>
      <c r="BC34" s="100"/>
      <c r="BD34" s="100"/>
      <c r="BE34" s="100"/>
      <c r="BF34" s="101"/>
      <c r="BG34" s="99"/>
      <c r="BH34" s="101"/>
      <c r="BI34" s="98"/>
      <c r="BJ34" s="99"/>
      <c r="BK34" s="100">
        <v>184.87493000000001</v>
      </c>
      <c r="BL34" s="101"/>
      <c r="BM34" s="99">
        <v>164.44227000000001</v>
      </c>
      <c r="BN34" s="100">
        <v>165.47058000000001</v>
      </c>
      <c r="BO34" s="100">
        <v>165.59853000000001</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3589.8026100000006</v>
      </c>
      <c r="HK34" s="100">
        <v>3528.0440600000006</v>
      </c>
      <c r="HL34" s="101">
        <v>547.94757000000004</v>
      </c>
    </row>
    <row r="35" spans="1:220" x14ac:dyDescent="0.35">
      <c r="A35" s="1"/>
      <c r="B35" s="97" t="s">
        <v>796</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17.295719999999999</v>
      </c>
      <c r="AB35" s="99"/>
      <c r="AC35" s="100"/>
      <c r="AD35" s="100"/>
      <c r="AE35" s="100"/>
      <c r="AF35" s="100">
        <v>12.23925</v>
      </c>
      <c r="AG35" s="100">
        <v>24.4617</v>
      </c>
      <c r="AH35" s="101">
        <v>10.27692</v>
      </c>
      <c r="AI35" s="98"/>
      <c r="AJ35" s="98"/>
      <c r="AK35" s="98">
        <v>179.37322</v>
      </c>
      <c r="AL35" s="99"/>
      <c r="AM35" s="101">
        <v>7.9327300000000003</v>
      </c>
      <c r="AN35" s="99"/>
      <c r="AO35" s="101"/>
      <c r="AP35" s="98"/>
      <c r="AQ35" s="99"/>
      <c r="AR35" s="101"/>
      <c r="AS35" s="98"/>
      <c r="AT35" s="98"/>
      <c r="AU35" s="98"/>
      <c r="AV35" s="99"/>
      <c r="AW35" s="100"/>
      <c r="AX35" s="101">
        <v>355.93153999999998</v>
      </c>
      <c r="AY35" s="99"/>
      <c r="AZ35" s="100"/>
      <c r="BA35" s="100"/>
      <c r="BB35" s="100"/>
      <c r="BC35" s="100"/>
      <c r="BD35" s="100"/>
      <c r="BE35" s="100"/>
      <c r="BF35" s="101"/>
      <c r="BG35" s="99"/>
      <c r="BH35" s="101"/>
      <c r="BI35" s="98"/>
      <c r="BJ35" s="99"/>
      <c r="BK35" s="100">
        <v>184.87493000000001</v>
      </c>
      <c r="BL35" s="101"/>
      <c r="BM35" s="99">
        <v>164.44227000000001</v>
      </c>
      <c r="BN35" s="100">
        <v>165.47058000000001</v>
      </c>
      <c r="BO35" s="100">
        <v>165.59853000000001</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3589.8026100000006</v>
      </c>
      <c r="HK35" s="100">
        <v>3528.0440600000006</v>
      </c>
      <c r="HL35" s="101">
        <v>547.94757000000004</v>
      </c>
    </row>
    <row r="36" spans="1:220" x14ac:dyDescent="0.35">
      <c r="A36" s="1"/>
      <c r="B36" s="97" t="s">
        <v>797</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v>179.37322</v>
      </c>
      <c r="AL36" s="99"/>
      <c r="AM36" s="101">
        <v>7.9327300000000003</v>
      </c>
      <c r="AN36" s="99"/>
      <c r="AO36" s="101"/>
      <c r="AP36" s="98"/>
      <c r="AQ36" s="99"/>
      <c r="AR36" s="101"/>
      <c r="AS36" s="98"/>
      <c r="AT36" s="98"/>
      <c r="AU36" s="98"/>
      <c r="AV36" s="99"/>
      <c r="AW36" s="100"/>
      <c r="AX36" s="101">
        <v>355.93153999999998</v>
      </c>
      <c r="AY36" s="99"/>
      <c r="AZ36" s="100"/>
      <c r="BA36" s="100"/>
      <c r="BB36" s="100"/>
      <c r="BC36" s="100"/>
      <c r="BD36" s="100"/>
      <c r="BE36" s="100"/>
      <c r="BF36" s="101"/>
      <c r="BG36" s="99"/>
      <c r="BH36" s="101"/>
      <c r="BI36" s="98"/>
      <c r="BJ36" s="99"/>
      <c r="BK36" s="100">
        <v>184.87493000000001</v>
      </c>
      <c r="BL36" s="101"/>
      <c r="BM36" s="99">
        <v>164.44227000000001</v>
      </c>
      <c r="BN36" s="100">
        <v>165.47058000000001</v>
      </c>
      <c r="BO36" s="100">
        <v>165.59853000000001</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3572.5068900000006</v>
      </c>
      <c r="HK36" s="100">
        <v>3510.7483400000006</v>
      </c>
      <c r="HL36" s="101">
        <v>547.94757000000004</v>
      </c>
    </row>
    <row r="37" spans="1:220" x14ac:dyDescent="0.35">
      <c r="A37" s="1"/>
      <c r="B37" s="97" t="s">
        <v>798</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v>179.37322</v>
      </c>
      <c r="AL37" s="99"/>
      <c r="AM37" s="101">
        <v>7.9327300000000003</v>
      </c>
      <c r="AN37" s="99"/>
      <c r="AO37" s="101"/>
      <c r="AP37" s="98"/>
      <c r="AQ37" s="99"/>
      <c r="AR37" s="101"/>
      <c r="AS37" s="98"/>
      <c r="AT37" s="98"/>
      <c r="AU37" s="98"/>
      <c r="AV37" s="99"/>
      <c r="AW37" s="100"/>
      <c r="AX37" s="101">
        <v>355.93153999999998</v>
      </c>
      <c r="AY37" s="99"/>
      <c r="AZ37" s="100"/>
      <c r="BA37" s="100"/>
      <c r="BB37" s="100"/>
      <c r="BC37" s="100"/>
      <c r="BD37" s="100"/>
      <c r="BE37" s="100"/>
      <c r="BF37" s="101"/>
      <c r="BG37" s="99"/>
      <c r="BH37" s="101"/>
      <c r="BI37" s="98"/>
      <c r="BJ37" s="99"/>
      <c r="BK37" s="100">
        <v>184.87493000000001</v>
      </c>
      <c r="BL37" s="101"/>
      <c r="BM37" s="99">
        <v>164.44227000000001</v>
      </c>
      <c r="BN37" s="100">
        <v>165.47058000000001</v>
      </c>
      <c r="BO37" s="100">
        <v>165.59853000000001</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3572.5068900000006</v>
      </c>
      <c r="HK37" s="100">
        <v>3510.7483400000006</v>
      </c>
      <c r="HL37" s="101">
        <v>721.70312000000001</v>
      </c>
    </row>
    <row r="38" spans="1:220" x14ac:dyDescent="0.35">
      <c r="A38" s="1"/>
      <c r="B38" s="97" t="s">
        <v>799</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v>179.37322</v>
      </c>
      <c r="AL38" s="99"/>
      <c r="AM38" s="101">
        <v>7.9327300000000003</v>
      </c>
      <c r="AN38" s="99"/>
      <c r="AO38" s="101"/>
      <c r="AP38" s="98"/>
      <c r="AQ38" s="99"/>
      <c r="AR38" s="101"/>
      <c r="AS38" s="98"/>
      <c r="AT38" s="98"/>
      <c r="AU38" s="98"/>
      <c r="AV38" s="99"/>
      <c r="AW38" s="100"/>
      <c r="AX38" s="101">
        <v>355.93153999999998</v>
      </c>
      <c r="AY38" s="99"/>
      <c r="AZ38" s="100"/>
      <c r="BA38" s="100"/>
      <c r="BB38" s="100"/>
      <c r="BC38" s="100"/>
      <c r="BD38" s="100"/>
      <c r="BE38" s="100"/>
      <c r="BF38" s="101"/>
      <c r="BG38" s="99"/>
      <c r="BH38" s="101"/>
      <c r="BI38" s="98"/>
      <c r="BJ38" s="99"/>
      <c r="BK38" s="100">
        <v>184.87493000000001</v>
      </c>
      <c r="BL38" s="101"/>
      <c r="BM38" s="99">
        <v>164.44227000000001</v>
      </c>
      <c r="BN38" s="100">
        <v>165.47058000000001</v>
      </c>
      <c r="BO38" s="100">
        <v>165.59853000000001</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3572.5068900000006</v>
      </c>
      <c r="HK38" s="100">
        <v>3510.7483400000006</v>
      </c>
      <c r="HL38" s="101">
        <v>721.70312000000001</v>
      </c>
    </row>
    <row r="39" spans="1:220" x14ac:dyDescent="0.35">
      <c r="A39" s="1"/>
      <c r="B39" s="97" t="s">
        <v>800</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v>179.37322</v>
      </c>
      <c r="AL39" s="99"/>
      <c r="AM39" s="101">
        <v>7.9327300000000003</v>
      </c>
      <c r="AN39" s="99"/>
      <c r="AO39" s="101"/>
      <c r="AP39" s="98"/>
      <c r="AQ39" s="99"/>
      <c r="AR39" s="101"/>
      <c r="AS39" s="98"/>
      <c r="AT39" s="98"/>
      <c r="AU39" s="98"/>
      <c r="AV39" s="99"/>
      <c r="AW39" s="100"/>
      <c r="AX39" s="101">
        <v>355.93153999999998</v>
      </c>
      <c r="AY39" s="99"/>
      <c r="AZ39" s="100"/>
      <c r="BA39" s="100"/>
      <c r="BB39" s="100"/>
      <c r="BC39" s="100"/>
      <c r="BD39" s="100"/>
      <c r="BE39" s="100"/>
      <c r="BF39" s="101"/>
      <c r="BG39" s="99"/>
      <c r="BH39" s="101"/>
      <c r="BI39" s="98"/>
      <c r="BJ39" s="99"/>
      <c r="BK39" s="100">
        <v>184.87493000000001</v>
      </c>
      <c r="BL39" s="101"/>
      <c r="BM39" s="99">
        <v>164.44227000000001</v>
      </c>
      <c r="BN39" s="100">
        <v>165.47058000000001</v>
      </c>
      <c r="BO39" s="100">
        <v>165.59853000000001</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3361.3396100000004</v>
      </c>
      <c r="HK39" s="100">
        <v>3299.5810600000004</v>
      </c>
      <c r="HL39" s="101">
        <v>721.70312000000001</v>
      </c>
    </row>
    <row r="40" spans="1:220" x14ac:dyDescent="0.35">
      <c r="A40" s="1"/>
      <c r="B40" s="97" t="s">
        <v>801</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v>179.37322</v>
      </c>
      <c r="AL40" s="99"/>
      <c r="AM40" s="101">
        <v>7.9327300000000003</v>
      </c>
      <c r="AN40" s="99"/>
      <c r="AO40" s="101"/>
      <c r="AP40" s="98"/>
      <c r="AQ40" s="99"/>
      <c r="AR40" s="101"/>
      <c r="AS40" s="98"/>
      <c r="AT40" s="98"/>
      <c r="AU40" s="98"/>
      <c r="AV40" s="99"/>
      <c r="AW40" s="100"/>
      <c r="AX40" s="101">
        <v>355.93153999999998</v>
      </c>
      <c r="AY40" s="99"/>
      <c r="AZ40" s="100"/>
      <c r="BA40" s="100"/>
      <c r="BB40" s="100"/>
      <c r="BC40" s="100"/>
      <c r="BD40" s="100"/>
      <c r="BE40" s="100"/>
      <c r="BF40" s="101"/>
      <c r="BG40" s="99"/>
      <c r="BH40" s="101"/>
      <c r="BI40" s="98"/>
      <c r="BJ40" s="99"/>
      <c r="BK40" s="100">
        <v>184.87493000000001</v>
      </c>
      <c r="BL40" s="101"/>
      <c r="BM40" s="99">
        <v>164.44227000000001</v>
      </c>
      <c r="BN40" s="100">
        <v>165.47058000000001</v>
      </c>
      <c r="BO40" s="100">
        <v>165.59853000000001</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3361.3396100000004</v>
      </c>
      <c r="HK40" s="100">
        <v>3299.5810600000004</v>
      </c>
      <c r="HL40" s="101">
        <v>721.70312000000001</v>
      </c>
    </row>
    <row r="41" spans="1:220" x14ac:dyDescent="0.35">
      <c r="A41" s="1"/>
      <c r="B41" s="97" t="s">
        <v>802</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v>179.37322</v>
      </c>
      <c r="AL41" s="99"/>
      <c r="AM41" s="101">
        <v>7.9327300000000003</v>
      </c>
      <c r="AN41" s="99"/>
      <c r="AO41" s="101"/>
      <c r="AP41" s="98"/>
      <c r="AQ41" s="99"/>
      <c r="AR41" s="101"/>
      <c r="AS41" s="98"/>
      <c r="AT41" s="98"/>
      <c r="AU41" s="98"/>
      <c r="AV41" s="99"/>
      <c r="AW41" s="100"/>
      <c r="AX41" s="101">
        <v>355.93153999999998</v>
      </c>
      <c r="AY41" s="99"/>
      <c r="AZ41" s="100"/>
      <c r="BA41" s="100"/>
      <c r="BB41" s="100"/>
      <c r="BC41" s="100"/>
      <c r="BD41" s="100"/>
      <c r="BE41" s="100"/>
      <c r="BF41" s="101"/>
      <c r="BG41" s="99"/>
      <c r="BH41" s="101"/>
      <c r="BI41" s="98"/>
      <c r="BJ41" s="99"/>
      <c r="BK41" s="100">
        <v>184.87493000000001</v>
      </c>
      <c r="BL41" s="101"/>
      <c r="BM41" s="99">
        <v>164.44227000000001</v>
      </c>
      <c r="BN41" s="100">
        <v>165.47058000000001</v>
      </c>
      <c r="BO41" s="100">
        <v>165.59853000000001</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3361.3396100000004</v>
      </c>
      <c r="HK41" s="100">
        <v>3299.5810600000004</v>
      </c>
      <c r="HL41" s="101">
        <v>727.44467999999995</v>
      </c>
    </row>
    <row r="42" spans="1:220" x14ac:dyDescent="0.35">
      <c r="A42" s="1"/>
      <c r="B42" s="97" t="s">
        <v>803</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v>179.37322</v>
      </c>
      <c r="AL42" s="99"/>
      <c r="AM42" s="101">
        <v>7.9327300000000003</v>
      </c>
      <c r="AN42" s="99"/>
      <c r="AO42" s="101"/>
      <c r="AP42" s="98"/>
      <c r="AQ42" s="99"/>
      <c r="AR42" s="101"/>
      <c r="AS42" s="98"/>
      <c r="AT42" s="98"/>
      <c r="AU42" s="98"/>
      <c r="AV42" s="99"/>
      <c r="AW42" s="100"/>
      <c r="AX42" s="101">
        <v>355.93153999999998</v>
      </c>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3361.3396100000004</v>
      </c>
      <c r="HK42" s="100">
        <v>3299.5810600000004</v>
      </c>
      <c r="HL42" s="101">
        <v>547.94757000000004</v>
      </c>
    </row>
    <row r="43" spans="1:220" x14ac:dyDescent="0.35">
      <c r="A43" s="1"/>
      <c r="B43" s="97" t="s">
        <v>804</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v>179.37322</v>
      </c>
      <c r="AL43" s="99"/>
      <c r="AM43" s="101">
        <v>7.9327300000000003</v>
      </c>
      <c r="AN43" s="99"/>
      <c r="AO43" s="101"/>
      <c r="AP43" s="98"/>
      <c r="AQ43" s="99"/>
      <c r="AR43" s="101"/>
      <c r="AS43" s="98"/>
      <c r="AT43" s="98"/>
      <c r="AU43" s="98"/>
      <c r="AV43" s="99"/>
      <c r="AW43" s="100"/>
      <c r="AX43" s="101">
        <v>355.93153999999998</v>
      </c>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v>173.75555</v>
      </c>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3535.0951600000003</v>
      </c>
      <c r="HK43" s="100">
        <v>3473.3366100000003</v>
      </c>
      <c r="HL43" s="101">
        <v>547.94757000000004</v>
      </c>
    </row>
    <row r="44" spans="1:220" x14ac:dyDescent="0.35">
      <c r="A44" s="1"/>
      <c r="B44" s="97" t="s">
        <v>805</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v>179.37322</v>
      </c>
      <c r="AL44" s="99"/>
      <c r="AM44" s="101">
        <v>7.9327300000000003</v>
      </c>
      <c r="AN44" s="99"/>
      <c r="AO44" s="101"/>
      <c r="AP44" s="98"/>
      <c r="AQ44" s="99"/>
      <c r="AR44" s="101"/>
      <c r="AS44" s="98"/>
      <c r="AT44" s="98"/>
      <c r="AU44" s="98"/>
      <c r="AV44" s="99"/>
      <c r="AW44" s="100"/>
      <c r="AX44" s="101">
        <v>355.93153999999998</v>
      </c>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v>173.75555</v>
      </c>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3535.0951600000003</v>
      </c>
      <c r="HK44" s="100">
        <v>3473.3366100000003</v>
      </c>
      <c r="HL44" s="101">
        <v>547.94757000000004</v>
      </c>
    </row>
    <row r="45" spans="1:220" x14ac:dyDescent="0.35">
      <c r="A45" s="1"/>
      <c r="B45" s="97" t="s">
        <v>806</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v>179.37322</v>
      </c>
      <c r="AL45" s="99"/>
      <c r="AM45" s="101">
        <v>7.9327300000000003</v>
      </c>
      <c r="AN45" s="99"/>
      <c r="AO45" s="101"/>
      <c r="AP45" s="98"/>
      <c r="AQ45" s="99"/>
      <c r="AR45" s="101"/>
      <c r="AS45" s="98"/>
      <c r="AT45" s="98"/>
      <c r="AU45" s="98"/>
      <c r="AV45" s="99"/>
      <c r="AW45" s="100"/>
      <c r="AX45" s="101">
        <v>355.93153999999998</v>
      </c>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v>173.75555</v>
      </c>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3535.0951600000003</v>
      </c>
      <c r="HK45" s="100">
        <v>3473.3366100000003</v>
      </c>
      <c r="HL45" s="101">
        <v>547.94757000000004</v>
      </c>
    </row>
    <row r="46" spans="1:220" x14ac:dyDescent="0.35">
      <c r="A46" s="1"/>
      <c r="B46" s="97" t="s">
        <v>807</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v>179.37322</v>
      </c>
      <c r="AL46" s="99"/>
      <c r="AM46" s="101">
        <v>7.9327300000000003</v>
      </c>
      <c r="AN46" s="99"/>
      <c r="AO46" s="101"/>
      <c r="AP46" s="98"/>
      <c r="AQ46" s="99"/>
      <c r="AR46" s="101"/>
      <c r="AS46" s="98"/>
      <c r="AT46" s="98"/>
      <c r="AU46" s="98"/>
      <c r="AV46" s="99"/>
      <c r="AW46" s="100"/>
      <c r="AX46" s="101">
        <v>355.93153999999998</v>
      </c>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v>173.75555</v>
      </c>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3535.0951600000003</v>
      </c>
      <c r="HK46" s="100">
        <v>3473.3366100000003</v>
      </c>
      <c r="HL46" s="101">
        <v>547.94757000000004</v>
      </c>
    </row>
    <row r="47" spans="1:220" x14ac:dyDescent="0.35">
      <c r="A47" s="1"/>
      <c r="B47" s="97" t="s">
        <v>808</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v>179.37322</v>
      </c>
      <c r="AL47" s="99"/>
      <c r="AM47" s="101">
        <v>7.9327300000000003</v>
      </c>
      <c r="AN47" s="99"/>
      <c r="AO47" s="101"/>
      <c r="AP47" s="98"/>
      <c r="AQ47" s="99"/>
      <c r="AR47" s="101"/>
      <c r="AS47" s="98"/>
      <c r="AT47" s="98"/>
      <c r="AU47" s="98"/>
      <c r="AV47" s="99"/>
      <c r="AW47" s="100"/>
      <c r="AX47" s="101">
        <v>355.93153999999998</v>
      </c>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v>173.75555</v>
      </c>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3535.0951600000003</v>
      </c>
      <c r="HK47" s="100">
        <v>3473.3366100000003</v>
      </c>
      <c r="HL47" s="101">
        <v>547.94757000000004</v>
      </c>
    </row>
    <row r="48" spans="1:220" x14ac:dyDescent="0.35">
      <c r="A48" s="1"/>
      <c r="B48" s="97" t="s">
        <v>809</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v>179.37322</v>
      </c>
      <c r="AL48" s="99"/>
      <c r="AM48" s="101">
        <v>7.9327300000000003</v>
      </c>
      <c r="AN48" s="99"/>
      <c r="AO48" s="101"/>
      <c r="AP48" s="98"/>
      <c r="AQ48" s="99"/>
      <c r="AR48" s="101"/>
      <c r="AS48" s="98"/>
      <c r="AT48" s="98"/>
      <c r="AU48" s="98"/>
      <c r="AV48" s="99"/>
      <c r="AW48" s="100"/>
      <c r="AX48" s="101">
        <v>355.93153999999998</v>
      </c>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v>173.75555</v>
      </c>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3535.0951600000003</v>
      </c>
      <c r="HK48" s="100">
        <v>3473.3366100000003</v>
      </c>
      <c r="HL48" s="101">
        <v>542.18260999999995</v>
      </c>
    </row>
    <row r="49" spans="1:220" x14ac:dyDescent="0.35">
      <c r="A49" s="1"/>
      <c r="B49" s="97" t="s">
        <v>810</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v>179.37322</v>
      </c>
      <c r="AL49" s="99"/>
      <c r="AM49" s="101">
        <v>7.9327300000000003</v>
      </c>
      <c r="AN49" s="99"/>
      <c r="AO49" s="101"/>
      <c r="AP49" s="98"/>
      <c r="AQ49" s="99"/>
      <c r="AR49" s="101"/>
      <c r="AS49" s="98"/>
      <c r="AT49" s="98"/>
      <c r="AU49" s="98"/>
      <c r="AV49" s="99"/>
      <c r="AW49" s="100"/>
      <c r="AX49" s="101">
        <v>355.93153999999998</v>
      </c>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v>173.75555</v>
      </c>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3535.0951600000003</v>
      </c>
      <c r="HK49" s="100">
        <v>3473.3366100000003</v>
      </c>
      <c r="HL49" s="101">
        <v>542.18260999999995</v>
      </c>
    </row>
    <row r="50" spans="1:220" x14ac:dyDescent="0.35">
      <c r="A50" s="1"/>
      <c r="B50" s="97" t="s">
        <v>811</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v>179.37322</v>
      </c>
      <c r="AL50" s="99"/>
      <c r="AM50" s="101">
        <v>7.9327300000000003</v>
      </c>
      <c r="AN50" s="99"/>
      <c r="AO50" s="101"/>
      <c r="AP50" s="98"/>
      <c r="AQ50" s="99"/>
      <c r="AR50" s="101"/>
      <c r="AS50" s="98"/>
      <c r="AT50" s="98"/>
      <c r="AU50" s="98"/>
      <c r="AV50" s="99"/>
      <c r="AW50" s="100"/>
      <c r="AX50" s="101">
        <v>355.93153999999998</v>
      </c>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v>173.75555</v>
      </c>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3535.0951600000003</v>
      </c>
      <c r="HK50" s="100">
        <v>3473.3366100000003</v>
      </c>
      <c r="HL50" s="101">
        <v>542.18260999999995</v>
      </c>
    </row>
    <row r="51" spans="1:220" x14ac:dyDescent="0.35">
      <c r="A51" s="1"/>
      <c r="B51" s="97" t="s">
        <v>812</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v>179.37322</v>
      </c>
      <c r="AL51" s="99"/>
      <c r="AM51" s="101">
        <v>7.9327300000000003</v>
      </c>
      <c r="AN51" s="99"/>
      <c r="AO51" s="101"/>
      <c r="AP51" s="98"/>
      <c r="AQ51" s="99"/>
      <c r="AR51" s="101"/>
      <c r="AS51" s="98"/>
      <c r="AT51" s="98"/>
      <c r="AU51" s="98"/>
      <c r="AV51" s="99"/>
      <c r="AW51" s="100"/>
      <c r="AX51" s="101">
        <v>355.93153999999998</v>
      </c>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v>173.75555</v>
      </c>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3535.0951600000003</v>
      </c>
      <c r="HK51" s="100">
        <v>3473.3366100000003</v>
      </c>
      <c r="HL51" s="101">
        <v>542.18260999999995</v>
      </c>
    </row>
    <row r="52" spans="1:220" x14ac:dyDescent="0.35">
      <c r="A52" s="1"/>
      <c r="B52" s="97" t="s">
        <v>813</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v>179.37322</v>
      </c>
      <c r="AL52" s="99"/>
      <c r="AM52" s="101">
        <v>7.9327300000000003</v>
      </c>
      <c r="AN52" s="99"/>
      <c r="AO52" s="101"/>
      <c r="AP52" s="98"/>
      <c r="AQ52" s="99"/>
      <c r="AR52" s="101"/>
      <c r="AS52" s="98"/>
      <c r="AT52" s="98"/>
      <c r="AU52" s="98"/>
      <c r="AV52" s="99"/>
      <c r="AW52" s="100"/>
      <c r="AX52" s="101">
        <v>355.93153999999998</v>
      </c>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v>75.127799999999993</v>
      </c>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3436.4674100000007</v>
      </c>
      <c r="HK52" s="100">
        <v>3374.7088600000006</v>
      </c>
      <c r="HL52" s="101">
        <v>542.18260999999995</v>
      </c>
    </row>
    <row r="53" spans="1:220" x14ac:dyDescent="0.35">
      <c r="A53" s="1"/>
      <c r="B53" s="97" t="s">
        <v>814</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v>179.37322</v>
      </c>
      <c r="AL53" s="99"/>
      <c r="AM53" s="101">
        <v>7.9327300000000003</v>
      </c>
      <c r="AN53" s="99"/>
      <c r="AO53" s="101"/>
      <c r="AP53" s="98"/>
      <c r="AQ53" s="99"/>
      <c r="AR53" s="101"/>
      <c r="AS53" s="98"/>
      <c r="AT53" s="98"/>
      <c r="AU53" s="98"/>
      <c r="AV53" s="99"/>
      <c r="AW53" s="100"/>
      <c r="AX53" s="101">
        <v>355.93153999999998</v>
      </c>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v>75.127799999999993</v>
      </c>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3436.4674100000007</v>
      </c>
      <c r="HK53" s="100">
        <v>3374.7088600000006</v>
      </c>
      <c r="HL53" s="101">
        <v>542.18260999999995</v>
      </c>
    </row>
    <row r="54" spans="1:220" x14ac:dyDescent="0.35">
      <c r="A54" s="1"/>
      <c r="B54" s="97" t="s">
        <v>1376</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v>179.37322</v>
      </c>
      <c r="AL54" s="99"/>
      <c r="AM54" s="101">
        <v>7.9327300000000003</v>
      </c>
      <c r="AN54" s="99"/>
      <c r="AO54" s="101"/>
      <c r="AP54" s="98"/>
      <c r="AQ54" s="99"/>
      <c r="AR54" s="101"/>
      <c r="AS54" s="98"/>
      <c r="AT54" s="98"/>
      <c r="AU54" s="98"/>
      <c r="AV54" s="99"/>
      <c r="AW54" s="100"/>
      <c r="AX54" s="101">
        <v>355.93153999999998</v>
      </c>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v>226.43710999999999</v>
      </c>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3587.7767200000003</v>
      </c>
      <c r="HK54" s="100">
        <v>3526.0181700000003</v>
      </c>
      <c r="HL54" s="101">
        <v>547.94757000000004</v>
      </c>
    </row>
    <row r="55" spans="1:220" x14ac:dyDescent="0.35">
      <c r="A55" s="1"/>
      <c r="B55" s="106" t="s">
        <v>906</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3378.6764800000001</v>
      </c>
      <c r="R55" s="109">
        <v>0</v>
      </c>
      <c r="S55" s="110">
        <v>0</v>
      </c>
      <c r="T55" s="108">
        <v>435.38952</v>
      </c>
      <c r="U55" s="109">
        <v>460.60703999999998</v>
      </c>
      <c r="V55" s="109">
        <v>586.20863999999995</v>
      </c>
      <c r="W55" s="110">
        <v>25.470479999999998</v>
      </c>
      <c r="X55" s="107">
        <v>0</v>
      </c>
      <c r="Y55" s="108">
        <v>0</v>
      </c>
      <c r="Z55" s="109">
        <v>0</v>
      </c>
      <c r="AA55" s="110">
        <v>250.78793999999999</v>
      </c>
      <c r="AB55" s="108">
        <v>0</v>
      </c>
      <c r="AC55" s="109">
        <v>0</v>
      </c>
      <c r="AD55" s="109">
        <v>0</v>
      </c>
      <c r="AE55" s="109">
        <v>0</v>
      </c>
      <c r="AF55" s="109">
        <v>293.74200000000002</v>
      </c>
      <c r="AG55" s="109">
        <v>587.08079999999995</v>
      </c>
      <c r="AH55" s="110">
        <v>246.64608000000001</v>
      </c>
      <c r="AI55" s="107">
        <v>0</v>
      </c>
      <c r="AJ55" s="107">
        <v>0</v>
      </c>
      <c r="AK55" s="107">
        <v>4304.9572799999996</v>
      </c>
      <c r="AL55" s="108">
        <v>0</v>
      </c>
      <c r="AM55" s="110">
        <v>190.38552000000001</v>
      </c>
      <c r="AN55" s="108">
        <v>0</v>
      </c>
      <c r="AO55" s="110">
        <v>0</v>
      </c>
      <c r="AP55" s="107">
        <v>0</v>
      </c>
      <c r="AQ55" s="108">
        <v>0</v>
      </c>
      <c r="AR55" s="110">
        <v>0</v>
      </c>
      <c r="AS55" s="107">
        <v>0</v>
      </c>
      <c r="AT55" s="107">
        <v>0</v>
      </c>
      <c r="AU55" s="107">
        <v>0</v>
      </c>
      <c r="AV55" s="108">
        <v>0</v>
      </c>
      <c r="AW55" s="109">
        <v>0</v>
      </c>
      <c r="AX55" s="110">
        <v>8542.3569599999992</v>
      </c>
      <c r="AY55" s="108">
        <v>0</v>
      </c>
      <c r="AZ55" s="109">
        <v>0</v>
      </c>
      <c r="BA55" s="109">
        <v>0</v>
      </c>
      <c r="BB55" s="109">
        <v>0</v>
      </c>
      <c r="BC55" s="109">
        <v>0</v>
      </c>
      <c r="BD55" s="109">
        <v>0</v>
      </c>
      <c r="BE55" s="109">
        <v>0</v>
      </c>
      <c r="BF55" s="110">
        <v>0</v>
      </c>
      <c r="BG55" s="108">
        <v>0</v>
      </c>
      <c r="BH55" s="110">
        <v>0</v>
      </c>
      <c r="BI55" s="107">
        <v>0</v>
      </c>
      <c r="BJ55" s="108">
        <v>0</v>
      </c>
      <c r="BK55" s="109">
        <v>0</v>
      </c>
      <c r="BL55" s="110">
        <v>465.78</v>
      </c>
      <c r="BM55" s="108">
        <v>3946.6144800000002</v>
      </c>
      <c r="BN55" s="109">
        <v>3971.2939200000001</v>
      </c>
      <c r="BO55" s="109">
        <v>3974.36472</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1842.735185</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5">
      <c r="A57" s="1"/>
      <c r="B57" s="1"/>
      <c r="C57" s="114" t="s">
        <v>1377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5">
      <c r="A59" s="1"/>
      <c r="B59" s="1"/>
      <c r="C59" s="114" t="s">
        <v>1378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5">
      <c r="A60" s="1"/>
      <c r="B60" s="1"/>
      <c r="C60" s="1"/>
      <c r="D60" s="1" t="s">
        <v>1379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5">
      <c r="A62" s="1"/>
      <c r="B62" s="1"/>
      <c r="C62" s="114" t="s">
        <v>831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5">
      <c r="A63" s="1"/>
      <c r="B63" s="1"/>
      <c r="C63" s="115"/>
      <c r="D63" s="1" t="s">
        <v>1380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E17" sqref="E17"/>
    </sheetView>
  </sheetViews>
  <sheetFormatPr baseColWidth="10" defaultColWidth="8.90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1381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2" t="s">
        <v>82</v>
      </c>
      <c r="C6" s="222"/>
      <c r="D6" s="222"/>
      <c r="E6" s="222"/>
      <c r="F6" s="222"/>
      <c r="G6" s="222"/>
      <c r="H6" s="222" t="s">
        <v>563</v>
      </c>
      <c r="I6" s="222"/>
      <c r="J6" s="222" t="s">
        <v>86</v>
      </c>
      <c r="K6" s="222"/>
      <c r="L6" s="222"/>
      <c r="M6" s="222" t="s">
        <v>559</v>
      </c>
      <c r="N6" s="222"/>
      <c r="O6" s="222" t="s">
        <v>35</v>
      </c>
      <c r="P6" s="222" t="s">
        <v>91</v>
      </c>
      <c r="Q6" s="222"/>
      <c r="R6" s="222"/>
      <c r="S6" s="222"/>
      <c r="T6" s="222" t="s">
        <v>561</v>
      </c>
      <c r="U6" s="222" t="s">
        <v>945</v>
      </c>
      <c r="V6" s="222" t="s">
        <v>101</v>
      </c>
      <c r="W6" s="222"/>
      <c r="X6" s="222"/>
      <c r="Y6" s="222"/>
      <c r="Z6" s="222"/>
      <c r="AA6" s="222" t="s">
        <v>113</v>
      </c>
      <c r="AB6" s="222"/>
      <c r="AC6" s="222" t="s">
        <v>123</v>
      </c>
      <c r="AD6" s="222"/>
      <c r="AE6" s="222"/>
      <c r="AF6" s="222"/>
      <c r="AG6" s="222" t="s">
        <v>55</v>
      </c>
      <c r="AH6" s="222"/>
      <c r="AI6" s="222"/>
      <c r="AJ6" s="222"/>
      <c r="AK6" s="222"/>
      <c r="AL6" s="222" t="s">
        <v>560</v>
      </c>
      <c r="AM6" s="222"/>
      <c r="AN6" s="222" t="s">
        <v>67</v>
      </c>
      <c r="AO6" s="222"/>
      <c r="AP6" s="222"/>
      <c r="AQ6" s="222"/>
      <c r="AR6" s="222"/>
      <c r="AS6" s="222"/>
      <c r="AT6" s="222"/>
      <c r="AU6" s="222"/>
      <c r="AV6" s="222"/>
      <c r="AW6" s="222"/>
    </row>
    <row r="7" spans="1:49" ht="39" x14ac:dyDescent="0.35">
      <c r="A7" s="116" t="s">
        <v>1382</v>
      </c>
      <c r="B7" s="116" t="s">
        <v>1383</v>
      </c>
      <c r="C7" s="116" t="s">
        <v>1383</v>
      </c>
      <c r="D7" s="116" t="s">
        <v>1383</v>
      </c>
      <c r="E7" s="116" t="s">
        <v>1383</v>
      </c>
      <c r="F7" s="116" t="s">
        <v>1383</v>
      </c>
      <c r="G7" s="116" t="s">
        <v>1383</v>
      </c>
      <c r="H7" s="116" t="s">
        <v>1384</v>
      </c>
      <c r="I7" s="116" t="s">
        <v>1385</v>
      </c>
      <c r="J7" s="116" t="s">
        <v>1386</v>
      </c>
      <c r="K7" s="116" t="s">
        <v>1386</v>
      </c>
      <c r="L7" s="116" t="s">
        <v>1386</v>
      </c>
      <c r="M7" s="116" t="s">
        <v>1387</v>
      </c>
      <c r="N7" s="116" t="s">
        <v>1387</v>
      </c>
      <c r="O7" s="116" t="s">
        <v>1388</v>
      </c>
      <c r="P7" s="116" t="s">
        <v>609</v>
      </c>
      <c r="Q7" s="116" t="s">
        <v>609</v>
      </c>
      <c r="R7" s="116" t="s">
        <v>609</v>
      </c>
      <c r="S7" s="116" t="s">
        <v>609</v>
      </c>
      <c r="T7" s="116" t="s">
        <v>1389</v>
      </c>
      <c r="U7" s="116" t="s">
        <v>1390</v>
      </c>
      <c r="V7" s="116" t="s">
        <v>1391</v>
      </c>
      <c r="W7" s="116" t="s">
        <v>1392</v>
      </c>
      <c r="X7" s="116" t="s">
        <v>1392</v>
      </c>
      <c r="Y7" s="116" t="s">
        <v>1393</v>
      </c>
      <c r="Z7" s="116" t="s">
        <v>1394</v>
      </c>
      <c r="AA7" s="116" t="s">
        <v>609</v>
      </c>
      <c r="AB7" s="116" t="s">
        <v>609</v>
      </c>
      <c r="AC7" s="116" t="s">
        <v>1395</v>
      </c>
      <c r="AD7" s="116" t="s">
        <v>1396</v>
      </c>
      <c r="AE7" s="116" t="s">
        <v>1397</v>
      </c>
      <c r="AF7" s="116" t="s">
        <v>1395</v>
      </c>
      <c r="AG7" s="116" t="s">
        <v>1398</v>
      </c>
      <c r="AH7" s="116" t="s">
        <v>1398</v>
      </c>
      <c r="AI7" s="116" t="s">
        <v>1399</v>
      </c>
      <c r="AJ7" s="116" t="s">
        <v>1400</v>
      </c>
      <c r="AK7" s="116" t="s">
        <v>1400</v>
      </c>
      <c r="AL7" s="116" t="s">
        <v>560</v>
      </c>
      <c r="AM7" s="116" t="s">
        <v>560</v>
      </c>
      <c r="AN7" s="116" t="s">
        <v>1401</v>
      </c>
      <c r="AO7" s="116" t="s">
        <v>609</v>
      </c>
      <c r="AP7" s="116" t="s">
        <v>609</v>
      </c>
      <c r="AQ7" s="116" t="s">
        <v>988</v>
      </c>
      <c r="AR7" s="116" t="s">
        <v>609</v>
      </c>
      <c r="AS7" s="116" t="s">
        <v>1392</v>
      </c>
      <c r="AT7" s="116" t="s">
        <v>1402</v>
      </c>
      <c r="AU7" s="116" t="s">
        <v>1391</v>
      </c>
      <c r="AV7" s="116" t="s">
        <v>1392</v>
      </c>
      <c r="AW7" s="116" t="s">
        <v>1403</v>
      </c>
    </row>
    <row r="8" spans="1:49" ht="26" x14ac:dyDescent="0.35">
      <c r="A8" s="116" t="s">
        <v>1404</v>
      </c>
      <c r="B8" s="116" t="s">
        <v>1405</v>
      </c>
      <c r="C8" s="116" t="s">
        <v>1405</v>
      </c>
      <c r="D8" s="116" t="s">
        <v>1406</v>
      </c>
      <c r="E8" s="116" t="s">
        <v>1406</v>
      </c>
      <c r="F8" s="116" t="s">
        <v>1407</v>
      </c>
      <c r="G8" s="116" t="s">
        <v>1406</v>
      </c>
      <c r="H8" s="116" t="s">
        <v>1406</v>
      </c>
      <c r="I8" s="116" t="s">
        <v>1406</v>
      </c>
      <c r="J8" s="116" t="s">
        <v>1405</v>
      </c>
      <c r="K8" s="116" t="s">
        <v>1405</v>
      </c>
      <c r="L8" s="116" t="s">
        <v>1407</v>
      </c>
      <c r="M8" s="116" t="s">
        <v>1406</v>
      </c>
      <c r="N8" s="116" t="s">
        <v>1406</v>
      </c>
      <c r="O8" s="116" t="s">
        <v>1406</v>
      </c>
      <c r="P8" s="116" t="s">
        <v>1406</v>
      </c>
      <c r="Q8" s="116" t="s">
        <v>1406</v>
      </c>
      <c r="R8" s="116" t="s">
        <v>1406</v>
      </c>
      <c r="S8" s="116" t="s">
        <v>1406</v>
      </c>
      <c r="T8" s="116" t="s">
        <v>1406</v>
      </c>
      <c r="U8" s="116" t="s">
        <v>1406</v>
      </c>
      <c r="V8" s="116" t="s">
        <v>1406</v>
      </c>
      <c r="W8" s="116" t="s">
        <v>1406</v>
      </c>
      <c r="X8" s="116" t="s">
        <v>1406</v>
      </c>
      <c r="Y8" s="116" t="s">
        <v>1406</v>
      </c>
      <c r="Z8" s="116" t="s">
        <v>1406</v>
      </c>
      <c r="AA8" s="116" t="s">
        <v>1406</v>
      </c>
      <c r="AB8" s="116" t="s">
        <v>1406</v>
      </c>
      <c r="AC8" s="116" t="s">
        <v>1406</v>
      </c>
      <c r="AD8" s="116" t="s">
        <v>1407</v>
      </c>
      <c r="AE8" s="116" t="s">
        <v>1405</v>
      </c>
      <c r="AF8" s="116" t="s">
        <v>1406</v>
      </c>
      <c r="AG8" s="116" t="s">
        <v>1406</v>
      </c>
      <c r="AH8" s="116" t="s">
        <v>1406</v>
      </c>
      <c r="AI8" s="116" t="s">
        <v>1405</v>
      </c>
      <c r="AJ8" s="116" t="s">
        <v>1406</v>
      </c>
      <c r="AK8" s="116" t="s">
        <v>1406</v>
      </c>
      <c r="AL8" s="116" t="s">
        <v>1406</v>
      </c>
      <c r="AM8" s="116" t="s">
        <v>1406</v>
      </c>
      <c r="AN8" s="116" t="s">
        <v>1406</v>
      </c>
      <c r="AO8" s="116" t="s">
        <v>1406</v>
      </c>
      <c r="AP8" s="116" t="s">
        <v>1406</v>
      </c>
      <c r="AQ8" s="116" t="s">
        <v>1406</v>
      </c>
      <c r="AR8" s="116" t="s">
        <v>1406</v>
      </c>
      <c r="AS8" s="116" t="s">
        <v>1406</v>
      </c>
      <c r="AT8" s="116" t="s">
        <v>1406</v>
      </c>
      <c r="AU8" s="116" t="s">
        <v>1406</v>
      </c>
      <c r="AV8" s="116" t="s">
        <v>1406</v>
      </c>
      <c r="AW8" s="116" t="s">
        <v>1406</v>
      </c>
    </row>
    <row r="9" spans="1:49" ht="39" x14ac:dyDescent="0.35">
      <c r="A9" s="116" t="s">
        <v>6</v>
      </c>
      <c r="B9" s="116" t="s">
        <v>1408</v>
      </c>
      <c r="C9" s="116" t="s">
        <v>1409</v>
      </c>
      <c r="D9" s="116" t="s">
        <v>1410</v>
      </c>
      <c r="E9" s="116" t="s">
        <v>1410</v>
      </c>
      <c r="F9" s="116" t="s">
        <v>83</v>
      </c>
      <c r="G9" s="116" t="s">
        <v>1410</v>
      </c>
      <c r="H9" s="116" t="s">
        <v>646</v>
      </c>
      <c r="I9" s="116" t="s">
        <v>645</v>
      </c>
      <c r="J9" s="116" t="s">
        <v>1411</v>
      </c>
      <c r="K9" s="116" t="s">
        <v>1412</v>
      </c>
      <c r="L9" s="116" t="s">
        <v>931</v>
      </c>
      <c r="M9" s="116" t="s">
        <v>1413</v>
      </c>
      <c r="N9" s="116" t="s">
        <v>1413</v>
      </c>
      <c r="O9" s="116" t="s">
        <v>1414</v>
      </c>
      <c r="P9" s="116" t="s">
        <v>1415</v>
      </c>
      <c r="Q9" s="116" t="s">
        <v>1416</v>
      </c>
      <c r="R9" s="116" t="s">
        <v>1417</v>
      </c>
      <c r="S9" s="116" t="s">
        <v>1418</v>
      </c>
      <c r="T9" s="116" t="s">
        <v>644</v>
      </c>
      <c r="U9" s="116" t="s">
        <v>1419</v>
      </c>
      <c r="V9" s="116" t="s">
        <v>1420</v>
      </c>
      <c r="W9" s="116" t="s">
        <v>1421</v>
      </c>
      <c r="X9" s="116" t="s">
        <v>1421</v>
      </c>
      <c r="Y9" s="116" t="s">
        <v>1422</v>
      </c>
      <c r="Z9" s="116" t="s">
        <v>1423</v>
      </c>
      <c r="AA9" s="116" t="s">
        <v>1424</v>
      </c>
      <c r="AB9" s="116" t="s">
        <v>313</v>
      </c>
      <c r="AC9" s="116" t="s">
        <v>1425</v>
      </c>
      <c r="AD9" s="116" t="s">
        <v>967</v>
      </c>
      <c r="AE9" s="116" t="s">
        <v>1426</v>
      </c>
      <c r="AF9" s="116" t="s">
        <v>1425</v>
      </c>
      <c r="AG9" s="116" t="s">
        <v>1427</v>
      </c>
      <c r="AH9" s="116" t="s">
        <v>1427</v>
      </c>
      <c r="AI9" s="116" t="s">
        <v>1428</v>
      </c>
      <c r="AJ9" s="116" t="s">
        <v>1429</v>
      </c>
      <c r="AK9" s="116" t="s">
        <v>1429</v>
      </c>
      <c r="AL9" s="116" t="s">
        <v>560</v>
      </c>
      <c r="AM9" s="116" t="s">
        <v>1430</v>
      </c>
      <c r="AN9" s="116" t="s">
        <v>1431</v>
      </c>
      <c r="AO9" s="116" t="s">
        <v>1432</v>
      </c>
      <c r="AP9" s="116" t="s">
        <v>1432</v>
      </c>
      <c r="AQ9" s="116" t="s">
        <v>1433</v>
      </c>
      <c r="AR9" s="116" t="s">
        <v>1434</v>
      </c>
      <c r="AS9" s="116" t="s">
        <v>1435</v>
      </c>
      <c r="AT9" s="116" t="s">
        <v>1436</v>
      </c>
      <c r="AU9" s="116" t="s">
        <v>1437</v>
      </c>
      <c r="AV9" s="116" t="s">
        <v>1438</v>
      </c>
      <c r="AW9" s="116" t="s">
        <v>1439</v>
      </c>
    </row>
    <row r="10" spans="1:49" ht="52" x14ac:dyDescent="0.35">
      <c r="A10" s="116" t="s">
        <v>1049</v>
      </c>
      <c r="B10" s="116" t="s">
        <v>1440</v>
      </c>
      <c r="C10" s="116" t="s">
        <v>1440</v>
      </c>
      <c r="D10" s="116" t="s">
        <v>1441</v>
      </c>
      <c r="E10" s="116" t="s">
        <v>1442</v>
      </c>
      <c r="F10" s="116" t="s">
        <v>1443</v>
      </c>
      <c r="G10" s="116" t="s">
        <v>1444</v>
      </c>
      <c r="H10" s="116" t="s">
        <v>1441</v>
      </c>
      <c r="I10" s="116" t="s">
        <v>1441</v>
      </c>
      <c r="J10" s="116" t="s">
        <v>1440</v>
      </c>
      <c r="K10" s="116" t="s">
        <v>1440</v>
      </c>
      <c r="L10" s="116" t="s">
        <v>1443</v>
      </c>
      <c r="M10" s="116" t="s">
        <v>1442</v>
      </c>
      <c r="N10" s="116" t="s">
        <v>1444</v>
      </c>
      <c r="O10" s="116" t="s">
        <v>1441</v>
      </c>
      <c r="P10" s="116" t="s">
        <v>1444</v>
      </c>
      <c r="Q10" s="116" t="s">
        <v>1444</v>
      </c>
      <c r="R10" s="116" t="s">
        <v>1444</v>
      </c>
      <c r="S10" s="116" t="s">
        <v>1441</v>
      </c>
      <c r="T10" s="116" t="s">
        <v>1444</v>
      </c>
      <c r="U10" s="116" t="s">
        <v>1441</v>
      </c>
      <c r="V10" s="116" t="s">
        <v>1444</v>
      </c>
      <c r="W10" s="116" t="s">
        <v>1444</v>
      </c>
      <c r="X10" s="116" t="s">
        <v>1442</v>
      </c>
      <c r="Y10" s="116" t="s">
        <v>1444</v>
      </c>
      <c r="Z10" s="116" t="s">
        <v>1444</v>
      </c>
      <c r="AA10" s="116" t="s">
        <v>1441</v>
      </c>
      <c r="AB10" s="116" t="s">
        <v>1444</v>
      </c>
      <c r="AC10" s="116" t="s">
        <v>1441</v>
      </c>
      <c r="AD10" s="116" t="s">
        <v>1443</v>
      </c>
      <c r="AE10" s="116" t="s">
        <v>1441</v>
      </c>
      <c r="AF10" s="116" t="s">
        <v>1441</v>
      </c>
      <c r="AG10" s="116" t="s">
        <v>1441</v>
      </c>
      <c r="AH10" s="116" t="s">
        <v>1444</v>
      </c>
      <c r="AI10" s="116" t="s">
        <v>1444</v>
      </c>
      <c r="AJ10" s="116" t="s">
        <v>1441</v>
      </c>
      <c r="AK10" s="116" t="s">
        <v>1444</v>
      </c>
      <c r="AL10" s="116" t="s">
        <v>1441</v>
      </c>
      <c r="AM10" s="116" t="s">
        <v>1444</v>
      </c>
      <c r="AN10" s="116" t="s">
        <v>1444</v>
      </c>
      <c r="AO10" s="116" t="s">
        <v>1441</v>
      </c>
      <c r="AP10" s="116" t="s">
        <v>1444</v>
      </c>
      <c r="AQ10" s="116" t="s">
        <v>1444</v>
      </c>
      <c r="AR10" s="116" t="s">
        <v>1441</v>
      </c>
      <c r="AS10" s="116" t="s">
        <v>1441</v>
      </c>
      <c r="AT10" s="116" t="s">
        <v>1441</v>
      </c>
      <c r="AU10" s="116" t="s">
        <v>1441</v>
      </c>
      <c r="AV10" s="116" t="s">
        <v>1441</v>
      </c>
      <c r="AW10" s="116" t="s">
        <v>1444</v>
      </c>
    </row>
    <row r="11" spans="1:49" x14ac:dyDescent="0.35">
      <c r="A11" s="116" t="s">
        <v>75</v>
      </c>
      <c r="B11" s="116" t="s">
        <v>1445</v>
      </c>
      <c r="C11" s="116" t="s">
        <v>1445</v>
      </c>
      <c r="D11" s="116" t="s">
        <v>1445</v>
      </c>
      <c r="E11" s="116" t="s">
        <v>1445</v>
      </c>
      <c r="F11" s="116" t="s">
        <v>1445</v>
      </c>
      <c r="G11" s="116" t="s">
        <v>1445</v>
      </c>
      <c r="H11" s="116" t="s">
        <v>1445</v>
      </c>
      <c r="I11" s="116" t="s">
        <v>1445</v>
      </c>
      <c r="J11" s="116" t="s">
        <v>1445</v>
      </c>
      <c r="K11" s="116" t="s">
        <v>1445</v>
      </c>
      <c r="L11" s="116" t="s">
        <v>1445</v>
      </c>
      <c r="M11" s="116" t="s">
        <v>1445</v>
      </c>
      <c r="N11" s="116" t="s">
        <v>1445</v>
      </c>
      <c r="O11" s="116" t="s">
        <v>1445</v>
      </c>
      <c r="P11" s="116" t="s">
        <v>1445</v>
      </c>
      <c r="Q11" s="116" t="s">
        <v>1445</v>
      </c>
      <c r="R11" s="116" t="s">
        <v>1445</v>
      </c>
      <c r="S11" s="116" t="s">
        <v>1445</v>
      </c>
      <c r="T11" s="116" t="s">
        <v>1445</v>
      </c>
      <c r="U11" s="116" t="s">
        <v>1445</v>
      </c>
      <c r="V11" s="116" t="s">
        <v>1445</v>
      </c>
      <c r="W11" s="116" t="s">
        <v>1445</v>
      </c>
      <c r="X11" s="116" t="s">
        <v>1445</v>
      </c>
      <c r="Y11" s="116" t="s">
        <v>1445</v>
      </c>
      <c r="Z11" s="116" t="s">
        <v>1445</v>
      </c>
      <c r="AA11" s="116" t="s">
        <v>1445</v>
      </c>
      <c r="AB11" s="116" t="s">
        <v>1445</v>
      </c>
      <c r="AC11" s="116" t="s">
        <v>1445</v>
      </c>
      <c r="AD11" s="116" t="s">
        <v>1445</v>
      </c>
      <c r="AE11" s="116" t="s">
        <v>1445</v>
      </c>
      <c r="AF11" s="116" t="s">
        <v>1445</v>
      </c>
      <c r="AG11" s="116" t="s">
        <v>1445</v>
      </c>
      <c r="AH11" s="116" t="s">
        <v>1445</v>
      </c>
      <c r="AI11" s="116" t="s">
        <v>1445</v>
      </c>
      <c r="AJ11" s="116" t="s">
        <v>1445</v>
      </c>
      <c r="AK11" s="116" t="s">
        <v>1445</v>
      </c>
      <c r="AL11" s="116" t="s">
        <v>1445</v>
      </c>
      <c r="AM11" s="116" t="s">
        <v>1445</v>
      </c>
      <c r="AN11" s="116" t="s">
        <v>1445</v>
      </c>
      <c r="AO11" s="116" t="s">
        <v>1445</v>
      </c>
      <c r="AP11" s="116" t="s">
        <v>1445</v>
      </c>
      <c r="AQ11" s="116" t="s">
        <v>1445</v>
      </c>
      <c r="AR11" s="116" t="s">
        <v>1445</v>
      </c>
      <c r="AS11" s="116" t="s">
        <v>1445</v>
      </c>
      <c r="AT11" s="116" t="s">
        <v>1445</v>
      </c>
      <c r="AU11" s="116" t="s">
        <v>1445</v>
      </c>
      <c r="AV11" s="116" t="s">
        <v>1445</v>
      </c>
      <c r="AW11" s="116" t="s">
        <v>1445</v>
      </c>
    </row>
    <row r="12" spans="1:49" x14ac:dyDescent="0.35">
      <c r="A12" s="117" t="s">
        <v>80</v>
      </c>
      <c r="B12" s="118">
        <v>8</v>
      </c>
      <c r="C12" s="119">
        <v>22</v>
      </c>
      <c r="D12" s="119">
        <v>12.5</v>
      </c>
      <c r="E12" s="119">
        <v>2</v>
      </c>
      <c r="F12" s="119">
        <v>26.6</v>
      </c>
      <c r="G12" s="120">
        <v>24</v>
      </c>
      <c r="H12" s="118">
        <v>13.8</v>
      </c>
      <c r="I12" s="120">
        <v>95</v>
      </c>
      <c r="J12" s="118">
        <v>13.97</v>
      </c>
      <c r="K12" s="119">
        <v>12.39</v>
      </c>
      <c r="L12" s="120">
        <v>14.13</v>
      </c>
      <c r="M12" s="121" t="s">
        <v>1446</v>
      </c>
      <c r="N12" s="122" t="s">
        <v>1446</v>
      </c>
      <c r="O12" s="123">
        <v>1.087</v>
      </c>
      <c r="P12" s="118">
        <v>48.67</v>
      </c>
      <c r="Q12" s="119">
        <v>74.989999999999995</v>
      </c>
      <c r="R12" s="119">
        <v>110.44</v>
      </c>
      <c r="S12" s="120">
        <v>61.77</v>
      </c>
      <c r="T12" s="123">
        <v>55.859000000000002</v>
      </c>
      <c r="U12" s="123">
        <v>11.37</v>
      </c>
      <c r="V12" s="118">
        <v>13.23</v>
      </c>
      <c r="W12" s="119">
        <v>4.3460000000000001</v>
      </c>
      <c r="X12" s="119">
        <v>0.42</v>
      </c>
      <c r="Y12" s="124" t="s">
        <v>1446</v>
      </c>
      <c r="Z12" s="122" t="s">
        <v>1446</v>
      </c>
      <c r="AA12" s="118">
        <v>31.4</v>
      </c>
      <c r="AB12" s="120">
        <v>149.893</v>
      </c>
      <c r="AC12" s="118">
        <v>54.04</v>
      </c>
      <c r="AD12" s="119">
        <v>0</v>
      </c>
      <c r="AE12" s="119">
        <v>46.942</v>
      </c>
      <c r="AF12" s="120">
        <v>0</v>
      </c>
      <c r="AG12" s="118">
        <v>2.28512</v>
      </c>
      <c r="AH12" s="119">
        <v>17.3</v>
      </c>
      <c r="AI12" s="119">
        <v>4.9274699999999996</v>
      </c>
      <c r="AJ12" s="119">
        <v>6.84293</v>
      </c>
      <c r="AK12" s="120">
        <v>9.8000000000000007</v>
      </c>
      <c r="AL12" s="118">
        <v>19.77</v>
      </c>
      <c r="AM12" s="120">
        <v>20.059999999999999</v>
      </c>
      <c r="AN12" s="118">
        <v>19.704000000000001</v>
      </c>
      <c r="AO12" s="124" t="s">
        <v>1446</v>
      </c>
      <c r="AP12" s="119">
        <v>38.744999999999997</v>
      </c>
      <c r="AQ12" s="119">
        <v>6.2960000000000003</v>
      </c>
      <c r="AR12" s="124" t="s">
        <v>1446</v>
      </c>
      <c r="AS12" s="119">
        <v>4.7821199999999999</v>
      </c>
      <c r="AT12" s="119">
        <v>0</v>
      </c>
      <c r="AU12" s="119">
        <v>16.895</v>
      </c>
      <c r="AV12" s="119">
        <v>6.1529999999999996</v>
      </c>
      <c r="AW12" s="120">
        <v>14.935</v>
      </c>
    </row>
    <row r="13" spans="1:49" x14ac:dyDescent="0.35">
      <c r="A13" s="125" t="s">
        <v>768</v>
      </c>
      <c r="B13" s="118">
        <v>8</v>
      </c>
      <c r="C13" s="119">
        <v>22</v>
      </c>
      <c r="D13" s="119">
        <v>12.5</v>
      </c>
      <c r="E13" s="119">
        <v>2</v>
      </c>
      <c r="F13" s="119">
        <v>26.6</v>
      </c>
      <c r="G13" s="120">
        <v>24</v>
      </c>
      <c r="H13" s="118">
        <v>13.8</v>
      </c>
      <c r="I13" s="120">
        <v>95</v>
      </c>
      <c r="J13" s="118">
        <v>13.97</v>
      </c>
      <c r="K13" s="119">
        <v>12.39</v>
      </c>
      <c r="L13" s="120">
        <v>14.13</v>
      </c>
      <c r="M13" s="121" t="s">
        <v>1446</v>
      </c>
      <c r="N13" s="122" t="s">
        <v>1446</v>
      </c>
      <c r="O13" s="123">
        <v>1.087</v>
      </c>
      <c r="P13" s="118">
        <v>48.67</v>
      </c>
      <c r="Q13" s="119">
        <v>74.989999999999995</v>
      </c>
      <c r="R13" s="119">
        <v>110.44</v>
      </c>
      <c r="S13" s="120">
        <v>61.77</v>
      </c>
      <c r="T13" s="123">
        <v>55.859000000000002</v>
      </c>
      <c r="U13" s="123">
        <v>11.37</v>
      </c>
      <c r="V13" s="118">
        <v>13.23</v>
      </c>
      <c r="W13" s="119">
        <v>4.3460000000000001</v>
      </c>
      <c r="X13" s="119">
        <v>0.42</v>
      </c>
      <c r="Y13" s="124" t="s">
        <v>1446</v>
      </c>
      <c r="Z13" s="122" t="s">
        <v>1446</v>
      </c>
      <c r="AA13" s="118">
        <v>31.4</v>
      </c>
      <c r="AB13" s="120">
        <v>149.893</v>
      </c>
      <c r="AC13" s="118">
        <v>54.04</v>
      </c>
      <c r="AD13" s="119">
        <v>0</v>
      </c>
      <c r="AE13" s="119">
        <v>46.942</v>
      </c>
      <c r="AF13" s="120">
        <v>0</v>
      </c>
      <c r="AG13" s="118">
        <v>2.28512</v>
      </c>
      <c r="AH13" s="119">
        <v>17.3</v>
      </c>
      <c r="AI13" s="119">
        <v>4.9274699999999996</v>
      </c>
      <c r="AJ13" s="119">
        <v>6.84293</v>
      </c>
      <c r="AK13" s="120">
        <v>9.8000000000000007</v>
      </c>
      <c r="AL13" s="118">
        <v>19.77</v>
      </c>
      <c r="AM13" s="120">
        <v>20.059999999999999</v>
      </c>
      <c r="AN13" s="118">
        <v>19.704000000000001</v>
      </c>
      <c r="AO13" s="124" t="s">
        <v>1446</v>
      </c>
      <c r="AP13" s="119">
        <v>38.744999999999997</v>
      </c>
      <c r="AQ13" s="119">
        <v>6.2960000000000003</v>
      </c>
      <c r="AR13" s="124" t="s">
        <v>1446</v>
      </c>
      <c r="AS13" s="119">
        <v>4.7821199999999999</v>
      </c>
      <c r="AT13" s="119">
        <v>0</v>
      </c>
      <c r="AU13" s="119">
        <v>16.895</v>
      </c>
      <c r="AV13" s="119">
        <v>6.1529999999999996</v>
      </c>
      <c r="AW13" s="120">
        <v>14.935</v>
      </c>
    </row>
    <row r="14" spans="1:49" x14ac:dyDescent="0.35">
      <c r="A14" s="125" t="s">
        <v>769</v>
      </c>
      <c r="B14" s="118">
        <v>8</v>
      </c>
      <c r="C14" s="119">
        <v>22</v>
      </c>
      <c r="D14" s="119">
        <v>12.5</v>
      </c>
      <c r="E14" s="119">
        <v>2</v>
      </c>
      <c r="F14" s="119">
        <v>23.6</v>
      </c>
      <c r="G14" s="120">
        <v>24</v>
      </c>
      <c r="H14" s="118">
        <v>13.4</v>
      </c>
      <c r="I14" s="120">
        <v>91</v>
      </c>
      <c r="J14" s="118">
        <v>13.95</v>
      </c>
      <c r="K14" s="119">
        <v>12.36</v>
      </c>
      <c r="L14" s="120">
        <v>14.3</v>
      </c>
      <c r="M14" s="121" t="s">
        <v>1446</v>
      </c>
      <c r="N14" s="122" t="s">
        <v>1446</v>
      </c>
      <c r="O14" s="123">
        <v>1.087</v>
      </c>
      <c r="P14" s="118">
        <v>48.67</v>
      </c>
      <c r="Q14" s="119">
        <v>75.819999999999993</v>
      </c>
      <c r="R14" s="119">
        <v>110.44</v>
      </c>
      <c r="S14" s="120">
        <v>61.77</v>
      </c>
      <c r="T14" s="123">
        <v>56.371000000000002</v>
      </c>
      <c r="U14" s="123">
        <v>11.37</v>
      </c>
      <c r="V14" s="118">
        <v>13.82</v>
      </c>
      <c r="W14" s="119">
        <v>6.1669999999999998</v>
      </c>
      <c r="X14" s="119">
        <v>0.42</v>
      </c>
      <c r="Y14" s="124" t="s">
        <v>1446</v>
      </c>
      <c r="Z14" s="122" t="s">
        <v>1446</v>
      </c>
      <c r="AA14" s="118">
        <v>31.26</v>
      </c>
      <c r="AB14" s="120">
        <v>149.75</v>
      </c>
      <c r="AC14" s="118">
        <v>55.87</v>
      </c>
      <c r="AD14" s="119">
        <v>42.798999999999999</v>
      </c>
      <c r="AE14" s="119">
        <v>46.14</v>
      </c>
      <c r="AF14" s="120">
        <v>0</v>
      </c>
      <c r="AG14" s="118">
        <v>2.28512</v>
      </c>
      <c r="AH14" s="119">
        <v>9.8000000000000007</v>
      </c>
      <c r="AI14" s="119">
        <v>4.9192099999999996</v>
      </c>
      <c r="AJ14" s="119">
        <v>6.84293</v>
      </c>
      <c r="AK14" s="120">
        <v>9.8000000000000007</v>
      </c>
      <c r="AL14" s="118">
        <v>19.61</v>
      </c>
      <c r="AM14" s="120">
        <v>19.899999999999999</v>
      </c>
      <c r="AN14" s="118">
        <v>19.704000000000001</v>
      </c>
      <c r="AO14" s="124" t="s">
        <v>1446</v>
      </c>
      <c r="AP14" s="124" t="s">
        <v>1446</v>
      </c>
      <c r="AQ14" s="119">
        <v>6.2590000000000003</v>
      </c>
      <c r="AR14" s="124" t="s">
        <v>1446</v>
      </c>
      <c r="AS14" s="119">
        <v>4.8194699999999999</v>
      </c>
      <c r="AT14" s="119">
        <v>0</v>
      </c>
      <c r="AU14" s="119">
        <v>16.895</v>
      </c>
      <c r="AV14" s="119">
        <v>6.3330000000000002</v>
      </c>
      <c r="AW14" s="120">
        <v>15.054</v>
      </c>
    </row>
    <row r="15" spans="1:49" x14ac:dyDescent="0.35">
      <c r="A15" s="125" t="s">
        <v>770</v>
      </c>
      <c r="B15" s="118">
        <v>8</v>
      </c>
      <c r="C15" s="119">
        <v>22</v>
      </c>
      <c r="D15" s="119">
        <v>12.5</v>
      </c>
      <c r="E15" s="119">
        <v>2</v>
      </c>
      <c r="F15" s="119">
        <v>23.6</v>
      </c>
      <c r="G15" s="120">
        <v>24</v>
      </c>
      <c r="H15" s="118">
        <v>13.4</v>
      </c>
      <c r="I15" s="120">
        <v>91</v>
      </c>
      <c r="J15" s="118">
        <v>13.95</v>
      </c>
      <c r="K15" s="119">
        <v>12.36</v>
      </c>
      <c r="L15" s="120">
        <v>14.3</v>
      </c>
      <c r="M15" s="121" t="s">
        <v>1446</v>
      </c>
      <c r="N15" s="122" t="s">
        <v>1446</v>
      </c>
      <c r="O15" s="123">
        <v>1.087</v>
      </c>
      <c r="P15" s="118">
        <v>48.67</v>
      </c>
      <c r="Q15" s="119">
        <v>75.819999999999993</v>
      </c>
      <c r="R15" s="119">
        <v>110.44</v>
      </c>
      <c r="S15" s="120">
        <v>61.77</v>
      </c>
      <c r="T15" s="123">
        <v>56.371000000000002</v>
      </c>
      <c r="U15" s="123">
        <v>11.37</v>
      </c>
      <c r="V15" s="118">
        <v>13.82</v>
      </c>
      <c r="W15" s="119">
        <v>6.1669999999999998</v>
      </c>
      <c r="X15" s="119">
        <v>0.42</v>
      </c>
      <c r="Y15" s="124" t="s">
        <v>1446</v>
      </c>
      <c r="Z15" s="122" t="s">
        <v>1446</v>
      </c>
      <c r="AA15" s="118">
        <v>31.26</v>
      </c>
      <c r="AB15" s="120">
        <v>149.75</v>
      </c>
      <c r="AC15" s="118">
        <v>55.87</v>
      </c>
      <c r="AD15" s="119">
        <v>42.798999999999999</v>
      </c>
      <c r="AE15" s="119">
        <v>46.14</v>
      </c>
      <c r="AF15" s="120">
        <v>0</v>
      </c>
      <c r="AG15" s="118">
        <v>2.28512</v>
      </c>
      <c r="AH15" s="119">
        <v>9.8000000000000007</v>
      </c>
      <c r="AI15" s="119">
        <v>4.9192099999999996</v>
      </c>
      <c r="AJ15" s="119">
        <v>6.84293</v>
      </c>
      <c r="AK15" s="120">
        <v>9.8000000000000007</v>
      </c>
      <c r="AL15" s="118">
        <v>19.61</v>
      </c>
      <c r="AM15" s="120">
        <v>19.899999999999999</v>
      </c>
      <c r="AN15" s="118">
        <v>19.704000000000001</v>
      </c>
      <c r="AO15" s="124" t="s">
        <v>1446</v>
      </c>
      <c r="AP15" s="124" t="s">
        <v>1446</v>
      </c>
      <c r="AQ15" s="119">
        <v>6.2590000000000003</v>
      </c>
      <c r="AR15" s="124" t="s">
        <v>1446</v>
      </c>
      <c r="AS15" s="119">
        <v>4.8194699999999999</v>
      </c>
      <c r="AT15" s="119">
        <v>0</v>
      </c>
      <c r="AU15" s="119">
        <v>16.895</v>
      </c>
      <c r="AV15" s="119">
        <v>6.3330000000000002</v>
      </c>
      <c r="AW15" s="120">
        <v>15.054</v>
      </c>
    </row>
    <row r="16" spans="1:49" x14ac:dyDescent="0.35">
      <c r="A16" s="125" t="s">
        <v>771</v>
      </c>
      <c r="B16" s="118">
        <v>8</v>
      </c>
      <c r="C16" s="119">
        <v>22</v>
      </c>
      <c r="D16" s="119">
        <v>12.5</v>
      </c>
      <c r="E16" s="119">
        <v>2</v>
      </c>
      <c r="F16" s="119">
        <v>22.4</v>
      </c>
      <c r="G16" s="120">
        <v>24</v>
      </c>
      <c r="H16" s="118">
        <v>13.4</v>
      </c>
      <c r="I16" s="120">
        <v>88</v>
      </c>
      <c r="J16" s="118">
        <v>14.03</v>
      </c>
      <c r="K16" s="119">
        <v>12.3</v>
      </c>
      <c r="L16" s="120">
        <v>10.08</v>
      </c>
      <c r="M16" s="121" t="s">
        <v>1446</v>
      </c>
      <c r="N16" s="122" t="s">
        <v>1446</v>
      </c>
      <c r="O16" s="123">
        <v>1.087</v>
      </c>
      <c r="P16" s="118">
        <v>48.67</v>
      </c>
      <c r="Q16" s="119">
        <v>74.989999999999995</v>
      </c>
      <c r="R16" s="119">
        <v>109.48</v>
      </c>
      <c r="S16" s="120">
        <v>60.81</v>
      </c>
      <c r="T16" s="123">
        <v>55.670999999999999</v>
      </c>
      <c r="U16" s="123">
        <v>11.41</v>
      </c>
      <c r="V16" s="118">
        <v>13.82</v>
      </c>
      <c r="W16" s="119">
        <v>4.9969999999999999</v>
      </c>
      <c r="X16" s="119">
        <v>0.41</v>
      </c>
      <c r="Y16" s="124" t="s">
        <v>1446</v>
      </c>
      <c r="Z16" s="122" t="s">
        <v>1446</v>
      </c>
      <c r="AA16" s="118">
        <v>38.950000000000003</v>
      </c>
      <c r="AB16" s="120">
        <v>157.44</v>
      </c>
      <c r="AC16" s="118">
        <v>55.87</v>
      </c>
      <c r="AD16" s="119">
        <v>48.14</v>
      </c>
      <c r="AE16" s="119">
        <v>45.904000000000003</v>
      </c>
      <c r="AF16" s="120">
        <v>0</v>
      </c>
      <c r="AG16" s="118">
        <v>2.28512</v>
      </c>
      <c r="AH16" s="119">
        <v>7.7</v>
      </c>
      <c r="AI16" s="119">
        <v>4.86327</v>
      </c>
      <c r="AJ16" s="119">
        <v>6.84293</v>
      </c>
      <c r="AK16" s="120">
        <v>9.8000000000000007</v>
      </c>
      <c r="AL16" s="118">
        <v>19.45</v>
      </c>
      <c r="AM16" s="120">
        <v>19.739999999999998</v>
      </c>
      <c r="AN16" s="118">
        <v>19.704000000000001</v>
      </c>
      <c r="AO16" s="124" t="s">
        <v>1446</v>
      </c>
      <c r="AP16" s="124" t="s">
        <v>1446</v>
      </c>
      <c r="AQ16" s="119">
        <v>6.2430000000000003</v>
      </c>
      <c r="AR16" s="124" t="s">
        <v>1446</v>
      </c>
      <c r="AS16" s="119">
        <v>4.8327499999999999</v>
      </c>
      <c r="AT16" s="119">
        <v>0</v>
      </c>
      <c r="AU16" s="119">
        <v>16.895</v>
      </c>
      <c r="AV16" s="119">
        <v>6.3970000000000002</v>
      </c>
      <c r="AW16" s="120">
        <v>14.935</v>
      </c>
    </row>
    <row r="17" spans="1:49" x14ac:dyDescent="0.35">
      <c r="A17" s="125" t="s">
        <v>772</v>
      </c>
      <c r="B17" s="118">
        <v>8</v>
      </c>
      <c r="C17" s="119">
        <v>22</v>
      </c>
      <c r="D17" s="119">
        <v>12.5</v>
      </c>
      <c r="E17" s="119">
        <v>2</v>
      </c>
      <c r="F17" s="119">
        <v>22.4</v>
      </c>
      <c r="G17" s="120">
        <v>24</v>
      </c>
      <c r="H17" s="118">
        <v>13.4</v>
      </c>
      <c r="I17" s="120">
        <v>88</v>
      </c>
      <c r="J17" s="118">
        <v>14.03</v>
      </c>
      <c r="K17" s="119">
        <v>12.3</v>
      </c>
      <c r="L17" s="120">
        <v>10.08</v>
      </c>
      <c r="M17" s="121" t="s">
        <v>1446</v>
      </c>
      <c r="N17" s="122" t="s">
        <v>1446</v>
      </c>
      <c r="O17" s="123">
        <v>1.087</v>
      </c>
      <c r="P17" s="118">
        <v>48.67</v>
      </c>
      <c r="Q17" s="119">
        <v>74.989999999999995</v>
      </c>
      <c r="R17" s="119">
        <v>109.48</v>
      </c>
      <c r="S17" s="120">
        <v>60.81</v>
      </c>
      <c r="T17" s="123">
        <v>55.670999999999999</v>
      </c>
      <c r="U17" s="123">
        <v>11.41</v>
      </c>
      <c r="V17" s="118">
        <v>13.82</v>
      </c>
      <c r="W17" s="119">
        <v>4.9969999999999999</v>
      </c>
      <c r="X17" s="119">
        <v>0.41</v>
      </c>
      <c r="Y17" s="124" t="s">
        <v>1446</v>
      </c>
      <c r="Z17" s="122" t="s">
        <v>1446</v>
      </c>
      <c r="AA17" s="118">
        <v>38.950000000000003</v>
      </c>
      <c r="AB17" s="120">
        <v>157.44</v>
      </c>
      <c r="AC17" s="118">
        <v>55.87</v>
      </c>
      <c r="AD17" s="119">
        <v>48.14</v>
      </c>
      <c r="AE17" s="119">
        <v>45.904000000000003</v>
      </c>
      <c r="AF17" s="120">
        <v>0</v>
      </c>
      <c r="AG17" s="118">
        <v>2.28512</v>
      </c>
      <c r="AH17" s="119">
        <v>7.7</v>
      </c>
      <c r="AI17" s="119">
        <v>4.86327</v>
      </c>
      <c r="AJ17" s="119">
        <v>6.84293</v>
      </c>
      <c r="AK17" s="120">
        <v>9.8000000000000007</v>
      </c>
      <c r="AL17" s="118">
        <v>19.45</v>
      </c>
      <c r="AM17" s="120">
        <v>19.739999999999998</v>
      </c>
      <c r="AN17" s="118">
        <v>19.704000000000001</v>
      </c>
      <c r="AO17" s="124" t="s">
        <v>1446</v>
      </c>
      <c r="AP17" s="124" t="s">
        <v>1446</v>
      </c>
      <c r="AQ17" s="119">
        <v>6.2430000000000003</v>
      </c>
      <c r="AR17" s="124" t="s">
        <v>1446</v>
      </c>
      <c r="AS17" s="119">
        <v>4.8327499999999999</v>
      </c>
      <c r="AT17" s="119">
        <v>0</v>
      </c>
      <c r="AU17" s="119">
        <v>16.895</v>
      </c>
      <c r="AV17" s="119">
        <v>6.3970000000000002</v>
      </c>
      <c r="AW17" s="120">
        <v>14.935</v>
      </c>
    </row>
    <row r="18" spans="1:49" x14ac:dyDescent="0.35">
      <c r="A18" s="125" t="s">
        <v>773</v>
      </c>
      <c r="B18" s="118">
        <v>8</v>
      </c>
      <c r="C18" s="119">
        <v>22</v>
      </c>
      <c r="D18" s="119">
        <v>12.5</v>
      </c>
      <c r="E18" s="119">
        <v>2</v>
      </c>
      <c r="F18" s="119">
        <v>9.1999999999999993</v>
      </c>
      <c r="G18" s="120">
        <v>24</v>
      </c>
      <c r="H18" s="118">
        <v>13.4</v>
      </c>
      <c r="I18" s="120">
        <v>86</v>
      </c>
      <c r="J18" s="118">
        <v>13.98</v>
      </c>
      <c r="K18" s="119">
        <v>12.25</v>
      </c>
      <c r="L18" s="120">
        <v>10.199999999999999</v>
      </c>
      <c r="M18" s="121" t="s">
        <v>1446</v>
      </c>
      <c r="N18" s="122" t="s">
        <v>1446</v>
      </c>
      <c r="O18" s="123">
        <v>1.087</v>
      </c>
      <c r="P18" s="118">
        <v>48.67</v>
      </c>
      <c r="Q18" s="119">
        <v>70.89</v>
      </c>
      <c r="R18" s="119">
        <v>109.48</v>
      </c>
      <c r="S18" s="120">
        <v>60.81</v>
      </c>
      <c r="T18" s="123">
        <v>53.018999999999998</v>
      </c>
      <c r="U18" s="123">
        <v>11.37</v>
      </c>
      <c r="V18" s="118">
        <v>13.82</v>
      </c>
      <c r="W18" s="119">
        <v>5.6280000000000001</v>
      </c>
      <c r="X18" s="119">
        <v>0.42</v>
      </c>
      <c r="Y18" s="124" t="s">
        <v>1446</v>
      </c>
      <c r="Z18" s="122" t="s">
        <v>1446</v>
      </c>
      <c r="AA18" s="118">
        <v>35.5</v>
      </c>
      <c r="AB18" s="120">
        <v>153.99</v>
      </c>
      <c r="AC18" s="118">
        <v>55.99</v>
      </c>
      <c r="AD18" s="119">
        <v>49.395000000000003</v>
      </c>
      <c r="AE18" s="119">
        <v>45.417999999999999</v>
      </c>
      <c r="AF18" s="120">
        <v>0</v>
      </c>
      <c r="AG18" s="118">
        <v>2.28512</v>
      </c>
      <c r="AH18" s="119">
        <v>8</v>
      </c>
      <c r="AI18" s="119">
        <v>4.7280300000000004</v>
      </c>
      <c r="AJ18" s="119">
        <v>6.84293</v>
      </c>
      <c r="AK18" s="120">
        <v>9.8000000000000007</v>
      </c>
      <c r="AL18" s="118">
        <v>19.13</v>
      </c>
      <c r="AM18" s="120">
        <v>19.420000000000002</v>
      </c>
      <c r="AN18" s="118">
        <v>19.704000000000001</v>
      </c>
      <c r="AO18" s="124" t="s">
        <v>1446</v>
      </c>
      <c r="AP18" s="124" t="s">
        <v>1446</v>
      </c>
      <c r="AQ18" s="119">
        <v>6.1859999999999999</v>
      </c>
      <c r="AR18" s="124" t="s">
        <v>1446</v>
      </c>
      <c r="AS18" s="119">
        <v>4.9279799999999998</v>
      </c>
      <c r="AT18" s="119">
        <v>0</v>
      </c>
      <c r="AU18" s="119">
        <v>16.895</v>
      </c>
      <c r="AV18" s="119">
        <v>6.8559999999999999</v>
      </c>
      <c r="AW18" s="120">
        <v>14.888999999999999</v>
      </c>
    </row>
    <row r="19" spans="1:49" x14ac:dyDescent="0.35">
      <c r="A19" s="125" t="s">
        <v>774</v>
      </c>
      <c r="B19" s="118">
        <v>8</v>
      </c>
      <c r="C19" s="119">
        <v>22</v>
      </c>
      <c r="D19" s="119">
        <v>12.5</v>
      </c>
      <c r="E19" s="119">
        <v>2</v>
      </c>
      <c r="F19" s="119">
        <v>9.1999999999999993</v>
      </c>
      <c r="G19" s="120">
        <v>24</v>
      </c>
      <c r="H19" s="118">
        <v>13.4</v>
      </c>
      <c r="I19" s="120">
        <v>86</v>
      </c>
      <c r="J19" s="118">
        <v>13.98</v>
      </c>
      <c r="K19" s="119">
        <v>12.25</v>
      </c>
      <c r="L19" s="120">
        <v>10.199999999999999</v>
      </c>
      <c r="M19" s="121" t="s">
        <v>1446</v>
      </c>
      <c r="N19" s="122" t="s">
        <v>1446</v>
      </c>
      <c r="O19" s="123">
        <v>1.087</v>
      </c>
      <c r="P19" s="118">
        <v>48.67</v>
      </c>
      <c r="Q19" s="119">
        <v>70.89</v>
      </c>
      <c r="R19" s="119">
        <v>109.48</v>
      </c>
      <c r="S19" s="120">
        <v>60.81</v>
      </c>
      <c r="T19" s="123">
        <v>53.018999999999998</v>
      </c>
      <c r="U19" s="123">
        <v>11.37</v>
      </c>
      <c r="V19" s="118">
        <v>13.82</v>
      </c>
      <c r="W19" s="119">
        <v>5.6280000000000001</v>
      </c>
      <c r="X19" s="119">
        <v>0.42</v>
      </c>
      <c r="Y19" s="124" t="s">
        <v>1446</v>
      </c>
      <c r="Z19" s="122" t="s">
        <v>1446</v>
      </c>
      <c r="AA19" s="118">
        <v>35.5</v>
      </c>
      <c r="AB19" s="120">
        <v>153.99</v>
      </c>
      <c r="AC19" s="118">
        <v>55.99</v>
      </c>
      <c r="AD19" s="119">
        <v>49.395000000000003</v>
      </c>
      <c r="AE19" s="119">
        <v>45.417999999999999</v>
      </c>
      <c r="AF19" s="120">
        <v>0</v>
      </c>
      <c r="AG19" s="118">
        <v>2.28512</v>
      </c>
      <c r="AH19" s="119">
        <v>8</v>
      </c>
      <c r="AI19" s="119">
        <v>4.7280300000000004</v>
      </c>
      <c r="AJ19" s="119">
        <v>6.84293</v>
      </c>
      <c r="AK19" s="120">
        <v>9.8000000000000007</v>
      </c>
      <c r="AL19" s="118">
        <v>19.13</v>
      </c>
      <c r="AM19" s="120">
        <v>19.420000000000002</v>
      </c>
      <c r="AN19" s="118">
        <v>19.704000000000001</v>
      </c>
      <c r="AO19" s="124" t="s">
        <v>1446</v>
      </c>
      <c r="AP19" s="124" t="s">
        <v>1446</v>
      </c>
      <c r="AQ19" s="119">
        <v>6.1859999999999999</v>
      </c>
      <c r="AR19" s="124" t="s">
        <v>1446</v>
      </c>
      <c r="AS19" s="119">
        <v>4.9279799999999998</v>
      </c>
      <c r="AT19" s="119">
        <v>0</v>
      </c>
      <c r="AU19" s="119">
        <v>16.895</v>
      </c>
      <c r="AV19" s="119">
        <v>6.8559999999999999</v>
      </c>
      <c r="AW19" s="120">
        <v>14.888999999999999</v>
      </c>
    </row>
    <row r="20" spans="1:49" x14ac:dyDescent="0.35">
      <c r="A20" s="125" t="s">
        <v>775</v>
      </c>
      <c r="B20" s="118">
        <v>8</v>
      </c>
      <c r="C20" s="119">
        <v>22</v>
      </c>
      <c r="D20" s="119">
        <v>12.5</v>
      </c>
      <c r="E20" s="119">
        <v>2</v>
      </c>
      <c r="F20" s="119">
        <v>8.1</v>
      </c>
      <c r="G20" s="120">
        <v>24</v>
      </c>
      <c r="H20" s="118">
        <v>12.6</v>
      </c>
      <c r="I20" s="120">
        <v>86</v>
      </c>
      <c r="J20" s="118">
        <v>13.96</v>
      </c>
      <c r="K20" s="119">
        <v>12.24</v>
      </c>
      <c r="L20" s="120">
        <v>10.039999999999999</v>
      </c>
      <c r="M20" s="121" t="s">
        <v>1446</v>
      </c>
      <c r="N20" s="122" t="s">
        <v>1446</v>
      </c>
      <c r="O20" s="123">
        <v>1.087</v>
      </c>
      <c r="P20" s="118">
        <v>48.67</v>
      </c>
      <c r="Q20" s="119">
        <v>72.52</v>
      </c>
      <c r="R20" s="119">
        <v>109.48</v>
      </c>
      <c r="S20" s="120">
        <v>60.81</v>
      </c>
      <c r="T20" s="123">
        <v>53.597000000000001</v>
      </c>
      <c r="U20" s="123">
        <v>11.37</v>
      </c>
      <c r="V20" s="118">
        <v>13.82</v>
      </c>
      <c r="W20" s="119">
        <v>10.605</v>
      </c>
      <c r="X20" s="119">
        <v>0.42</v>
      </c>
      <c r="Y20" s="124" t="s">
        <v>1446</v>
      </c>
      <c r="Z20" s="122" t="s">
        <v>1446</v>
      </c>
      <c r="AA20" s="118">
        <v>35.26</v>
      </c>
      <c r="AB20" s="120">
        <v>153.75</v>
      </c>
      <c r="AC20" s="118">
        <v>53.93</v>
      </c>
      <c r="AD20" s="119">
        <v>49.896000000000001</v>
      </c>
      <c r="AE20" s="119">
        <v>45.588000000000001</v>
      </c>
      <c r="AF20" s="120">
        <v>0</v>
      </c>
      <c r="AG20" s="118">
        <v>2.28512</v>
      </c>
      <c r="AH20" s="119">
        <v>8</v>
      </c>
      <c r="AI20" s="119">
        <v>4.5843299999999996</v>
      </c>
      <c r="AJ20" s="119">
        <v>6.84293</v>
      </c>
      <c r="AK20" s="120">
        <v>9.8000000000000007</v>
      </c>
      <c r="AL20" s="118">
        <v>19.29</v>
      </c>
      <c r="AM20" s="120">
        <v>19.579999999999998</v>
      </c>
      <c r="AN20" s="118">
        <v>19.704000000000001</v>
      </c>
      <c r="AO20" s="124" t="s">
        <v>1446</v>
      </c>
      <c r="AP20" s="124" t="s">
        <v>1446</v>
      </c>
      <c r="AQ20" s="119">
        <v>6.1680000000000001</v>
      </c>
      <c r="AR20" s="124" t="s">
        <v>1446</v>
      </c>
      <c r="AS20" s="119">
        <v>5.45852</v>
      </c>
      <c r="AT20" s="119">
        <v>0</v>
      </c>
      <c r="AU20" s="119">
        <v>16.895</v>
      </c>
      <c r="AV20" s="119">
        <v>9.4130000000000003</v>
      </c>
      <c r="AW20" s="120">
        <v>14.888999999999999</v>
      </c>
    </row>
    <row r="21" spans="1:49" x14ac:dyDescent="0.35">
      <c r="A21" s="125" t="s">
        <v>776</v>
      </c>
      <c r="B21" s="118">
        <v>8</v>
      </c>
      <c r="C21" s="119">
        <v>22</v>
      </c>
      <c r="D21" s="119">
        <v>12.5</v>
      </c>
      <c r="E21" s="119">
        <v>2</v>
      </c>
      <c r="F21" s="119">
        <v>8.1</v>
      </c>
      <c r="G21" s="120">
        <v>24</v>
      </c>
      <c r="H21" s="118">
        <v>12.6</v>
      </c>
      <c r="I21" s="120">
        <v>86</v>
      </c>
      <c r="J21" s="118">
        <v>13.96</v>
      </c>
      <c r="K21" s="119">
        <v>12.24</v>
      </c>
      <c r="L21" s="120">
        <v>10.039999999999999</v>
      </c>
      <c r="M21" s="121" t="s">
        <v>1446</v>
      </c>
      <c r="N21" s="122" t="s">
        <v>1446</v>
      </c>
      <c r="O21" s="123">
        <v>1.087</v>
      </c>
      <c r="P21" s="118">
        <v>48.67</v>
      </c>
      <c r="Q21" s="119">
        <v>72.52</v>
      </c>
      <c r="R21" s="119">
        <v>109.48</v>
      </c>
      <c r="S21" s="120">
        <v>60.81</v>
      </c>
      <c r="T21" s="123">
        <v>53.597000000000001</v>
      </c>
      <c r="U21" s="123">
        <v>11.37</v>
      </c>
      <c r="V21" s="118">
        <v>13.82</v>
      </c>
      <c r="W21" s="119">
        <v>10.605</v>
      </c>
      <c r="X21" s="119">
        <v>0.42</v>
      </c>
      <c r="Y21" s="124" t="s">
        <v>1446</v>
      </c>
      <c r="Z21" s="122" t="s">
        <v>1446</v>
      </c>
      <c r="AA21" s="118">
        <v>35.26</v>
      </c>
      <c r="AB21" s="120">
        <v>153.75</v>
      </c>
      <c r="AC21" s="118">
        <v>53.93</v>
      </c>
      <c r="AD21" s="119">
        <v>49.896000000000001</v>
      </c>
      <c r="AE21" s="119">
        <v>45.588000000000001</v>
      </c>
      <c r="AF21" s="120">
        <v>0</v>
      </c>
      <c r="AG21" s="118">
        <v>2.28512</v>
      </c>
      <c r="AH21" s="119">
        <v>8</v>
      </c>
      <c r="AI21" s="119">
        <v>4.5843299999999996</v>
      </c>
      <c r="AJ21" s="119">
        <v>6.84293</v>
      </c>
      <c r="AK21" s="120">
        <v>9.8000000000000007</v>
      </c>
      <c r="AL21" s="118">
        <v>19.29</v>
      </c>
      <c r="AM21" s="120">
        <v>19.579999999999998</v>
      </c>
      <c r="AN21" s="118">
        <v>19.704000000000001</v>
      </c>
      <c r="AO21" s="124" t="s">
        <v>1446</v>
      </c>
      <c r="AP21" s="124" t="s">
        <v>1446</v>
      </c>
      <c r="AQ21" s="119">
        <v>6.1680000000000001</v>
      </c>
      <c r="AR21" s="124" t="s">
        <v>1446</v>
      </c>
      <c r="AS21" s="119">
        <v>5.45852</v>
      </c>
      <c r="AT21" s="119">
        <v>0</v>
      </c>
      <c r="AU21" s="119">
        <v>16.895</v>
      </c>
      <c r="AV21" s="119">
        <v>9.4130000000000003</v>
      </c>
      <c r="AW21" s="120">
        <v>14.888999999999999</v>
      </c>
    </row>
    <row r="22" spans="1:49" x14ac:dyDescent="0.35">
      <c r="A22" s="125" t="s">
        <v>777</v>
      </c>
      <c r="B22" s="118">
        <v>8</v>
      </c>
      <c r="C22" s="119">
        <v>22</v>
      </c>
      <c r="D22" s="119">
        <v>12.5</v>
      </c>
      <c r="E22" s="119">
        <v>2</v>
      </c>
      <c r="F22" s="119">
        <v>6</v>
      </c>
      <c r="G22" s="120">
        <v>24</v>
      </c>
      <c r="H22" s="118">
        <v>12.6</v>
      </c>
      <c r="I22" s="120">
        <v>86</v>
      </c>
      <c r="J22" s="118">
        <v>12.93</v>
      </c>
      <c r="K22" s="119">
        <v>12.34</v>
      </c>
      <c r="L22" s="120">
        <v>9.74</v>
      </c>
      <c r="M22" s="121" t="s">
        <v>1446</v>
      </c>
      <c r="N22" s="122" t="s">
        <v>1446</v>
      </c>
      <c r="O22" s="123">
        <v>1.087</v>
      </c>
      <c r="P22" s="118">
        <v>48.67</v>
      </c>
      <c r="Q22" s="119">
        <v>75.819999999999993</v>
      </c>
      <c r="R22" s="119">
        <v>109.48</v>
      </c>
      <c r="S22" s="120">
        <v>60.81</v>
      </c>
      <c r="T22" s="123">
        <v>56.454999999999998</v>
      </c>
      <c r="U22" s="123">
        <v>11.39</v>
      </c>
      <c r="V22" s="118">
        <v>13.82</v>
      </c>
      <c r="W22" s="119">
        <v>11.135</v>
      </c>
      <c r="X22" s="119">
        <v>0.45</v>
      </c>
      <c r="Y22" s="124" t="s">
        <v>1446</v>
      </c>
      <c r="Z22" s="122" t="s">
        <v>1446</v>
      </c>
      <c r="AA22" s="118">
        <v>26.73</v>
      </c>
      <c r="AB22" s="120">
        <v>145.22</v>
      </c>
      <c r="AC22" s="118">
        <v>54.55</v>
      </c>
      <c r="AD22" s="119">
        <v>52.165999999999997</v>
      </c>
      <c r="AE22" s="119">
        <v>44.935000000000002</v>
      </c>
      <c r="AF22" s="120">
        <v>0</v>
      </c>
      <c r="AG22" s="118">
        <v>2.28512</v>
      </c>
      <c r="AH22" s="119">
        <v>8</v>
      </c>
      <c r="AI22" s="119">
        <v>4.7321299999999997</v>
      </c>
      <c r="AJ22" s="119">
        <v>6.84293</v>
      </c>
      <c r="AK22" s="120">
        <v>9.8000000000000007</v>
      </c>
      <c r="AL22" s="118">
        <v>18.649999999999999</v>
      </c>
      <c r="AM22" s="120">
        <v>18.940000000000001</v>
      </c>
      <c r="AN22" s="118">
        <v>19.704000000000001</v>
      </c>
      <c r="AO22" s="124" t="s">
        <v>1446</v>
      </c>
      <c r="AP22" s="124" t="s">
        <v>1446</v>
      </c>
      <c r="AQ22" s="119">
        <v>6.1269999999999998</v>
      </c>
      <c r="AR22" s="124" t="s">
        <v>1446</v>
      </c>
      <c r="AS22" s="119">
        <v>5.7012799999999997</v>
      </c>
      <c r="AT22" s="119">
        <v>0</v>
      </c>
      <c r="AU22" s="119">
        <v>17.122</v>
      </c>
      <c r="AV22" s="119">
        <v>10.356</v>
      </c>
      <c r="AW22" s="120">
        <v>15.054</v>
      </c>
    </row>
    <row r="23" spans="1:49" x14ac:dyDescent="0.35">
      <c r="A23" s="125" t="s">
        <v>778</v>
      </c>
      <c r="B23" s="118">
        <v>8</v>
      </c>
      <c r="C23" s="119">
        <v>22</v>
      </c>
      <c r="D23" s="119">
        <v>12.5</v>
      </c>
      <c r="E23" s="119">
        <v>2</v>
      </c>
      <c r="F23" s="119">
        <v>6</v>
      </c>
      <c r="G23" s="120">
        <v>24</v>
      </c>
      <c r="H23" s="118">
        <v>12.6</v>
      </c>
      <c r="I23" s="120">
        <v>86</v>
      </c>
      <c r="J23" s="118">
        <v>12.93</v>
      </c>
      <c r="K23" s="119">
        <v>12.34</v>
      </c>
      <c r="L23" s="120">
        <v>9.74</v>
      </c>
      <c r="M23" s="121" t="s">
        <v>1446</v>
      </c>
      <c r="N23" s="122" t="s">
        <v>1446</v>
      </c>
      <c r="O23" s="123">
        <v>1.087</v>
      </c>
      <c r="P23" s="118">
        <v>48.67</v>
      </c>
      <c r="Q23" s="119">
        <v>75.819999999999993</v>
      </c>
      <c r="R23" s="119">
        <v>109.48</v>
      </c>
      <c r="S23" s="120">
        <v>60.81</v>
      </c>
      <c r="T23" s="123">
        <v>56.454999999999998</v>
      </c>
      <c r="U23" s="123">
        <v>11.39</v>
      </c>
      <c r="V23" s="118">
        <v>13.82</v>
      </c>
      <c r="W23" s="119">
        <v>11.135</v>
      </c>
      <c r="X23" s="119">
        <v>0.45</v>
      </c>
      <c r="Y23" s="124" t="s">
        <v>1446</v>
      </c>
      <c r="Z23" s="122" t="s">
        <v>1446</v>
      </c>
      <c r="AA23" s="118">
        <v>26.73</v>
      </c>
      <c r="AB23" s="120">
        <v>145.22</v>
      </c>
      <c r="AC23" s="118">
        <v>54.55</v>
      </c>
      <c r="AD23" s="119">
        <v>52.165999999999997</v>
      </c>
      <c r="AE23" s="119">
        <v>44.935000000000002</v>
      </c>
      <c r="AF23" s="120">
        <v>0</v>
      </c>
      <c r="AG23" s="118">
        <v>2.28512</v>
      </c>
      <c r="AH23" s="119">
        <v>8</v>
      </c>
      <c r="AI23" s="119">
        <v>4.7321299999999997</v>
      </c>
      <c r="AJ23" s="119">
        <v>6.84293</v>
      </c>
      <c r="AK23" s="120">
        <v>9.8000000000000007</v>
      </c>
      <c r="AL23" s="118">
        <v>18.649999999999999</v>
      </c>
      <c r="AM23" s="120">
        <v>18.940000000000001</v>
      </c>
      <c r="AN23" s="118">
        <v>19.704000000000001</v>
      </c>
      <c r="AO23" s="124" t="s">
        <v>1446</v>
      </c>
      <c r="AP23" s="124" t="s">
        <v>1446</v>
      </c>
      <c r="AQ23" s="119">
        <v>6.1269999999999998</v>
      </c>
      <c r="AR23" s="124" t="s">
        <v>1446</v>
      </c>
      <c r="AS23" s="119">
        <v>5.7012799999999997</v>
      </c>
      <c r="AT23" s="119">
        <v>0</v>
      </c>
      <c r="AU23" s="119">
        <v>17.122</v>
      </c>
      <c r="AV23" s="119">
        <v>10.356</v>
      </c>
      <c r="AW23" s="120">
        <v>15.054</v>
      </c>
    </row>
    <row r="24" spans="1:49" x14ac:dyDescent="0.35">
      <c r="A24" s="125" t="s">
        <v>779</v>
      </c>
      <c r="B24" s="118">
        <v>8</v>
      </c>
      <c r="C24" s="119">
        <v>22</v>
      </c>
      <c r="D24" s="119">
        <v>12.6</v>
      </c>
      <c r="E24" s="119">
        <v>2</v>
      </c>
      <c r="F24" s="119">
        <v>3.2</v>
      </c>
      <c r="G24" s="120">
        <v>24</v>
      </c>
      <c r="H24" s="118">
        <v>13.4</v>
      </c>
      <c r="I24" s="120">
        <v>85</v>
      </c>
      <c r="J24" s="118">
        <v>13</v>
      </c>
      <c r="K24" s="119">
        <v>12.37</v>
      </c>
      <c r="L24" s="120">
        <v>6.69</v>
      </c>
      <c r="M24" s="118">
        <v>1.07</v>
      </c>
      <c r="N24" s="120">
        <v>52.82</v>
      </c>
      <c r="O24" s="123">
        <v>1.087</v>
      </c>
      <c r="P24" s="118">
        <v>48.67</v>
      </c>
      <c r="Q24" s="119">
        <v>75.819999999999993</v>
      </c>
      <c r="R24" s="119">
        <v>109.48</v>
      </c>
      <c r="S24" s="120">
        <v>60.81</v>
      </c>
      <c r="T24" s="123">
        <v>59.097000000000001</v>
      </c>
      <c r="U24" s="123">
        <v>11.42</v>
      </c>
      <c r="V24" s="118">
        <v>14.41</v>
      </c>
      <c r="W24" s="119">
        <v>13.484</v>
      </c>
      <c r="X24" s="119">
        <v>0.47</v>
      </c>
      <c r="Y24" s="124" t="s">
        <v>1446</v>
      </c>
      <c r="Z24" s="122" t="s">
        <v>1446</v>
      </c>
      <c r="AA24" s="118">
        <v>34.549999999999997</v>
      </c>
      <c r="AB24" s="120">
        <v>153.04</v>
      </c>
      <c r="AC24" s="118">
        <v>56.85</v>
      </c>
      <c r="AD24" s="119">
        <v>52.674999999999997</v>
      </c>
      <c r="AE24" s="119">
        <v>46.040999999999997</v>
      </c>
      <c r="AF24" s="120">
        <v>0</v>
      </c>
      <c r="AG24" s="118">
        <v>2.28512</v>
      </c>
      <c r="AH24" s="119">
        <v>8.1</v>
      </c>
      <c r="AI24" s="119">
        <v>4.7044199999999998</v>
      </c>
      <c r="AJ24" s="119">
        <v>6.84293</v>
      </c>
      <c r="AK24" s="120">
        <v>9.8000000000000007</v>
      </c>
      <c r="AL24" s="118">
        <v>18.989999999999998</v>
      </c>
      <c r="AM24" s="120">
        <v>19.28</v>
      </c>
      <c r="AN24" s="118">
        <v>19.704000000000001</v>
      </c>
      <c r="AO24" s="124" t="s">
        <v>1446</v>
      </c>
      <c r="AP24" s="124" t="s">
        <v>1446</v>
      </c>
      <c r="AQ24" s="119">
        <v>6.2409999999999997</v>
      </c>
      <c r="AR24" s="124" t="s">
        <v>1446</v>
      </c>
      <c r="AS24" s="119">
        <v>5.6280400000000004</v>
      </c>
      <c r="AT24" s="119">
        <v>0</v>
      </c>
      <c r="AU24" s="119">
        <v>17.190999999999999</v>
      </c>
      <c r="AV24" s="119">
        <v>9.9339999999999993</v>
      </c>
      <c r="AW24" s="120">
        <v>14.938000000000001</v>
      </c>
    </row>
    <row r="25" spans="1:49" x14ac:dyDescent="0.35">
      <c r="A25" s="125" t="s">
        <v>780</v>
      </c>
      <c r="B25" s="118">
        <v>8</v>
      </c>
      <c r="C25" s="119">
        <v>22</v>
      </c>
      <c r="D25" s="119">
        <v>12.6</v>
      </c>
      <c r="E25" s="119">
        <v>2</v>
      </c>
      <c r="F25" s="119">
        <v>3.2</v>
      </c>
      <c r="G25" s="120">
        <v>24</v>
      </c>
      <c r="H25" s="118">
        <v>13.4</v>
      </c>
      <c r="I25" s="120">
        <v>85</v>
      </c>
      <c r="J25" s="118">
        <v>13</v>
      </c>
      <c r="K25" s="119">
        <v>12.37</v>
      </c>
      <c r="L25" s="120">
        <v>6.69</v>
      </c>
      <c r="M25" s="118">
        <v>1.07</v>
      </c>
      <c r="N25" s="120">
        <v>52.82</v>
      </c>
      <c r="O25" s="123">
        <v>1.087</v>
      </c>
      <c r="P25" s="118">
        <v>48.67</v>
      </c>
      <c r="Q25" s="119">
        <v>75.819999999999993</v>
      </c>
      <c r="R25" s="119">
        <v>109.48</v>
      </c>
      <c r="S25" s="120">
        <v>60.81</v>
      </c>
      <c r="T25" s="123">
        <v>59.097000000000001</v>
      </c>
      <c r="U25" s="123">
        <v>11.42</v>
      </c>
      <c r="V25" s="118">
        <v>14.41</v>
      </c>
      <c r="W25" s="119">
        <v>13.484</v>
      </c>
      <c r="X25" s="119">
        <v>0.47</v>
      </c>
      <c r="Y25" s="124" t="s">
        <v>1446</v>
      </c>
      <c r="Z25" s="122" t="s">
        <v>1446</v>
      </c>
      <c r="AA25" s="118">
        <v>34.549999999999997</v>
      </c>
      <c r="AB25" s="120">
        <v>153.04</v>
      </c>
      <c r="AC25" s="118">
        <v>56.85</v>
      </c>
      <c r="AD25" s="119">
        <v>52.674999999999997</v>
      </c>
      <c r="AE25" s="119">
        <v>46.040999999999997</v>
      </c>
      <c r="AF25" s="120">
        <v>0</v>
      </c>
      <c r="AG25" s="118">
        <v>2.28512</v>
      </c>
      <c r="AH25" s="119">
        <v>8.1</v>
      </c>
      <c r="AI25" s="119">
        <v>4.7044199999999998</v>
      </c>
      <c r="AJ25" s="119">
        <v>6.84293</v>
      </c>
      <c r="AK25" s="120">
        <v>9.8000000000000007</v>
      </c>
      <c r="AL25" s="118">
        <v>18.989999999999998</v>
      </c>
      <c r="AM25" s="120">
        <v>19.28</v>
      </c>
      <c r="AN25" s="118">
        <v>19.704000000000001</v>
      </c>
      <c r="AO25" s="124" t="s">
        <v>1446</v>
      </c>
      <c r="AP25" s="124" t="s">
        <v>1446</v>
      </c>
      <c r="AQ25" s="119">
        <v>6.2409999999999997</v>
      </c>
      <c r="AR25" s="124" t="s">
        <v>1446</v>
      </c>
      <c r="AS25" s="119">
        <v>5.6280400000000004</v>
      </c>
      <c r="AT25" s="119">
        <v>0</v>
      </c>
      <c r="AU25" s="119">
        <v>17.190999999999999</v>
      </c>
      <c r="AV25" s="119">
        <v>9.9339999999999993</v>
      </c>
      <c r="AW25" s="120">
        <v>14.938000000000001</v>
      </c>
    </row>
    <row r="26" spans="1:49" x14ac:dyDescent="0.35">
      <c r="A26" s="125" t="s">
        <v>781</v>
      </c>
      <c r="B26" s="118">
        <v>8</v>
      </c>
      <c r="C26" s="119">
        <v>22</v>
      </c>
      <c r="D26" s="119">
        <v>12.6</v>
      </c>
      <c r="E26" s="119">
        <v>2</v>
      </c>
      <c r="F26" s="119">
        <v>0</v>
      </c>
      <c r="G26" s="120">
        <v>24</v>
      </c>
      <c r="H26" s="118">
        <v>13.4</v>
      </c>
      <c r="I26" s="120">
        <v>85</v>
      </c>
      <c r="J26" s="118">
        <v>13.01</v>
      </c>
      <c r="K26" s="119">
        <v>12.37</v>
      </c>
      <c r="L26" s="120">
        <v>6.76</v>
      </c>
      <c r="M26" s="121" t="s">
        <v>1446</v>
      </c>
      <c r="N26" s="122" t="s">
        <v>1446</v>
      </c>
      <c r="O26" s="123">
        <v>1.087</v>
      </c>
      <c r="P26" s="118">
        <v>48.67</v>
      </c>
      <c r="Q26" s="119">
        <v>75.819999999999993</v>
      </c>
      <c r="R26" s="119">
        <v>110.44</v>
      </c>
      <c r="S26" s="120">
        <v>61.77</v>
      </c>
      <c r="T26" s="123">
        <v>64.495000000000005</v>
      </c>
      <c r="U26" s="123">
        <v>11.41</v>
      </c>
      <c r="V26" s="118">
        <v>14.41</v>
      </c>
      <c r="W26" s="119">
        <v>11.896000000000001</v>
      </c>
      <c r="X26" s="119">
        <v>0.48</v>
      </c>
      <c r="Y26" s="124" t="s">
        <v>1446</v>
      </c>
      <c r="Z26" s="122" t="s">
        <v>1446</v>
      </c>
      <c r="AA26" s="118">
        <v>46.83</v>
      </c>
      <c r="AB26" s="120">
        <v>152.11199999999999</v>
      </c>
      <c r="AC26" s="118">
        <v>57.173999999999999</v>
      </c>
      <c r="AD26" s="119">
        <v>53.389000000000003</v>
      </c>
      <c r="AE26" s="119">
        <v>46.722000000000001</v>
      </c>
      <c r="AF26" s="120">
        <v>0</v>
      </c>
      <c r="AG26" s="118">
        <v>2.28512</v>
      </c>
      <c r="AH26" s="119">
        <v>8</v>
      </c>
      <c r="AI26" s="119">
        <v>4.6490400000000003</v>
      </c>
      <c r="AJ26" s="119">
        <v>6.84293</v>
      </c>
      <c r="AK26" s="120">
        <v>9.8000000000000007</v>
      </c>
      <c r="AL26" s="118">
        <v>19.25</v>
      </c>
      <c r="AM26" s="120">
        <v>19.54</v>
      </c>
      <c r="AN26" s="118">
        <v>19.704000000000001</v>
      </c>
      <c r="AO26" s="124" t="s">
        <v>1446</v>
      </c>
      <c r="AP26" s="124" t="s">
        <v>1446</v>
      </c>
      <c r="AQ26" s="119">
        <v>6.3159999999999998</v>
      </c>
      <c r="AR26" s="124" t="s">
        <v>1446</v>
      </c>
      <c r="AS26" s="119">
        <v>5.6732699999999996</v>
      </c>
      <c r="AT26" s="119">
        <v>0</v>
      </c>
      <c r="AU26" s="119">
        <v>17.190999999999999</v>
      </c>
      <c r="AV26" s="119">
        <v>10.151999999999999</v>
      </c>
      <c r="AW26" s="120">
        <v>15.054</v>
      </c>
    </row>
    <row r="27" spans="1:49" x14ac:dyDescent="0.35">
      <c r="A27" s="125" t="s">
        <v>782</v>
      </c>
      <c r="B27" s="118">
        <v>8</v>
      </c>
      <c r="C27" s="119">
        <v>22</v>
      </c>
      <c r="D27" s="119">
        <v>12.6</v>
      </c>
      <c r="E27" s="119">
        <v>2</v>
      </c>
      <c r="F27" s="119">
        <v>0</v>
      </c>
      <c r="G27" s="120">
        <v>24</v>
      </c>
      <c r="H27" s="118">
        <v>13.4</v>
      </c>
      <c r="I27" s="120">
        <v>85</v>
      </c>
      <c r="J27" s="118">
        <v>13.01</v>
      </c>
      <c r="K27" s="119">
        <v>12.37</v>
      </c>
      <c r="L27" s="120">
        <v>6.76</v>
      </c>
      <c r="M27" s="121" t="s">
        <v>1446</v>
      </c>
      <c r="N27" s="122" t="s">
        <v>1446</v>
      </c>
      <c r="O27" s="123">
        <v>1.087</v>
      </c>
      <c r="P27" s="118">
        <v>48.67</v>
      </c>
      <c r="Q27" s="119">
        <v>75.819999999999993</v>
      </c>
      <c r="R27" s="119">
        <v>110.44</v>
      </c>
      <c r="S27" s="120">
        <v>61.77</v>
      </c>
      <c r="T27" s="123">
        <v>64.495000000000005</v>
      </c>
      <c r="U27" s="123">
        <v>11.41</v>
      </c>
      <c r="V27" s="118">
        <v>14.41</v>
      </c>
      <c r="W27" s="119">
        <v>11.896000000000001</v>
      </c>
      <c r="X27" s="119">
        <v>0.48</v>
      </c>
      <c r="Y27" s="124" t="s">
        <v>1446</v>
      </c>
      <c r="Z27" s="122" t="s">
        <v>1446</v>
      </c>
      <c r="AA27" s="118">
        <v>46.83</v>
      </c>
      <c r="AB27" s="120">
        <v>152.11199999999999</v>
      </c>
      <c r="AC27" s="118">
        <v>57.173999999999999</v>
      </c>
      <c r="AD27" s="119">
        <v>53.389000000000003</v>
      </c>
      <c r="AE27" s="119">
        <v>46.722000000000001</v>
      </c>
      <c r="AF27" s="120">
        <v>0</v>
      </c>
      <c r="AG27" s="118">
        <v>2.28512</v>
      </c>
      <c r="AH27" s="119">
        <v>8</v>
      </c>
      <c r="AI27" s="119">
        <v>4.6490400000000003</v>
      </c>
      <c r="AJ27" s="119">
        <v>6.84293</v>
      </c>
      <c r="AK27" s="120">
        <v>9.8000000000000007</v>
      </c>
      <c r="AL27" s="118">
        <v>19.25</v>
      </c>
      <c r="AM27" s="120">
        <v>19.54</v>
      </c>
      <c r="AN27" s="118">
        <v>19.704000000000001</v>
      </c>
      <c r="AO27" s="124" t="s">
        <v>1446</v>
      </c>
      <c r="AP27" s="124" t="s">
        <v>1446</v>
      </c>
      <c r="AQ27" s="119">
        <v>6.3159999999999998</v>
      </c>
      <c r="AR27" s="124" t="s">
        <v>1446</v>
      </c>
      <c r="AS27" s="119">
        <v>5.6732699999999996</v>
      </c>
      <c r="AT27" s="119">
        <v>0</v>
      </c>
      <c r="AU27" s="119">
        <v>17.190999999999999</v>
      </c>
      <c r="AV27" s="119">
        <v>10.151999999999999</v>
      </c>
      <c r="AW27" s="120">
        <v>15.054</v>
      </c>
    </row>
    <row r="28" spans="1:49" x14ac:dyDescent="0.35">
      <c r="A28" s="125" t="s">
        <v>783</v>
      </c>
      <c r="B28" s="118">
        <v>8</v>
      </c>
      <c r="C28" s="119">
        <v>22</v>
      </c>
      <c r="D28" s="119">
        <v>12.6</v>
      </c>
      <c r="E28" s="119">
        <v>2</v>
      </c>
      <c r="F28" s="119">
        <v>0.1</v>
      </c>
      <c r="G28" s="120">
        <v>24</v>
      </c>
      <c r="H28" s="118">
        <v>14.3</v>
      </c>
      <c r="I28" s="120">
        <v>85</v>
      </c>
      <c r="J28" s="118">
        <v>11.01</v>
      </c>
      <c r="K28" s="119">
        <v>12.29</v>
      </c>
      <c r="L28" s="120">
        <v>8.7100000000000009</v>
      </c>
      <c r="M28" s="121" t="s">
        <v>1446</v>
      </c>
      <c r="N28" s="122" t="s">
        <v>1446</v>
      </c>
      <c r="O28" s="123">
        <v>1.087</v>
      </c>
      <c r="P28" s="118">
        <v>48.67</v>
      </c>
      <c r="Q28" s="119">
        <v>75.819999999999993</v>
      </c>
      <c r="R28" s="119">
        <v>111.41</v>
      </c>
      <c r="S28" s="120">
        <v>62.74</v>
      </c>
      <c r="T28" s="123">
        <v>68.094999999999999</v>
      </c>
      <c r="U28" s="123">
        <v>11.43</v>
      </c>
      <c r="V28" s="118">
        <v>15.02</v>
      </c>
      <c r="W28" s="119">
        <v>11.125999999999999</v>
      </c>
      <c r="X28" s="119">
        <v>0.5</v>
      </c>
      <c r="Y28" s="124" t="s">
        <v>1446</v>
      </c>
      <c r="Z28" s="122" t="s">
        <v>1446</v>
      </c>
      <c r="AA28" s="118">
        <v>45.27</v>
      </c>
      <c r="AB28" s="120">
        <v>150.55199999999999</v>
      </c>
      <c r="AC28" s="118">
        <v>57.973999999999997</v>
      </c>
      <c r="AD28" s="119">
        <v>52.987000000000002</v>
      </c>
      <c r="AE28" s="119">
        <v>47.054000000000002</v>
      </c>
      <c r="AF28" s="120">
        <v>0</v>
      </c>
      <c r="AG28" s="118">
        <v>2.28512</v>
      </c>
      <c r="AH28" s="119">
        <v>20.5</v>
      </c>
      <c r="AI28" s="119">
        <v>4.6060299999999996</v>
      </c>
      <c r="AJ28" s="119">
        <v>6.84293</v>
      </c>
      <c r="AK28" s="120">
        <v>9.8000000000000007</v>
      </c>
      <c r="AL28" s="118">
        <v>18.93</v>
      </c>
      <c r="AM28" s="120">
        <v>19.22</v>
      </c>
      <c r="AN28" s="118">
        <v>19.704000000000001</v>
      </c>
      <c r="AO28" s="124" t="s">
        <v>1446</v>
      </c>
      <c r="AP28" s="124" t="s">
        <v>1446</v>
      </c>
      <c r="AQ28" s="119">
        <v>6.2619999999999996</v>
      </c>
      <c r="AR28" s="124" t="s">
        <v>1446</v>
      </c>
      <c r="AS28" s="119">
        <v>5.5548000000000002</v>
      </c>
      <c r="AT28" s="119">
        <v>0</v>
      </c>
      <c r="AU28" s="119">
        <v>17.419</v>
      </c>
      <c r="AV28" s="119">
        <v>9.3529999999999998</v>
      </c>
      <c r="AW28" s="120">
        <v>14.935</v>
      </c>
    </row>
    <row r="29" spans="1:49" x14ac:dyDescent="0.35">
      <c r="A29" s="125" t="s">
        <v>784</v>
      </c>
      <c r="B29" s="118">
        <v>8</v>
      </c>
      <c r="C29" s="119">
        <v>22</v>
      </c>
      <c r="D29" s="119">
        <v>12.6</v>
      </c>
      <c r="E29" s="119">
        <v>2</v>
      </c>
      <c r="F29" s="119">
        <v>0.1</v>
      </c>
      <c r="G29" s="120">
        <v>24</v>
      </c>
      <c r="H29" s="118">
        <v>14.3</v>
      </c>
      <c r="I29" s="120">
        <v>85</v>
      </c>
      <c r="J29" s="118">
        <v>11.01</v>
      </c>
      <c r="K29" s="119">
        <v>12.29</v>
      </c>
      <c r="L29" s="120">
        <v>8.7100000000000009</v>
      </c>
      <c r="M29" s="121" t="s">
        <v>1446</v>
      </c>
      <c r="N29" s="122" t="s">
        <v>1446</v>
      </c>
      <c r="O29" s="123">
        <v>1.087</v>
      </c>
      <c r="P29" s="118">
        <v>48.67</v>
      </c>
      <c r="Q29" s="119">
        <v>75.819999999999993</v>
      </c>
      <c r="R29" s="119">
        <v>111.41</v>
      </c>
      <c r="S29" s="120">
        <v>62.74</v>
      </c>
      <c r="T29" s="123">
        <v>68.094999999999999</v>
      </c>
      <c r="U29" s="123">
        <v>11.43</v>
      </c>
      <c r="V29" s="118">
        <v>15.02</v>
      </c>
      <c r="W29" s="119">
        <v>11.125999999999999</v>
      </c>
      <c r="X29" s="119">
        <v>0.5</v>
      </c>
      <c r="Y29" s="124" t="s">
        <v>1446</v>
      </c>
      <c r="Z29" s="122" t="s">
        <v>1446</v>
      </c>
      <c r="AA29" s="118">
        <v>45.27</v>
      </c>
      <c r="AB29" s="120">
        <v>150.55199999999999</v>
      </c>
      <c r="AC29" s="118">
        <v>57.973999999999997</v>
      </c>
      <c r="AD29" s="119">
        <v>52.987000000000002</v>
      </c>
      <c r="AE29" s="119">
        <v>47.054000000000002</v>
      </c>
      <c r="AF29" s="120">
        <v>0</v>
      </c>
      <c r="AG29" s="118">
        <v>2.28512</v>
      </c>
      <c r="AH29" s="119">
        <v>20.5</v>
      </c>
      <c r="AI29" s="119">
        <v>4.6060299999999996</v>
      </c>
      <c r="AJ29" s="119">
        <v>6.84293</v>
      </c>
      <c r="AK29" s="120">
        <v>9.8000000000000007</v>
      </c>
      <c r="AL29" s="118">
        <v>18.93</v>
      </c>
      <c r="AM29" s="120">
        <v>19.22</v>
      </c>
      <c r="AN29" s="118">
        <v>19.704000000000001</v>
      </c>
      <c r="AO29" s="124" t="s">
        <v>1446</v>
      </c>
      <c r="AP29" s="124" t="s">
        <v>1446</v>
      </c>
      <c r="AQ29" s="119">
        <v>6.2619999999999996</v>
      </c>
      <c r="AR29" s="124" t="s">
        <v>1446</v>
      </c>
      <c r="AS29" s="119">
        <v>5.5548000000000002</v>
      </c>
      <c r="AT29" s="119">
        <v>0</v>
      </c>
      <c r="AU29" s="119">
        <v>17.419</v>
      </c>
      <c r="AV29" s="119">
        <v>9.3529999999999998</v>
      </c>
      <c r="AW29" s="120">
        <v>14.935</v>
      </c>
    </row>
    <row r="30" spans="1:49" x14ac:dyDescent="0.35">
      <c r="A30" s="125" t="s">
        <v>785</v>
      </c>
      <c r="B30" s="118">
        <v>8</v>
      </c>
      <c r="C30" s="119">
        <v>22</v>
      </c>
      <c r="D30" s="119">
        <v>12.6</v>
      </c>
      <c r="E30" s="119">
        <v>2</v>
      </c>
      <c r="F30" s="119">
        <v>22.6</v>
      </c>
      <c r="G30" s="120">
        <v>24</v>
      </c>
      <c r="H30" s="118">
        <v>14.3</v>
      </c>
      <c r="I30" s="120">
        <v>91</v>
      </c>
      <c r="J30" s="118">
        <v>11.01</v>
      </c>
      <c r="K30" s="119">
        <v>12.43</v>
      </c>
      <c r="L30" s="120">
        <v>8.34</v>
      </c>
      <c r="M30" s="121" t="s">
        <v>1446</v>
      </c>
      <c r="N30" s="122" t="s">
        <v>1446</v>
      </c>
      <c r="O30" s="123">
        <v>1.087</v>
      </c>
      <c r="P30" s="118">
        <v>48.67</v>
      </c>
      <c r="Q30" s="119">
        <v>75.819999999999993</v>
      </c>
      <c r="R30" s="119">
        <v>111.41</v>
      </c>
      <c r="S30" s="120">
        <v>62.74</v>
      </c>
      <c r="T30" s="123">
        <v>67.001999999999995</v>
      </c>
      <c r="U30" s="123">
        <v>11.35</v>
      </c>
      <c r="V30" s="118">
        <v>14.41</v>
      </c>
      <c r="W30" s="119">
        <v>8.9339999999999993</v>
      </c>
      <c r="X30" s="119">
        <v>0.51</v>
      </c>
      <c r="Y30" s="124" t="s">
        <v>1446</v>
      </c>
      <c r="Z30" s="122" t="s">
        <v>1446</v>
      </c>
      <c r="AA30" s="118">
        <v>44.84</v>
      </c>
      <c r="AB30" s="120">
        <v>150.12200000000001</v>
      </c>
      <c r="AC30" s="118">
        <v>57.545999999999999</v>
      </c>
      <c r="AD30" s="119">
        <v>53.262999999999998</v>
      </c>
      <c r="AE30" s="119">
        <v>45.853000000000002</v>
      </c>
      <c r="AF30" s="120">
        <v>0</v>
      </c>
      <c r="AG30" s="118">
        <v>2.28512</v>
      </c>
      <c r="AH30" s="119">
        <v>17.8</v>
      </c>
      <c r="AI30" s="119">
        <v>4.7087500000000002</v>
      </c>
      <c r="AJ30" s="119">
        <v>6.84293</v>
      </c>
      <c r="AK30" s="120">
        <v>9.8000000000000007</v>
      </c>
      <c r="AL30" s="118">
        <v>18.93</v>
      </c>
      <c r="AM30" s="120">
        <v>19.22</v>
      </c>
      <c r="AN30" s="118">
        <v>19.704000000000001</v>
      </c>
      <c r="AO30" s="124" t="s">
        <v>1446</v>
      </c>
      <c r="AP30" s="124" t="s">
        <v>1446</v>
      </c>
      <c r="AQ30" s="119">
        <v>6.1859999999999999</v>
      </c>
      <c r="AR30" s="124" t="s">
        <v>1446</v>
      </c>
      <c r="AS30" s="119">
        <v>5.5072799999999997</v>
      </c>
      <c r="AT30" s="119">
        <v>0</v>
      </c>
      <c r="AU30" s="119">
        <v>17.489000000000001</v>
      </c>
      <c r="AV30" s="119">
        <v>9.0540000000000003</v>
      </c>
      <c r="AW30" s="120">
        <v>15.054</v>
      </c>
    </row>
    <row r="31" spans="1:49" x14ac:dyDescent="0.35">
      <c r="A31" s="125" t="s">
        <v>786</v>
      </c>
      <c r="B31" s="118">
        <v>8</v>
      </c>
      <c r="C31" s="119">
        <v>22</v>
      </c>
      <c r="D31" s="119">
        <v>12.6</v>
      </c>
      <c r="E31" s="119">
        <v>2</v>
      </c>
      <c r="F31" s="119">
        <v>22.6</v>
      </c>
      <c r="G31" s="120">
        <v>24</v>
      </c>
      <c r="H31" s="118">
        <v>14.3</v>
      </c>
      <c r="I31" s="120">
        <v>91</v>
      </c>
      <c r="J31" s="118">
        <v>11.01</v>
      </c>
      <c r="K31" s="119">
        <v>12.43</v>
      </c>
      <c r="L31" s="120">
        <v>8.34</v>
      </c>
      <c r="M31" s="121" t="s">
        <v>1446</v>
      </c>
      <c r="N31" s="122" t="s">
        <v>1446</v>
      </c>
      <c r="O31" s="123">
        <v>1.087</v>
      </c>
      <c r="P31" s="118">
        <v>48.67</v>
      </c>
      <c r="Q31" s="119">
        <v>75.819999999999993</v>
      </c>
      <c r="R31" s="119">
        <v>111.41</v>
      </c>
      <c r="S31" s="120">
        <v>62.74</v>
      </c>
      <c r="T31" s="123">
        <v>67.001999999999995</v>
      </c>
      <c r="U31" s="123">
        <v>11.35</v>
      </c>
      <c r="V31" s="118">
        <v>14.41</v>
      </c>
      <c r="W31" s="119">
        <v>8.9339999999999993</v>
      </c>
      <c r="X31" s="119">
        <v>0.51</v>
      </c>
      <c r="Y31" s="124" t="s">
        <v>1446</v>
      </c>
      <c r="Z31" s="122" t="s">
        <v>1446</v>
      </c>
      <c r="AA31" s="118">
        <v>44.84</v>
      </c>
      <c r="AB31" s="120">
        <v>150.12200000000001</v>
      </c>
      <c r="AC31" s="118">
        <v>57.545999999999999</v>
      </c>
      <c r="AD31" s="119">
        <v>53.262999999999998</v>
      </c>
      <c r="AE31" s="119">
        <v>45.853000000000002</v>
      </c>
      <c r="AF31" s="120">
        <v>0</v>
      </c>
      <c r="AG31" s="118">
        <v>2.28512</v>
      </c>
      <c r="AH31" s="119">
        <v>17.8</v>
      </c>
      <c r="AI31" s="119">
        <v>4.7087500000000002</v>
      </c>
      <c r="AJ31" s="119">
        <v>6.84293</v>
      </c>
      <c r="AK31" s="120">
        <v>9.8000000000000007</v>
      </c>
      <c r="AL31" s="118">
        <v>18.93</v>
      </c>
      <c r="AM31" s="120">
        <v>19.22</v>
      </c>
      <c r="AN31" s="118">
        <v>19.704000000000001</v>
      </c>
      <c r="AO31" s="124" t="s">
        <v>1446</v>
      </c>
      <c r="AP31" s="124" t="s">
        <v>1446</v>
      </c>
      <c r="AQ31" s="119">
        <v>6.1859999999999999</v>
      </c>
      <c r="AR31" s="124" t="s">
        <v>1446</v>
      </c>
      <c r="AS31" s="119">
        <v>5.5072799999999997</v>
      </c>
      <c r="AT31" s="119">
        <v>0</v>
      </c>
      <c r="AU31" s="119">
        <v>17.489000000000001</v>
      </c>
      <c r="AV31" s="119">
        <v>9.0540000000000003</v>
      </c>
      <c r="AW31" s="120">
        <v>15.054</v>
      </c>
    </row>
    <row r="32" spans="1:49" x14ac:dyDescent="0.35">
      <c r="A32" s="125" t="s">
        <v>787</v>
      </c>
      <c r="B32" s="118">
        <v>8</v>
      </c>
      <c r="C32" s="119">
        <v>22</v>
      </c>
      <c r="D32" s="119">
        <v>12.6</v>
      </c>
      <c r="E32" s="119">
        <v>2</v>
      </c>
      <c r="F32" s="119">
        <v>27.6</v>
      </c>
      <c r="G32" s="120">
        <v>24</v>
      </c>
      <c r="H32" s="118">
        <v>14.3</v>
      </c>
      <c r="I32" s="120">
        <v>93</v>
      </c>
      <c r="J32" s="118">
        <v>10.95</v>
      </c>
      <c r="K32" s="119">
        <v>12.28</v>
      </c>
      <c r="L32" s="120">
        <v>11.69</v>
      </c>
      <c r="M32" s="121" t="s">
        <v>1446</v>
      </c>
      <c r="N32" s="122" t="s">
        <v>1446</v>
      </c>
      <c r="O32" s="123">
        <v>1.087</v>
      </c>
      <c r="P32" s="118">
        <v>48.67</v>
      </c>
      <c r="Q32" s="119">
        <v>75.819999999999993</v>
      </c>
      <c r="R32" s="119">
        <v>111.41</v>
      </c>
      <c r="S32" s="120">
        <v>62.74</v>
      </c>
      <c r="T32" s="123">
        <v>62.454000000000001</v>
      </c>
      <c r="U32" s="123">
        <v>11.21</v>
      </c>
      <c r="V32" s="118">
        <v>15.02</v>
      </c>
      <c r="W32" s="119">
        <v>9.09</v>
      </c>
      <c r="X32" s="119">
        <v>0.51</v>
      </c>
      <c r="Y32" s="124" t="s">
        <v>1446</v>
      </c>
      <c r="Z32" s="122" t="s">
        <v>1446</v>
      </c>
      <c r="AA32" s="118">
        <v>44.48</v>
      </c>
      <c r="AB32" s="120">
        <v>149.767</v>
      </c>
      <c r="AC32" s="118">
        <v>57.798000000000002</v>
      </c>
      <c r="AD32" s="119">
        <v>52.179000000000002</v>
      </c>
      <c r="AE32" s="119">
        <v>45.795000000000002</v>
      </c>
      <c r="AF32" s="120">
        <v>0</v>
      </c>
      <c r="AG32" s="118">
        <v>2.28512</v>
      </c>
      <c r="AH32" s="119">
        <v>16.899999999999999</v>
      </c>
      <c r="AI32" s="119">
        <v>4.7954600000000003</v>
      </c>
      <c r="AJ32" s="119">
        <v>6.84293</v>
      </c>
      <c r="AK32" s="120">
        <v>9.8000000000000007</v>
      </c>
      <c r="AL32" s="118">
        <v>18.79</v>
      </c>
      <c r="AM32" s="120">
        <v>19.079999999999998</v>
      </c>
      <c r="AN32" s="118">
        <v>19.704000000000001</v>
      </c>
      <c r="AO32" s="124" t="s">
        <v>1446</v>
      </c>
      <c r="AP32" s="124" t="s">
        <v>1446</v>
      </c>
      <c r="AQ32" s="119">
        <v>5.6180000000000003</v>
      </c>
      <c r="AR32" s="124" t="s">
        <v>1446</v>
      </c>
      <c r="AS32" s="119">
        <v>5.4464899999999998</v>
      </c>
      <c r="AT32" s="119">
        <v>0</v>
      </c>
      <c r="AU32" s="119">
        <v>17.489000000000001</v>
      </c>
      <c r="AV32" s="119">
        <v>8.7609999999999992</v>
      </c>
      <c r="AW32" s="120">
        <v>15.19</v>
      </c>
    </row>
    <row r="33" spans="1:49" x14ac:dyDescent="0.35">
      <c r="A33" s="125" t="s">
        <v>788</v>
      </c>
      <c r="B33" s="118">
        <v>8</v>
      </c>
      <c r="C33" s="119">
        <v>22</v>
      </c>
      <c r="D33" s="119">
        <v>12.6</v>
      </c>
      <c r="E33" s="119">
        <v>2</v>
      </c>
      <c r="F33" s="119">
        <v>27.6</v>
      </c>
      <c r="G33" s="120">
        <v>24</v>
      </c>
      <c r="H33" s="118">
        <v>14.3</v>
      </c>
      <c r="I33" s="120">
        <v>93</v>
      </c>
      <c r="J33" s="118">
        <v>10.95</v>
      </c>
      <c r="K33" s="119">
        <v>12.28</v>
      </c>
      <c r="L33" s="120">
        <v>11.69</v>
      </c>
      <c r="M33" s="121" t="s">
        <v>1446</v>
      </c>
      <c r="N33" s="122" t="s">
        <v>1446</v>
      </c>
      <c r="O33" s="123">
        <v>1.087</v>
      </c>
      <c r="P33" s="118">
        <v>48.67</v>
      </c>
      <c r="Q33" s="119">
        <v>75.819999999999993</v>
      </c>
      <c r="R33" s="119">
        <v>111.41</v>
      </c>
      <c r="S33" s="120">
        <v>62.74</v>
      </c>
      <c r="T33" s="123">
        <v>62.454000000000001</v>
      </c>
      <c r="U33" s="123">
        <v>11.21</v>
      </c>
      <c r="V33" s="118">
        <v>15.02</v>
      </c>
      <c r="W33" s="119">
        <v>9.09</v>
      </c>
      <c r="X33" s="119">
        <v>0.51</v>
      </c>
      <c r="Y33" s="124" t="s">
        <v>1446</v>
      </c>
      <c r="Z33" s="122" t="s">
        <v>1446</v>
      </c>
      <c r="AA33" s="118">
        <v>44.48</v>
      </c>
      <c r="AB33" s="120">
        <v>149.767</v>
      </c>
      <c r="AC33" s="118">
        <v>57.798000000000002</v>
      </c>
      <c r="AD33" s="119">
        <v>52.179000000000002</v>
      </c>
      <c r="AE33" s="119">
        <v>45.795000000000002</v>
      </c>
      <c r="AF33" s="120">
        <v>0</v>
      </c>
      <c r="AG33" s="118">
        <v>2.28512</v>
      </c>
      <c r="AH33" s="119">
        <v>16.899999999999999</v>
      </c>
      <c r="AI33" s="119">
        <v>4.7954600000000003</v>
      </c>
      <c r="AJ33" s="119">
        <v>6.84293</v>
      </c>
      <c r="AK33" s="120">
        <v>9.8000000000000007</v>
      </c>
      <c r="AL33" s="118">
        <v>18.79</v>
      </c>
      <c r="AM33" s="120">
        <v>19.079999999999998</v>
      </c>
      <c r="AN33" s="118">
        <v>19.704000000000001</v>
      </c>
      <c r="AO33" s="124" t="s">
        <v>1446</v>
      </c>
      <c r="AP33" s="124" t="s">
        <v>1446</v>
      </c>
      <c r="AQ33" s="119">
        <v>5.6180000000000003</v>
      </c>
      <c r="AR33" s="124" t="s">
        <v>1446</v>
      </c>
      <c r="AS33" s="119">
        <v>5.4464899999999998</v>
      </c>
      <c r="AT33" s="119">
        <v>0</v>
      </c>
      <c r="AU33" s="119">
        <v>17.489000000000001</v>
      </c>
      <c r="AV33" s="119">
        <v>8.7609999999999992</v>
      </c>
      <c r="AW33" s="120">
        <v>15.19</v>
      </c>
    </row>
    <row r="34" spans="1:49" x14ac:dyDescent="0.35">
      <c r="A34" s="125" t="s">
        <v>789</v>
      </c>
      <c r="B34" s="118">
        <v>8</v>
      </c>
      <c r="C34" s="119">
        <v>22</v>
      </c>
      <c r="D34" s="119">
        <v>12.6</v>
      </c>
      <c r="E34" s="119">
        <v>2</v>
      </c>
      <c r="F34" s="119">
        <v>32.700000000000003</v>
      </c>
      <c r="G34" s="120">
        <v>24</v>
      </c>
      <c r="H34" s="118">
        <v>16.2</v>
      </c>
      <c r="I34" s="120">
        <v>100</v>
      </c>
      <c r="J34" s="118">
        <v>10.96</v>
      </c>
      <c r="K34" s="119">
        <v>12.35</v>
      </c>
      <c r="L34" s="120">
        <v>11.66</v>
      </c>
      <c r="M34" s="121" t="s">
        <v>1446</v>
      </c>
      <c r="N34" s="122" t="s">
        <v>1446</v>
      </c>
      <c r="O34" s="123">
        <v>1.087</v>
      </c>
      <c r="P34" s="118">
        <v>48.67</v>
      </c>
      <c r="Q34" s="119">
        <v>76.66</v>
      </c>
      <c r="R34" s="119">
        <v>111.41</v>
      </c>
      <c r="S34" s="120">
        <v>62.74</v>
      </c>
      <c r="T34" s="123">
        <v>65.793999999999997</v>
      </c>
      <c r="U34" s="123">
        <v>11.2</v>
      </c>
      <c r="V34" s="118">
        <v>14.41</v>
      </c>
      <c r="W34" s="119">
        <v>7.84</v>
      </c>
      <c r="X34" s="119">
        <v>0.53</v>
      </c>
      <c r="Y34" s="124" t="s">
        <v>1446</v>
      </c>
      <c r="Z34" s="122" t="s">
        <v>1446</v>
      </c>
      <c r="AA34" s="118">
        <v>40.68</v>
      </c>
      <c r="AB34" s="120">
        <v>145.959</v>
      </c>
      <c r="AC34" s="118">
        <v>56.656999999999996</v>
      </c>
      <c r="AD34" s="119">
        <v>51.097000000000001</v>
      </c>
      <c r="AE34" s="119">
        <v>45.09</v>
      </c>
      <c r="AF34" s="120">
        <v>0</v>
      </c>
      <c r="AG34" s="118">
        <v>2.28512</v>
      </c>
      <c r="AH34" s="119">
        <v>17</v>
      </c>
      <c r="AI34" s="119">
        <v>4.8948499999999999</v>
      </c>
      <c r="AJ34" s="119">
        <v>6.84293</v>
      </c>
      <c r="AK34" s="120">
        <v>9.8000000000000007</v>
      </c>
      <c r="AL34" s="118">
        <v>19.05</v>
      </c>
      <c r="AM34" s="120">
        <v>19.34</v>
      </c>
      <c r="AN34" s="118">
        <v>18.018999999999998</v>
      </c>
      <c r="AO34" s="124" t="s">
        <v>1446</v>
      </c>
      <c r="AP34" s="124" t="s">
        <v>1446</v>
      </c>
      <c r="AQ34" s="119">
        <v>6.016</v>
      </c>
      <c r="AR34" s="124" t="s">
        <v>1446</v>
      </c>
      <c r="AS34" s="119">
        <v>5.3881899999999998</v>
      </c>
      <c r="AT34" s="119">
        <v>0</v>
      </c>
      <c r="AU34" s="119">
        <v>17.489000000000001</v>
      </c>
      <c r="AV34" s="119">
        <v>8.48</v>
      </c>
      <c r="AW34" s="120">
        <v>15.215</v>
      </c>
    </row>
    <row r="35" spans="1:49" x14ac:dyDescent="0.35">
      <c r="A35" s="125" t="s">
        <v>790</v>
      </c>
      <c r="B35" s="118">
        <v>8</v>
      </c>
      <c r="C35" s="119">
        <v>22</v>
      </c>
      <c r="D35" s="119">
        <v>12.6</v>
      </c>
      <c r="E35" s="119">
        <v>2</v>
      </c>
      <c r="F35" s="119">
        <v>32.700000000000003</v>
      </c>
      <c r="G35" s="120">
        <v>24</v>
      </c>
      <c r="H35" s="118">
        <v>16.2</v>
      </c>
      <c r="I35" s="120">
        <v>100</v>
      </c>
      <c r="J35" s="118">
        <v>10.96</v>
      </c>
      <c r="K35" s="119">
        <v>12.35</v>
      </c>
      <c r="L35" s="120">
        <v>11.66</v>
      </c>
      <c r="M35" s="121" t="s">
        <v>1446</v>
      </c>
      <c r="N35" s="122" t="s">
        <v>1446</v>
      </c>
      <c r="O35" s="123">
        <v>1.087</v>
      </c>
      <c r="P35" s="118">
        <v>48.67</v>
      </c>
      <c r="Q35" s="119">
        <v>76.66</v>
      </c>
      <c r="R35" s="119">
        <v>111.41</v>
      </c>
      <c r="S35" s="120">
        <v>62.74</v>
      </c>
      <c r="T35" s="123">
        <v>65.793999999999997</v>
      </c>
      <c r="U35" s="123">
        <v>11.2</v>
      </c>
      <c r="V35" s="118">
        <v>14.41</v>
      </c>
      <c r="W35" s="119">
        <v>7.84</v>
      </c>
      <c r="X35" s="119">
        <v>0.53</v>
      </c>
      <c r="Y35" s="124" t="s">
        <v>1446</v>
      </c>
      <c r="Z35" s="122" t="s">
        <v>1446</v>
      </c>
      <c r="AA35" s="118">
        <v>40.68</v>
      </c>
      <c r="AB35" s="120">
        <v>145.959</v>
      </c>
      <c r="AC35" s="118">
        <v>56.656999999999996</v>
      </c>
      <c r="AD35" s="119">
        <v>51.097000000000001</v>
      </c>
      <c r="AE35" s="119">
        <v>45.09</v>
      </c>
      <c r="AF35" s="120">
        <v>0</v>
      </c>
      <c r="AG35" s="118">
        <v>2.28512</v>
      </c>
      <c r="AH35" s="119">
        <v>17</v>
      </c>
      <c r="AI35" s="119">
        <v>4.8948499999999999</v>
      </c>
      <c r="AJ35" s="119">
        <v>6.84293</v>
      </c>
      <c r="AK35" s="120">
        <v>9.8000000000000007</v>
      </c>
      <c r="AL35" s="118">
        <v>19.05</v>
      </c>
      <c r="AM35" s="120">
        <v>19.34</v>
      </c>
      <c r="AN35" s="118">
        <v>18.018999999999998</v>
      </c>
      <c r="AO35" s="124" t="s">
        <v>1446</v>
      </c>
      <c r="AP35" s="124" t="s">
        <v>1446</v>
      </c>
      <c r="AQ35" s="119">
        <v>6.016</v>
      </c>
      <c r="AR35" s="124" t="s">
        <v>1446</v>
      </c>
      <c r="AS35" s="119">
        <v>5.3881899999999998</v>
      </c>
      <c r="AT35" s="119">
        <v>0</v>
      </c>
      <c r="AU35" s="119">
        <v>17.489000000000001</v>
      </c>
      <c r="AV35" s="119">
        <v>8.48</v>
      </c>
      <c r="AW35" s="120">
        <v>15.215</v>
      </c>
    </row>
    <row r="36" spans="1:49" x14ac:dyDescent="0.35">
      <c r="A36" s="125" t="s">
        <v>791</v>
      </c>
      <c r="B36" s="118">
        <v>8</v>
      </c>
      <c r="C36" s="119">
        <v>22</v>
      </c>
      <c r="D36" s="119">
        <v>12.6</v>
      </c>
      <c r="E36" s="119">
        <v>2</v>
      </c>
      <c r="F36" s="119">
        <v>33.9</v>
      </c>
      <c r="G36" s="120">
        <v>24</v>
      </c>
      <c r="H36" s="118">
        <v>17.2</v>
      </c>
      <c r="I36" s="120">
        <v>100</v>
      </c>
      <c r="J36" s="118">
        <v>10.74</v>
      </c>
      <c r="K36" s="119">
        <v>12.22</v>
      </c>
      <c r="L36" s="120">
        <v>11.74</v>
      </c>
      <c r="M36" s="121" t="s">
        <v>1446</v>
      </c>
      <c r="N36" s="122" t="s">
        <v>1446</v>
      </c>
      <c r="O36" s="123">
        <v>1.087</v>
      </c>
      <c r="P36" s="118">
        <v>48.67</v>
      </c>
      <c r="Q36" s="119">
        <v>80.89</v>
      </c>
      <c r="R36" s="119">
        <v>109.48</v>
      </c>
      <c r="S36" s="120">
        <v>60.81</v>
      </c>
      <c r="T36" s="123">
        <v>58.939</v>
      </c>
      <c r="U36" s="123">
        <v>11.21</v>
      </c>
      <c r="V36" s="118">
        <v>15.02</v>
      </c>
      <c r="W36" s="119">
        <v>8.59</v>
      </c>
      <c r="X36" s="119">
        <v>0.54</v>
      </c>
      <c r="Y36" s="124" t="s">
        <v>1446</v>
      </c>
      <c r="Z36" s="122" t="s">
        <v>1446</v>
      </c>
      <c r="AA36" s="118">
        <v>41.39</v>
      </c>
      <c r="AB36" s="120">
        <v>146.67599999999999</v>
      </c>
      <c r="AC36" s="118">
        <v>55.475999999999999</v>
      </c>
      <c r="AD36" s="119">
        <v>50.424999999999997</v>
      </c>
      <c r="AE36" s="119">
        <v>45.959000000000003</v>
      </c>
      <c r="AF36" s="120">
        <v>0</v>
      </c>
      <c r="AG36" s="118">
        <v>2.28512</v>
      </c>
      <c r="AH36" s="119">
        <v>17</v>
      </c>
      <c r="AI36" s="119">
        <v>5.0025399999999998</v>
      </c>
      <c r="AJ36" s="119">
        <v>6.84293</v>
      </c>
      <c r="AK36" s="120">
        <v>9.8000000000000007</v>
      </c>
      <c r="AL36" s="118">
        <v>18.97</v>
      </c>
      <c r="AM36" s="120">
        <v>19.260000000000002</v>
      </c>
      <c r="AN36" s="118">
        <v>18.018999999999998</v>
      </c>
      <c r="AO36" s="124" t="s">
        <v>1446</v>
      </c>
      <c r="AP36" s="124" t="s">
        <v>1446</v>
      </c>
      <c r="AQ36" s="119">
        <v>6.194</v>
      </c>
      <c r="AR36" s="124" t="s">
        <v>1446</v>
      </c>
      <c r="AS36" s="119">
        <v>5.3269799999999998</v>
      </c>
      <c r="AT36" s="119">
        <v>0</v>
      </c>
      <c r="AU36" s="119">
        <v>17.489000000000001</v>
      </c>
      <c r="AV36" s="119">
        <v>8.1850000000000005</v>
      </c>
      <c r="AW36" s="120">
        <v>15.215</v>
      </c>
    </row>
    <row r="37" spans="1:49" x14ac:dyDescent="0.35">
      <c r="A37" s="125" t="s">
        <v>792</v>
      </c>
      <c r="B37" s="118">
        <v>8</v>
      </c>
      <c r="C37" s="119">
        <v>22</v>
      </c>
      <c r="D37" s="119">
        <v>12.6</v>
      </c>
      <c r="E37" s="119">
        <v>2</v>
      </c>
      <c r="F37" s="119">
        <v>33.9</v>
      </c>
      <c r="G37" s="120">
        <v>24</v>
      </c>
      <c r="H37" s="118">
        <v>17.2</v>
      </c>
      <c r="I37" s="120">
        <v>100</v>
      </c>
      <c r="J37" s="118">
        <v>10.74</v>
      </c>
      <c r="K37" s="119">
        <v>12.22</v>
      </c>
      <c r="L37" s="120">
        <v>11.74</v>
      </c>
      <c r="M37" s="121" t="s">
        <v>1446</v>
      </c>
      <c r="N37" s="122" t="s">
        <v>1446</v>
      </c>
      <c r="O37" s="123">
        <v>1.087</v>
      </c>
      <c r="P37" s="118">
        <v>48.67</v>
      </c>
      <c r="Q37" s="119">
        <v>80.89</v>
      </c>
      <c r="R37" s="119">
        <v>109.48</v>
      </c>
      <c r="S37" s="120">
        <v>60.81</v>
      </c>
      <c r="T37" s="123">
        <v>58.939</v>
      </c>
      <c r="U37" s="123">
        <v>11.21</v>
      </c>
      <c r="V37" s="118">
        <v>15.02</v>
      </c>
      <c r="W37" s="119">
        <v>8.59</v>
      </c>
      <c r="X37" s="119">
        <v>0.54</v>
      </c>
      <c r="Y37" s="124" t="s">
        <v>1446</v>
      </c>
      <c r="Z37" s="122" t="s">
        <v>1446</v>
      </c>
      <c r="AA37" s="118">
        <v>41.39</v>
      </c>
      <c r="AB37" s="120">
        <v>146.67599999999999</v>
      </c>
      <c r="AC37" s="118">
        <v>55.475999999999999</v>
      </c>
      <c r="AD37" s="119">
        <v>50.424999999999997</v>
      </c>
      <c r="AE37" s="119">
        <v>45.959000000000003</v>
      </c>
      <c r="AF37" s="120">
        <v>0</v>
      </c>
      <c r="AG37" s="118">
        <v>2.28512</v>
      </c>
      <c r="AH37" s="119">
        <v>17</v>
      </c>
      <c r="AI37" s="119">
        <v>5.0025399999999998</v>
      </c>
      <c r="AJ37" s="119">
        <v>6.84293</v>
      </c>
      <c r="AK37" s="120">
        <v>9.8000000000000007</v>
      </c>
      <c r="AL37" s="118">
        <v>18.97</v>
      </c>
      <c r="AM37" s="120">
        <v>19.260000000000002</v>
      </c>
      <c r="AN37" s="118">
        <v>18.018999999999998</v>
      </c>
      <c r="AO37" s="124" t="s">
        <v>1446</v>
      </c>
      <c r="AP37" s="124" t="s">
        <v>1446</v>
      </c>
      <c r="AQ37" s="119">
        <v>6.194</v>
      </c>
      <c r="AR37" s="124" t="s">
        <v>1446</v>
      </c>
      <c r="AS37" s="119">
        <v>5.3269799999999998</v>
      </c>
      <c r="AT37" s="119">
        <v>0</v>
      </c>
      <c r="AU37" s="119">
        <v>17.489000000000001</v>
      </c>
      <c r="AV37" s="119">
        <v>8.1850000000000005</v>
      </c>
      <c r="AW37" s="120">
        <v>15.215</v>
      </c>
    </row>
    <row r="38" spans="1:49" x14ac:dyDescent="0.35">
      <c r="A38" s="125" t="s">
        <v>793</v>
      </c>
      <c r="B38" s="118">
        <v>8</v>
      </c>
      <c r="C38" s="119">
        <v>22</v>
      </c>
      <c r="D38" s="119">
        <v>12.6</v>
      </c>
      <c r="E38" s="119">
        <v>0</v>
      </c>
      <c r="F38" s="119">
        <v>31.8</v>
      </c>
      <c r="G38" s="120">
        <v>24</v>
      </c>
      <c r="H38" s="118">
        <v>17.899999999999999</v>
      </c>
      <c r="I38" s="120">
        <v>102</v>
      </c>
      <c r="J38" s="118">
        <v>10.76</v>
      </c>
      <c r="K38" s="119">
        <v>12.27</v>
      </c>
      <c r="L38" s="120">
        <v>11.81</v>
      </c>
      <c r="M38" s="121" t="s">
        <v>1446</v>
      </c>
      <c r="N38" s="122" t="s">
        <v>1446</v>
      </c>
      <c r="O38" s="123">
        <v>1.087</v>
      </c>
      <c r="P38" s="118">
        <v>49.3</v>
      </c>
      <c r="Q38" s="119">
        <v>80.87</v>
      </c>
      <c r="R38" s="119">
        <v>109.48</v>
      </c>
      <c r="S38" s="120">
        <v>60.18</v>
      </c>
      <c r="T38" s="123">
        <v>61.902000000000001</v>
      </c>
      <c r="U38" s="123">
        <v>11.45</v>
      </c>
      <c r="V38" s="118">
        <v>10.45</v>
      </c>
      <c r="W38" s="119">
        <v>8.2899999999999991</v>
      </c>
      <c r="X38" s="119">
        <v>4.51</v>
      </c>
      <c r="Y38" s="124" t="s">
        <v>1446</v>
      </c>
      <c r="Z38" s="122" t="s">
        <v>1446</v>
      </c>
      <c r="AA38" s="118">
        <v>41.86</v>
      </c>
      <c r="AB38" s="120">
        <v>147.14599999999999</v>
      </c>
      <c r="AC38" s="118">
        <v>54.999000000000002</v>
      </c>
      <c r="AD38" s="119">
        <v>49.771999999999998</v>
      </c>
      <c r="AE38" s="119">
        <v>47.003</v>
      </c>
      <c r="AF38" s="120">
        <v>0</v>
      </c>
      <c r="AG38" s="118">
        <v>2.28512</v>
      </c>
      <c r="AH38" s="119">
        <v>18.5</v>
      </c>
      <c r="AI38" s="119">
        <v>5.06046</v>
      </c>
      <c r="AJ38" s="119">
        <v>6.84293</v>
      </c>
      <c r="AK38" s="120">
        <v>9.8000000000000007</v>
      </c>
      <c r="AL38" s="118">
        <v>18.89</v>
      </c>
      <c r="AM38" s="120">
        <v>19.18</v>
      </c>
      <c r="AN38" s="118">
        <v>19.704000000000001</v>
      </c>
      <c r="AO38" s="124" t="s">
        <v>1446</v>
      </c>
      <c r="AP38" s="124" t="s">
        <v>1446</v>
      </c>
      <c r="AQ38" s="119">
        <v>6.1319999999999997</v>
      </c>
      <c r="AR38" s="124" t="s">
        <v>1446</v>
      </c>
      <c r="AS38" s="119">
        <v>5.3120399999999997</v>
      </c>
      <c r="AT38" s="119">
        <v>0</v>
      </c>
      <c r="AU38" s="119">
        <v>17.489000000000001</v>
      </c>
      <c r="AV38" s="119">
        <v>8.1129999999999995</v>
      </c>
      <c r="AW38" s="120">
        <v>15.053000000000001</v>
      </c>
    </row>
    <row r="39" spans="1:49" x14ac:dyDescent="0.35">
      <c r="A39" s="125" t="s">
        <v>794</v>
      </c>
      <c r="B39" s="118">
        <v>8</v>
      </c>
      <c r="C39" s="119">
        <v>22</v>
      </c>
      <c r="D39" s="119">
        <v>12.6</v>
      </c>
      <c r="E39" s="119">
        <v>0</v>
      </c>
      <c r="F39" s="119">
        <v>31.8</v>
      </c>
      <c r="G39" s="120">
        <v>24</v>
      </c>
      <c r="H39" s="118">
        <v>17.899999999999999</v>
      </c>
      <c r="I39" s="120">
        <v>102</v>
      </c>
      <c r="J39" s="118">
        <v>10.76</v>
      </c>
      <c r="K39" s="119">
        <v>12.27</v>
      </c>
      <c r="L39" s="120">
        <v>11.81</v>
      </c>
      <c r="M39" s="121" t="s">
        <v>1446</v>
      </c>
      <c r="N39" s="122" t="s">
        <v>1446</v>
      </c>
      <c r="O39" s="123">
        <v>1.087</v>
      </c>
      <c r="P39" s="118">
        <v>49.3</v>
      </c>
      <c r="Q39" s="119">
        <v>80.87</v>
      </c>
      <c r="R39" s="119">
        <v>109.48</v>
      </c>
      <c r="S39" s="120">
        <v>60.18</v>
      </c>
      <c r="T39" s="123">
        <v>61.902000000000001</v>
      </c>
      <c r="U39" s="123">
        <v>11.45</v>
      </c>
      <c r="V39" s="118">
        <v>10.45</v>
      </c>
      <c r="W39" s="119">
        <v>8.2899999999999991</v>
      </c>
      <c r="X39" s="119">
        <v>4.51</v>
      </c>
      <c r="Y39" s="124" t="s">
        <v>1446</v>
      </c>
      <c r="Z39" s="122" t="s">
        <v>1446</v>
      </c>
      <c r="AA39" s="118">
        <v>41.86</v>
      </c>
      <c r="AB39" s="120">
        <v>147.14599999999999</v>
      </c>
      <c r="AC39" s="118">
        <v>54.999000000000002</v>
      </c>
      <c r="AD39" s="119">
        <v>49.771999999999998</v>
      </c>
      <c r="AE39" s="119">
        <v>47.003</v>
      </c>
      <c r="AF39" s="120">
        <v>0</v>
      </c>
      <c r="AG39" s="118">
        <v>2.28512</v>
      </c>
      <c r="AH39" s="119">
        <v>18.5</v>
      </c>
      <c r="AI39" s="119">
        <v>5.06046</v>
      </c>
      <c r="AJ39" s="119">
        <v>6.84293</v>
      </c>
      <c r="AK39" s="120">
        <v>9.8000000000000007</v>
      </c>
      <c r="AL39" s="118">
        <v>18.89</v>
      </c>
      <c r="AM39" s="120">
        <v>19.18</v>
      </c>
      <c r="AN39" s="118">
        <v>19.704000000000001</v>
      </c>
      <c r="AO39" s="124" t="s">
        <v>1446</v>
      </c>
      <c r="AP39" s="124" t="s">
        <v>1446</v>
      </c>
      <c r="AQ39" s="119">
        <v>6.1319999999999997</v>
      </c>
      <c r="AR39" s="124" t="s">
        <v>1446</v>
      </c>
      <c r="AS39" s="119">
        <v>5.3120399999999997</v>
      </c>
      <c r="AT39" s="119">
        <v>0</v>
      </c>
      <c r="AU39" s="119">
        <v>17.489000000000001</v>
      </c>
      <c r="AV39" s="119">
        <v>8.1129999999999995</v>
      </c>
      <c r="AW39" s="120">
        <v>15.053000000000001</v>
      </c>
    </row>
    <row r="40" spans="1:49" x14ac:dyDescent="0.35">
      <c r="A40" s="125" t="s">
        <v>795</v>
      </c>
      <c r="B40" s="118">
        <v>8</v>
      </c>
      <c r="C40" s="119">
        <v>22</v>
      </c>
      <c r="D40" s="119">
        <v>12.6</v>
      </c>
      <c r="E40" s="119">
        <v>0</v>
      </c>
      <c r="F40" s="119">
        <v>14.7</v>
      </c>
      <c r="G40" s="120">
        <v>24</v>
      </c>
      <c r="H40" s="118">
        <v>17.899999999999999</v>
      </c>
      <c r="I40" s="120">
        <v>105</v>
      </c>
      <c r="J40" s="118">
        <v>10.8</v>
      </c>
      <c r="K40" s="119">
        <v>12.26</v>
      </c>
      <c r="L40" s="120">
        <v>11.72</v>
      </c>
      <c r="M40" s="121" t="s">
        <v>1446</v>
      </c>
      <c r="N40" s="122" t="s">
        <v>1446</v>
      </c>
      <c r="O40" s="123">
        <v>1.087</v>
      </c>
      <c r="P40" s="118">
        <v>49.3</v>
      </c>
      <c r="Q40" s="119">
        <v>78.34</v>
      </c>
      <c r="R40" s="119">
        <v>110.44</v>
      </c>
      <c r="S40" s="120">
        <v>61.14</v>
      </c>
      <c r="T40" s="123">
        <v>63.552999999999997</v>
      </c>
      <c r="U40" s="123">
        <v>11.59</v>
      </c>
      <c r="V40" s="118">
        <v>10.45</v>
      </c>
      <c r="W40" s="119">
        <v>8.8699999999999992</v>
      </c>
      <c r="X40" s="119">
        <v>4.4800000000000004</v>
      </c>
      <c r="Y40" s="124" t="s">
        <v>1446</v>
      </c>
      <c r="Z40" s="122" t="s">
        <v>1446</v>
      </c>
      <c r="AA40" s="118">
        <v>43.06</v>
      </c>
      <c r="AB40" s="120">
        <v>148.33799999999999</v>
      </c>
      <c r="AC40" s="118">
        <v>54.332000000000001</v>
      </c>
      <c r="AD40" s="119">
        <v>49.82</v>
      </c>
      <c r="AE40" s="119">
        <v>45.536000000000001</v>
      </c>
      <c r="AF40" s="120">
        <v>0</v>
      </c>
      <c r="AG40" s="118">
        <v>2.28512</v>
      </c>
      <c r="AH40" s="119">
        <v>18.600000000000001</v>
      </c>
      <c r="AI40" s="119">
        <v>5.1112900000000003</v>
      </c>
      <c r="AJ40" s="119">
        <v>6.84293</v>
      </c>
      <c r="AK40" s="120">
        <v>9.8000000000000007</v>
      </c>
      <c r="AL40" s="118">
        <v>18.670000000000002</v>
      </c>
      <c r="AM40" s="120">
        <v>18.96</v>
      </c>
      <c r="AN40" s="118">
        <v>19.704000000000001</v>
      </c>
      <c r="AO40" s="124" t="s">
        <v>1446</v>
      </c>
      <c r="AP40" s="124" t="s">
        <v>1446</v>
      </c>
      <c r="AQ40" s="119">
        <v>6.1109999999999998</v>
      </c>
      <c r="AR40" s="124" t="s">
        <v>1446</v>
      </c>
      <c r="AS40" s="119">
        <v>5.2659799999999999</v>
      </c>
      <c r="AT40" s="119">
        <v>0</v>
      </c>
      <c r="AU40" s="119">
        <v>17.489000000000001</v>
      </c>
      <c r="AV40" s="119">
        <v>7.891</v>
      </c>
      <c r="AW40" s="120">
        <v>14.914</v>
      </c>
    </row>
    <row r="41" spans="1:49" x14ac:dyDescent="0.35">
      <c r="A41" s="125" t="s">
        <v>796</v>
      </c>
      <c r="B41" s="118">
        <v>8</v>
      </c>
      <c r="C41" s="119">
        <v>22</v>
      </c>
      <c r="D41" s="119">
        <v>12.6</v>
      </c>
      <c r="E41" s="119">
        <v>0</v>
      </c>
      <c r="F41" s="119">
        <v>14.7</v>
      </c>
      <c r="G41" s="120">
        <v>24</v>
      </c>
      <c r="H41" s="118">
        <v>17.899999999999999</v>
      </c>
      <c r="I41" s="120">
        <v>105</v>
      </c>
      <c r="J41" s="118">
        <v>10.8</v>
      </c>
      <c r="K41" s="119">
        <v>12.26</v>
      </c>
      <c r="L41" s="120">
        <v>11.72</v>
      </c>
      <c r="M41" s="121" t="s">
        <v>1446</v>
      </c>
      <c r="N41" s="122" t="s">
        <v>1446</v>
      </c>
      <c r="O41" s="123">
        <v>1.087</v>
      </c>
      <c r="P41" s="118">
        <v>49.3</v>
      </c>
      <c r="Q41" s="119">
        <v>78.34</v>
      </c>
      <c r="R41" s="119">
        <v>110.44</v>
      </c>
      <c r="S41" s="120">
        <v>61.14</v>
      </c>
      <c r="T41" s="123">
        <v>63.552999999999997</v>
      </c>
      <c r="U41" s="123">
        <v>11.59</v>
      </c>
      <c r="V41" s="118">
        <v>10.45</v>
      </c>
      <c r="W41" s="119">
        <v>8.8699999999999992</v>
      </c>
      <c r="X41" s="119">
        <v>4.4800000000000004</v>
      </c>
      <c r="Y41" s="124" t="s">
        <v>1446</v>
      </c>
      <c r="Z41" s="122" t="s">
        <v>1446</v>
      </c>
      <c r="AA41" s="118">
        <v>43.06</v>
      </c>
      <c r="AB41" s="120">
        <v>148.33799999999999</v>
      </c>
      <c r="AC41" s="118">
        <v>54.332000000000001</v>
      </c>
      <c r="AD41" s="119">
        <v>49.82</v>
      </c>
      <c r="AE41" s="119">
        <v>45.536000000000001</v>
      </c>
      <c r="AF41" s="120">
        <v>0</v>
      </c>
      <c r="AG41" s="118">
        <v>2.28512</v>
      </c>
      <c r="AH41" s="119">
        <v>18.600000000000001</v>
      </c>
      <c r="AI41" s="119">
        <v>5.1112900000000003</v>
      </c>
      <c r="AJ41" s="119">
        <v>6.84293</v>
      </c>
      <c r="AK41" s="120">
        <v>9.8000000000000007</v>
      </c>
      <c r="AL41" s="118">
        <v>18.670000000000002</v>
      </c>
      <c r="AM41" s="120">
        <v>18.96</v>
      </c>
      <c r="AN41" s="118">
        <v>19.704000000000001</v>
      </c>
      <c r="AO41" s="124" t="s">
        <v>1446</v>
      </c>
      <c r="AP41" s="124" t="s">
        <v>1446</v>
      </c>
      <c r="AQ41" s="119">
        <v>6.1109999999999998</v>
      </c>
      <c r="AR41" s="124" t="s">
        <v>1446</v>
      </c>
      <c r="AS41" s="119">
        <v>5.2659799999999999</v>
      </c>
      <c r="AT41" s="119">
        <v>0</v>
      </c>
      <c r="AU41" s="119">
        <v>17.489000000000001</v>
      </c>
      <c r="AV41" s="119">
        <v>7.891</v>
      </c>
      <c r="AW41" s="120">
        <v>14.914</v>
      </c>
    </row>
    <row r="42" spans="1:49" x14ac:dyDescent="0.35">
      <c r="A42" s="125" t="s">
        <v>797</v>
      </c>
      <c r="B42" s="118">
        <v>8</v>
      </c>
      <c r="C42" s="119">
        <v>22</v>
      </c>
      <c r="D42" s="119">
        <v>12.6</v>
      </c>
      <c r="E42" s="119">
        <v>0</v>
      </c>
      <c r="F42" s="119">
        <v>14.6</v>
      </c>
      <c r="G42" s="120">
        <v>24</v>
      </c>
      <c r="H42" s="118">
        <v>17.899999999999999</v>
      </c>
      <c r="I42" s="120">
        <v>100</v>
      </c>
      <c r="J42" s="118">
        <v>14.44</v>
      </c>
      <c r="K42" s="119">
        <v>12.4</v>
      </c>
      <c r="L42" s="120">
        <v>11.79</v>
      </c>
      <c r="M42" s="121" t="s">
        <v>1446</v>
      </c>
      <c r="N42" s="122" t="s">
        <v>1446</v>
      </c>
      <c r="O42" s="123">
        <v>1.087</v>
      </c>
      <c r="P42" s="118">
        <v>49.3</v>
      </c>
      <c r="Q42" s="119">
        <v>81.75</v>
      </c>
      <c r="R42" s="119">
        <v>110.44</v>
      </c>
      <c r="S42" s="120">
        <v>61.14</v>
      </c>
      <c r="T42" s="123">
        <v>65.828999999999994</v>
      </c>
      <c r="U42" s="123">
        <v>11.49</v>
      </c>
      <c r="V42" s="118">
        <v>9.93</v>
      </c>
      <c r="W42" s="119">
        <v>8.11</v>
      </c>
      <c r="X42" s="119">
        <v>4.42</v>
      </c>
      <c r="Y42" s="124" t="s">
        <v>1446</v>
      </c>
      <c r="Z42" s="122" t="s">
        <v>1446</v>
      </c>
      <c r="AA42" s="118">
        <v>45.73</v>
      </c>
      <c r="AB42" s="120">
        <v>151.01499999999999</v>
      </c>
      <c r="AC42" s="118">
        <v>54.293999999999997</v>
      </c>
      <c r="AD42" s="119">
        <v>48.811</v>
      </c>
      <c r="AE42" s="119">
        <v>45.250999999999998</v>
      </c>
      <c r="AF42" s="120">
        <v>0</v>
      </c>
      <c r="AG42" s="118">
        <v>2.28512</v>
      </c>
      <c r="AH42" s="119">
        <v>18.399999999999999</v>
      </c>
      <c r="AI42" s="119">
        <v>5.1584899999999996</v>
      </c>
      <c r="AJ42" s="119">
        <v>6.84293</v>
      </c>
      <c r="AK42" s="120">
        <v>9.8000000000000007</v>
      </c>
      <c r="AL42" s="118">
        <v>18.690000000000001</v>
      </c>
      <c r="AM42" s="120">
        <v>18.98</v>
      </c>
      <c r="AN42" s="118">
        <v>18.018999999999998</v>
      </c>
      <c r="AO42" s="124" t="s">
        <v>1446</v>
      </c>
      <c r="AP42" s="124" t="s">
        <v>1446</v>
      </c>
      <c r="AQ42" s="119">
        <v>6.2889999999999997</v>
      </c>
      <c r="AR42" s="124" t="s">
        <v>1446</v>
      </c>
      <c r="AS42" s="119">
        <v>5.2377599999999997</v>
      </c>
      <c r="AT42" s="119">
        <v>0</v>
      </c>
      <c r="AU42" s="119">
        <v>17.489000000000001</v>
      </c>
      <c r="AV42" s="119">
        <v>7.7549999999999999</v>
      </c>
      <c r="AW42" s="120">
        <v>14.888999999999999</v>
      </c>
    </row>
    <row r="43" spans="1:49" x14ac:dyDescent="0.35">
      <c r="A43" s="125" t="s">
        <v>798</v>
      </c>
      <c r="B43" s="118">
        <v>8</v>
      </c>
      <c r="C43" s="119">
        <v>22</v>
      </c>
      <c r="D43" s="119">
        <v>12.6</v>
      </c>
      <c r="E43" s="119">
        <v>0</v>
      </c>
      <c r="F43" s="119">
        <v>14.6</v>
      </c>
      <c r="G43" s="120">
        <v>24</v>
      </c>
      <c r="H43" s="118">
        <v>17.899999999999999</v>
      </c>
      <c r="I43" s="120">
        <v>100</v>
      </c>
      <c r="J43" s="118">
        <v>14.44</v>
      </c>
      <c r="K43" s="119">
        <v>12.4</v>
      </c>
      <c r="L43" s="120">
        <v>11.79</v>
      </c>
      <c r="M43" s="121" t="s">
        <v>1446</v>
      </c>
      <c r="N43" s="122" t="s">
        <v>1446</v>
      </c>
      <c r="O43" s="123">
        <v>1.087</v>
      </c>
      <c r="P43" s="118">
        <v>49.3</v>
      </c>
      <c r="Q43" s="119">
        <v>81.75</v>
      </c>
      <c r="R43" s="119">
        <v>110.44</v>
      </c>
      <c r="S43" s="120">
        <v>61.14</v>
      </c>
      <c r="T43" s="123">
        <v>65.828999999999994</v>
      </c>
      <c r="U43" s="123">
        <v>11.49</v>
      </c>
      <c r="V43" s="118">
        <v>9.93</v>
      </c>
      <c r="W43" s="119">
        <v>8.11</v>
      </c>
      <c r="X43" s="119">
        <v>4.42</v>
      </c>
      <c r="Y43" s="124" t="s">
        <v>1446</v>
      </c>
      <c r="Z43" s="122" t="s">
        <v>1446</v>
      </c>
      <c r="AA43" s="118">
        <v>45.73</v>
      </c>
      <c r="AB43" s="120">
        <v>151.01499999999999</v>
      </c>
      <c r="AC43" s="118">
        <v>54.293999999999997</v>
      </c>
      <c r="AD43" s="119">
        <v>48.811</v>
      </c>
      <c r="AE43" s="119">
        <v>45.250999999999998</v>
      </c>
      <c r="AF43" s="120">
        <v>0</v>
      </c>
      <c r="AG43" s="118">
        <v>2.28512</v>
      </c>
      <c r="AH43" s="119">
        <v>18.399999999999999</v>
      </c>
      <c r="AI43" s="119">
        <v>5.1584899999999996</v>
      </c>
      <c r="AJ43" s="119">
        <v>6.84293</v>
      </c>
      <c r="AK43" s="120">
        <v>9.8000000000000007</v>
      </c>
      <c r="AL43" s="118">
        <v>18.690000000000001</v>
      </c>
      <c r="AM43" s="120">
        <v>18.98</v>
      </c>
      <c r="AN43" s="118">
        <v>18.018999999999998</v>
      </c>
      <c r="AO43" s="124" t="s">
        <v>1446</v>
      </c>
      <c r="AP43" s="124" t="s">
        <v>1446</v>
      </c>
      <c r="AQ43" s="119">
        <v>6.2889999999999997</v>
      </c>
      <c r="AR43" s="124" t="s">
        <v>1446</v>
      </c>
      <c r="AS43" s="119">
        <v>5.2377599999999997</v>
      </c>
      <c r="AT43" s="119">
        <v>0</v>
      </c>
      <c r="AU43" s="119">
        <v>17.489000000000001</v>
      </c>
      <c r="AV43" s="119">
        <v>7.7549999999999999</v>
      </c>
      <c r="AW43" s="120">
        <v>14.888999999999999</v>
      </c>
    </row>
    <row r="44" spans="1:49" x14ac:dyDescent="0.35">
      <c r="A44" s="125" t="s">
        <v>799</v>
      </c>
      <c r="B44" s="118">
        <v>8</v>
      </c>
      <c r="C44" s="119">
        <v>22</v>
      </c>
      <c r="D44" s="119">
        <v>12.6</v>
      </c>
      <c r="E44" s="119">
        <v>0</v>
      </c>
      <c r="F44" s="119">
        <v>17.899999999999999</v>
      </c>
      <c r="G44" s="120">
        <v>24</v>
      </c>
      <c r="H44" s="118">
        <v>17.899999999999999</v>
      </c>
      <c r="I44" s="120">
        <v>110</v>
      </c>
      <c r="J44" s="118">
        <v>14.42</v>
      </c>
      <c r="K44" s="119">
        <v>12.47</v>
      </c>
      <c r="L44" s="120">
        <v>11.58</v>
      </c>
      <c r="M44" s="121" t="s">
        <v>1446</v>
      </c>
      <c r="N44" s="122" t="s">
        <v>1446</v>
      </c>
      <c r="O44" s="123">
        <v>1.087</v>
      </c>
      <c r="P44" s="118">
        <v>49.3</v>
      </c>
      <c r="Q44" s="119">
        <v>80.03</v>
      </c>
      <c r="R44" s="119">
        <v>110.44</v>
      </c>
      <c r="S44" s="120">
        <v>61.14</v>
      </c>
      <c r="T44" s="123">
        <v>60.421999999999997</v>
      </c>
      <c r="U44" s="123">
        <v>11.37</v>
      </c>
      <c r="V44" s="118">
        <v>10.45</v>
      </c>
      <c r="W44" s="119">
        <v>8.9700000000000006</v>
      </c>
      <c r="X44" s="119">
        <v>4.3499999999999996</v>
      </c>
      <c r="Y44" s="124" t="s">
        <v>1446</v>
      </c>
      <c r="Z44" s="122" t="s">
        <v>1446</v>
      </c>
      <c r="AA44" s="118">
        <v>45.36</v>
      </c>
      <c r="AB44" s="120">
        <v>150.64500000000001</v>
      </c>
      <c r="AC44" s="118">
        <v>53.177999999999997</v>
      </c>
      <c r="AD44" s="119">
        <v>48.844999999999999</v>
      </c>
      <c r="AE44" s="119">
        <v>44.070999999999998</v>
      </c>
      <c r="AF44" s="120">
        <v>0</v>
      </c>
      <c r="AG44" s="118">
        <v>2.28512</v>
      </c>
      <c r="AH44" s="119">
        <v>18.399999999999999</v>
      </c>
      <c r="AI44" s="119">
        <v>5.1373899999999999</v>
      </c>
      <c r="AJ44" s="119">
        <v>6.84293</v>
      </c>
      <c r="AK44" s="120">
        <v>9.8000000000000007</v>
      </c>
      <c r="AL44" s="118">
        <v>19.149999999999999</v>
      </c>
      <c r="AM44" s="120">
        <v>19.440000000000001</v>
      </c>
      <c r="AN44" s="118">
        <v>18.018999999999998</v>
      </c>
      <c r="AO44" s="124" t="s">
        <v>1446</v>
      </c>
      <c r="AP44" s="124" t="s">
        <v>1446</v>
      </c>
      <c r="AQ44" s="119">
        <v>6.492</v>
      </c>
      <c r="AR44" s="124" t="s">
        <v>1446</v>
      </c>
      <c r="AS44" s="119">
        <v>5.1927399999999997</v>
      </c>
      <c r="AT44" s="119">
        <v>0</v>
      </c>
      <c r="AU44" s="119">
        <v>17.489000000000001</v>
      </c>
      <c r="AV44" s="119">
        <v>7.5380000000000003</v>
      </c>
      <c r="AW44" s="120">
        <v>14.888999999999999</v>
      </c>
    </row>
    <row r="45" spans="1:49" x14ac:dyDescent="0.35">
      <c r="A45" s="125" t="s">
        <v>800</v>
      </c>
      <c r="B45" s="118">
        <v>8</v>
      </c>
      <c r="C45" s="119">
        <v>22</v>
      </c>
      <c r="D45" s="119">
        <v>12.6</v>
      </c>
      <c r="E45" s="119">
        <v>0</v>
      </c>
      <c r="F45" s="119">
        <v>17.899999999999999</v>
      </c>
      <c r="G45" s="120">
        <v>24</v>
      </c>
      <c r="H45" s="118">
        <v>17.899999999999999</v>
      </c>
      <c r="I45" s="120">
        <v>110</v>
      </c>
      <c r="J45" s="118">
        <v>14.42</v>
      </c>
      <c r="K45" s="119">
        <v>12.47</v>
      </c>
      <c r="L45" s="120">
        <v>11.58</v>
      </c>
      <c r="M45" s="121" t="s">
        <v>1446</v>
      </c>
      <c r="N45" s="122" t="s">
        <v>1446</v>
      </c>
      <c r="O45" s="123">
        <v>1.087</v>
      </c>
      <c r="P45" s="118">
        <v>49.3</v>
      </c>
      <c r="Q45" s="119">
        <v>80.03</v>
      </c>
      <c r="R45" s="119">
        <v>110.44</v>
      </c>
      <c r="S45" s="120">
        <v>61.14</v>
      </c>
      <c r="T45" s="123">
        <v>60.421999999999997</v>
      </c>
      <c r="U45" s="123">
        <v>11.37</v>
      </c>
      <c r="V45" s="118">
        <v>10.45</v>
      </c>
      <c r="W45" s="119">
        <v>8.9700000000000006</v>
      </c>
      <c r="X45" s="119">
        <v>4.3499999999999996</v>
      </c>
      <c r="Y45" s="124" t="s">
        <v>1446</v>
      </c>
      <c r="Z45" s="122" t="s">
        <v>1446</v>
      </c>
      <c r="AA45" s="118">
        <v>45.36</v>
      </c>
      <c r="AB45" s="120">
        <v>150.64500000000001</v>
      </c>
      <c r="AC45" s="118">
        <v>53.177999999999997</v>
      </c>
      <c r="AD45" s="119">
        <v>48.844999999999999</v>
      </c>
      <c r="AE45" s="119">
        <v>44.070999999999998</v>
      </c>
      <c r="AF45" s="120">
        <v>0</v>
      </c>
      <c r="AG45" s="118">
        <v>2.28512</v>
      </c>
      <c r="AH45" s="119">
        <v>18.399999999999999</v>
      </c>
      <c r="AI45" s="119">
        <v>5.1373899999999999</v>
      </c>
      <c r="AJ45" s="119">
        <v>6.84293</v>
      </c>
      <c r="AK45" s="120">
        <v>9.8000000000000007</v>
      </c>
      <c r="AL45" s="118">
        <v>19.149999999999999</v>
      </c>
      <c r="AM45" s="120">
        <v>19.440000000000001</v>
      </c>
      <c r="AN45" s="118">
        <v>18.018999999999998</v>
      </c>
      <c r="AO45" s="124" t="s">
        <v>1446</v>
      </c>
      <c r="AP45" s="124" t="s">
        <v>1446</v>
      </c>
      <c r="AQ45" s="119">
        <v>6.492</v>
      </c>
      <c r="AR45" s="124" t="s">
        <v>1446</v>
      </c>
      <c r="AS45" s="119">
        <v>5.1927399999999997</v>
      </c>
      <c r="AT45" s="119">
        <v>0</v>
      </c>
      <c r="AU45" s="119">
        <v>17.489000000000001</v>
      </c>
      <c r="AV45" s="119">
        <v>7.5380000000000003</v>
      </c>
      <c r="AW45" s="120">
        <v>14.888999999999999</v>
      </c>
    </row>
    <row r="46" spans="1:49" x14ac:dyDescent="0.35">
      <c r="A46" s="125" t="s">
        <v>801</v>
      </c>
      <c r="B46" s="118">
        <v>8</v>
      </c>
      <c r="C46" s="119">
        <v>22</v>
      </c>
      <c r="D46" s="119">
        <v>12.6</v>
      </c>
      <c r="E46" s="119">
        <v>0</v>
      </c>
      <c r="F46" s="119">
        <v>23.5</v>
      </c>
      <c r="G46" s="120">
        <v>24</v>
      </c>
      <c r="H46" s="118">
        <v>17.899999999999999</v>
      </c>
      <c r="I46" s="120">
        <v>106</v>
      </c>
      <c r="J46" s="118">
        <v>14.45</v>
      </c>
      <c r="K46" s="119">
        <v>12.45</v>
      </c>
      <c r="L46" s="120">
        <v>11.66</v>
      </c>
      <c r="M46" s="121" t="s">
        <v>1446</v>
      </c>
      <c r="N46" s="122" t="s">
        <v>1446</v>
      </c>
      <c r="O46" s="123">
        <v>1.087</v>
      </c>
      <c r="P46" s="118">
        <v>49.3</v>
      </c>
      <c r="Q46" s="119">
        <v>76.66</v>
      </c>
      <c r="R46" s="119">
        <v>110.44</v>
      </c>
      <c r="S46" s="120">
        <v>61.14</v>
      </c>
      <c r="T46" s="123">
        <v>59.613999999999997</v>
      </c>
      <c r="U46" s="123">
        <v>11.35</v>
      </c>
      <c r="V46" s="118">
        <v>9.93</v>
      </c>
      <c r="W46" s="119">
        <v>5.9</v>
      </c>
      <c r="X46" s="119">
        <v>0.44</v>
      </c>
      <c r="Y46" s="124" t="s">
        <v>1446</v>
      </c>
      <c r="Z46" s="122" t="s">
        <v>1446</v>
      </c>
      <c r="AA46" s="118">
        <v>44.25</v>
      </c>
      <c r="AB46" s="120">
        <v>149.536</v>
      </c>
      <c r="AC46" s="118">
        <v>53.36</v>
      </c>
      <c r="AD46" s="119">
        <v>49.287999999999997</v>
      </c>
      <c r="AE46" s="119">
        <v>42.703000000000003</v>
      </c>
      <c r="AF46" s="120">
        <v>0</v>
      </c>
      <c r="AG46" s="118">
        <v>2.28512</v>
      </c>
      <c r="AH46" s="119">
        <v>18.5</v>
      </c>
      <c r="AI46" s="119">
        <v>4.1054899999999996</v>
      </c>
      <c r="AJ46" s="119">
        <v>6.84293</v>
      </c>
      <c r="AK46" s="120">
        <v>9.8000000000000007</v>
      </c>
      <c r="AL46" s="118">
        <v>18.75</v>
      </c>
      <c r="AM46" s="120">
        <v>19.04</v>
      </c>
      <c r="AN46" s="118">
        <v>18.018999999999998</v>
      </c>
      <c r="AO46" s="124" t="s">
        <v>1446</v>
      </c>
      <c r="AP46" s="124" t="s">
        <v>1446</v>
      </c>
      <c r="AQ46" s="119">
        <v>6.4580000000000002</v>
      </c>
      <c r="AR46" s="124" t="s">
        <v>1446</v>
      </c>
      <c r="AS46" s="119">
        <v>5.1012300000000002</v>
      </c>
      <c r="AT46" s="119">
        <v>0</v>
      </c>
      <c r="AU46" s="119">
        <v>17.260999999999999</v>
      </c>
      <c r="AV46" s="119">
        <v>7.3250000000000002</v>
      </c>
      <c r="AW46" s="120">
        <v>14.888999999999999</v>
      </c>
    </row>
    <row r="47" spans="1:49" x14ac:dyDescent="0.35">
      <c r="A47" s="125" t="s">
        <v>802</v>
      </c>
      <c r="B47" s="118">
        <v>8</v>
      </c>
      <c r="C47" s="119">
        <v>22</v>
      </c>
      <c r="D47" s="119">
        <v>12.6</v>
      </c>
      <c r="E47" s="119">
        <v>0</v>
      </c>
      <c r="F47" s="119">
        <v>23.5</v>
      </c>
      <c r="G47" s="120">
        <v>24</v>
      </c>
      <c r="H47" s="118">
        <v>17.899999999999999</v>
      </c>
      <c r="I47" s="120">
        <v>106</v>
      </c>
      <c r="J47" s="118">
        <v>14.45</v>
      </c>
      <c r="K47" s="119">
        <v>12.45</v>
      </c>
      <c r="L47" s="120">
        <v>11.66</v>
      </c>
      <c r="M47" s="121" t="s">
        <v>1446</v>
      </c>
      <c r="N47" s="122" t="s">
        <v>1446</v>
      </c>
      <c r="O47" s="123">
        <v>1.087</v>
      </c>
      <c r="P47" s="118">
        <v>49.3</v>
      </c>
      <c r="Q47" s="119">
        <v>76.66</v>
      </c>
      <c r="R47" s="119">
        <v>110.44</v>
      </c>
      <c r="S47" s="120">
        <v>61.14</v>
      </c>
      <c r="T47" s="123">
        <v>59.613999999999997</v>
      </c>
      <c r="U47" s="123">
        <v>11.35</v>
      </c>
      <c r="V47" s="118">
        <v>9.93</v>
      </c>
      <c r="W47" s="119">
        <v>5.9</v>
      </c>
      <c r="X47" s="119">
        <v>0.44</v>
      </c>
      <c r="Y47" s="124" t="s">
        <v>1446</v>
      </c>
      <c r="Z47" s="122" t="s">
        <v>1446</v>
      </c>
      <c r="AA47" s="118">
        <v>44.25</v>
      </c>
      <c r="AB47" s="120">
        <v>149.536</v>
      </c>
      <c r="AC47" s="118">
        <v>53.36</v>
      </c>
      <c r="AD47" s="119">
        <v>49.287999999999997</v>
      </c>
      <c r="AE47" s="119">
        <v>42.703000000000003</v>
      </c>
      <c r="AF47" s="120">
        <v>0</v>
      </c>
      <c r="AG47" s="118">
        <v>2.28512</v>
      </c>
      <c r="AH47" s="119">
        <v>18.5</v>
      </c>
      <c r="AI47" s="119">
        <v>4.1054899999999996</v>
      </c>
      <c r="AJ47" s="119">
        <v>6.84293</v>
      </c>
      <c r="AK47" s="120">
        <v>9.8000000000000007</v>
      </c>
      <c r="AL47" s="118">
        <v>18.75</v>
      </c>
      <c r="AM47" s="120">
        <v>19.04</v>
      </c>
      <c r="AN47" s="118">
        <v>18.018999999999998</v>
      </c>
      <c r="AO47" s="124" t="s">
        <v>1446</v>
      </c>
      <c r="AP47" s="124" t="s">
        <v>1446</v>
      </c>
      <c r="AQ47" s="119">
        <v>6.4580000000000002</v>
      </c>
      <c r="AR47" s="124" t="s">
        <v>1446</v>
      </c>
      <c r="AS47" s="119">
        <v>5.1012300000000002</v>
      </c>
      <c r="AT47" s="119">
        <v>0</v>
      </c>
      <c r="AU47" s="119">
        <v>17.260999999999999</v>
      </c>
      <c r="AV47" s="119">
        <v>7.3250000000000002</v>
      </c>
      <c r="AW47" s="120">
        <v>14.888999999999999</v>
      </c>
    </row>
    <row r="48" spans="1:49" x14ac:dyDescent="0.35">
      <c r="A48" s="125" t="s">
        <v>803</v>
      </c>
      <c r="B48" s="118">
        <v>8</v>
      </c>
      <c r="C48" s="119">
        <v>22</v>
      </c>
      <c r="D48" s="119">
        <v>12.6</v>
      </c>
      <c r="E48" s="119">
        <v>0</v>
      </c>
      <c r="F48" s="119">
        <v>13.6</v>
      </c>
      <c r="G48" s="120">
        <v>24</v>
      </c>
      <c r="H48" s="118">
        <v>17.899999999999999</v>
      </c>
      <c r="I48" s="120">
        <v>102</v>
      </c>
      <c r="J48" s="118">
        <v>14.57</v>
      </c>
      <c r="K48" s="119">
        <v>12.38</v>
      </c>
      <c r="L48" s="120">
        <v>14.86</v>
      </c>
      <c r="M48" s="118">
        <v>1.07</v>
      </c>
      <c r="N48" s="120">
        <v>50.09</v>
      </c>
      <c r="O48" s="123">
        <v>1.087</v>
      </c>
      <c r="P48" s="118">
        <v>49.3</v>
      </c>
      <c r="Q48" s="119">
        <v>70.89</v>
      </c>
      <c r="R48" s="119">
        <v>110.44</v>
      </c>
      <c r="S48" s="120">
        <v>61.14</v>
      </c>
      <c r="T48" s="123">
        <v>55.851999999999997</v>
      </c>
      <c r="U48" s="123">
        <v>11.48</v>
      </c>
      <c r="V48" s="118">
        <v>9.93</v>
      </c>
      <c r="W48" s="119">
        <v>8.16</v>
      </c>
      <c r="X48" s="119">
        <v>0.44</v>
      </c>
      <c r="Y48" s="124" t="s">
        <v>1446</v>
      </c>
      <c r="Z48" s="122" t="s">
        <v>1446</v>
      </c>
      <c r="AA48" s="118">
        <v>44.56</v>
      </c>
      <c r="AB48" s="120">
        <v>149.846</v>
      </c>
      <c r="AC48" s="118">
        <v>53.835999999999999</v>
      </c>
      <c r="AD48" s="119">
        <v>49.444000000000003</v>
      </c>
      <c r="AE48" s="119">
        <v>43.881999999999998</v>
      </c>
      <c r="AF48" s="120">
        <v>0</v>
      </c>
      <c r="AG48" s="118">
        <v>2.28512</v>
      </c>
      <c r="AH48" s="119">
        <v>13.9</v>
      </c>
      <c r="AI48" s="119">
        <v>3.9228999999999998</v>
      </c>
      <c r="AJ48" s="119">
        <v>6.84293</v>
      </c>
      <c r="AK48" s="120">
        <v>9.8000000000000007</v>
      </c>
      <c r="AL48" s="118">
        <v>18.77</v>
      </c>
      <c r="AM48" s="120">
        <v>19.059999999999999</v>
      </c>
      <c r="AN48" s="118">
        <v>18.018999999999998</v>
      </c>
      <c r="AO48" s="124" t="s">
        <v>1446</v>
      </c>
      <c r="AP48" s="124" t="s">
        <v>1446</v>
      </c>
      <c r="AQ48" s="119">
        <v>6.4089999999999998</v>
      </c>
      <c r="AR48" s="124" t="s">
        <v>1446</v>
      </c>
      <c r="AS48" s="119">
        <v>5.0499900000000002</v>
      </c>
      <c r="AT48" s="119">
        <v>0</v>
      </c>
      <c r="AU48" s="119">
        <v>17.190999999999999</v>
      </c>
      <c r="AV48" s="119">
        <v>7.1479999999999997</v>
      </c>
      <c r="AW48" s="120">
        <v>15.054</v>
      </c>
    </row>
    <row r="49" spans="1:49" x14ac:dyDescent="0.35">
      <c r="A49" s="125" t="s">
        <v>804</v>
      </c>
      <c r="B49" s="118">
        <v>8</v>
      </c>
      <c r="C49" s="119">
        <v>22</v>
      </c>
      <c r="D49" s="119">
        <v>12.6</v>
      </c>
      <c r="E49" s="119">
        <v>0</v>
      </c>
      <c r="F49" s="119">
        <v>13.6</v>
      </c>
      <c r="G49" s="120">
        <v>24</v>
      </c>
      <c r="H49" s="118">
        <v>17.899999999999999</v>
      </c>
      <c r="I49" s="120">
        <v>102</v>
      </c>
      <c r="J49" s="118">
        <v>14.57</v>
      </c>
      <c r="K49" s="119">
        <v>12.38</v>
      </c>
      <c r="L49" s="120">
        <v>14.86</v>
      </c>
      <c r="M49" s="118">
        <v>1.07</v>
      </c>
      <c r="N49" s="120">
        <v>50.09</v>
      </c>
      <c r="O49" s="123">
        <v>1.087</v>
      </c>
      <c r="P49" s="118">
        <v>49.3</v>
      </c>
      <c r="Q49" s="119">
        <v>70.89</v>
      </c>
      <c r="R49" s="119">
        <v>110.44</v>
      </c>
      <c r="S49" s="120">
        <v>61.14</v>
      </c>
      <c r="T49" s="123">
        <v>55.851999999999997</v>
      </c>
      <c r="U49" s="123">
        <v>11.48</v>
      </c>
      <c r="V49" s="118">
        <v>9.93</v>
      </c>
      <c r="W49" s="119">
        <v>8.16</v>
      </c>
      <c r="X49" s="119">
        <v>0.44</v>
      </c>
      <c r="Y49" s="124" t="s">
        <v>1446</v>
      </c>
      <c r="Z49" s="122" t="s">
        <v>1446</v>
      </c>
      <c r="AA49" s="118">
        <v>44.56</v>
      </c>
      <c r="AB49" s="120">
        <v>149.846</v>
      </c>
      <c r="AC49" s="118">
        <v>53.835999999999999</v>
      </c>
      <c r="AD49" s="119">
        <v>49.444000000000003</v>
      </c>
      <c r="AE49" s="119">
        <v>43.881999999999998</v>
      </c>
      <c r="AF49" s="120">
        <v>0</v>
      </c>
      <c r="AG49" s="118">
        <v>2.28512</v>
      </c>
      <c r="AH49" s="119">
        <v>13.9</v>
      </c>
      <c r="AI49" s="119">
        <v>3.9228999999999998</v>
      </c>
      <c r="AJ49" s="119">
        <v>6.84293</v>
      </c>
      <c r="AK49" s="120">
        <v>9.8000000000000007</v>
      </c>
      <c r="AL49" s="118">
        <v>18.77</v>
      </c>
      <c r="AM49" s="120">
        <v>19.059999999999999</v>
      </c>
      <c r="AN49" s="118">
        <v>18.018999999999998</v>
      </c>
      <c r="AO49" s="124" t="s">
        <v>1446</v>
      </c>
      <c r="AP49" s="124" t="s">
        <v>1446</v>
      </c>
      <c r="AQ49" s="119">
        <v>6.4089999999999998</v>
      </c>
      <c r="AR49" s="124" t="s">
        <v>1446</v>
      </c>
      <c r="AS49" s="119">
        <v>5.0499900000000002</v>
      </c>
      <c r="AT49" s="119">
        <v>0</v>
      </c>
      <c r="AU49" s="119">
        <v>17.190999999999999</v>
      </c>
      <c r="AV49" s="119">
        <v>7.1479999999999997</v>
      </c>
      <c r="AW49" s="120">
        <v>15.054</v>
      </c>
    </row>
    <row r="50" spans="1:49" x14ac:dyDescent="0.35">
      <c r="A50" s="125" t="s">
        <v>805</v>
      </c>
      <c r="B50" s="118">
        <v>8</v>
      </c>
      <c r="C50" s="119">
        <v>22</v>
      </c>
      <c r="D50" s="119">
        <v>12.6</v>
      </c>
      <c r="E50" s="119">
        <v>0</v>
      </c>
      <c r="F50" s="119">
        <v>22.6</v>
      </c>
      <c r="G50" s="120">
        <v>24</v>
      </c>
      <c r="H50" s="118">
        <v>16.7</v>
      </c>
      <c r="I50" s="120">
        <v>98</v>
      </c>
      <c r="J50" s="118">
        <v>14.53</v>
      </c>
      <c r="K50" s="119">
        <v>12.38</v>
      </c>
      <c r="L50" s="120">
        <v>21</v>
      </c>
      <c r="M50" s="121" t="s">
        <v>1446</v>
      </c>
      <c r="N50" s="122" t="s">
        <v>1446</v>
      </c>
      <c r="O50" s="123">
        <v>1.087</v>
      </c>
      <c r="P50" s="118">
        <v>48.67</v>
      </c>
      <c r="Q50" s="119">
        <v>67.680000000000007</v>
      </c>
      <c r="R50" s="119">
        <v>109.48</v>
      </c>
      <c r="S50" s="120">
        <v>60.81</v>
      </c>
      <c r="T50" s="123">
        <v>58.015999999999998</v>
      </c>
      <c r="U50" s="123">
        <v>11.45</v>
      </c>
      <c r="V50" s="118">
        <v>9.93</v>
      </c>
      <c r="W50" s="119">
        <v>8.0500000000000007</v>
      </c>
      <c r="X50" s="119">
        <v>0.44</v>
      </c>
      <c r="Y50" s="124" t="s">
        <v>1446</v>
      </c>
      <c r="Z50" s="122" t="s">
        <v>1446</v>
      </c>
      <c r="AA50" s="118">
        <v>43.01</v>
      </c>
      <c r="AB50" s="120">
        <v>147.42099999999999</v>
      </c>
      <c r="AC50" s="118">
        <v>54.064</v>
      </c>
      <c r="AD50" s="119">
        <v>49.716999999999999</v>
      </c>
      <c r="AE50" s="119">
        <v>46.360999999999997</v>
      </c>
      <c r="AF50" s="120">
        <v>0</v>
      </c>
      <c r="AG50" s="118">
        <v>2.28512</v>
      </c>
      <c r="AH50" s="119">
        <v>18</v>
      </c>
      <c r="AI50" s="119">
        <v>3.8984200000000002</v>
      </c>
      <c r="AJ50" s="119">
        <v>6.84293</v>
      </c>
      <c r="AK50" s="120">
        <v>9.8000000000000007</v>
      </c>
      <c r="AL50" s="118">
        <v>18.690000000000001</v>
      </c>
      <c r="AM50" s="120">
        <v>18.98</v>
      </c>
      <c r="AN50" s="118">
        <v>18.018999999999998</v>
      </c>
      <c r="AO50" s="124" t="s">
        <v>1446</v>
      </c>
      <c r="AP50" s="124" t="s">
        <v>1446</v>
      </c>
      <c r="AQ50" s="119">
        <v>6.4779999999999998</v>
      </c>
      <c r="AR50" s="124" t="s">
        <v>1446</v>
      </c>
      <c r="AS50" s="119">
        <v>5.2541500000000001</v>
      </c>
      <c r="AT50" s="119">
        <v>0</v>
      </c>
      <c r="AU50" s="119">
        <v>17.190999999999999</v>
      </c>
      <c r="AV50" s="119">
        <v>8.1319999999999997</v>
      </c>
      <c r="AW50" s="120">
        <v>15.1</v>
      </c>
    </row>
    <row r="51" spans="1:49" x14ac:dyDescent="0.35">
      <c r="A51" s="125" t="s">
        <v>806</v>
      </c>
      <c r="B51" s="118">
        <v>8</v>
      </c>
      <c r="C51" s="119">
        <v>22</v>
      </c>
      <c r="D51" s="119">
        <v>12.6</v>
      </c>
      <c r="E51" s="119">
        <v>0</v>
      </c>
      <c r="F51" s="119">
        <v>22.6</v>
      </c>
      <c r="G51" s="120">
        <v>24</v>
      </c>
      <c r="H51" s="118">
        <v>16.7</v>
      </c>
      <c r="I51" s="120">
        <v>98</v>
      </c>
      <c r="J51" s="118">
        <v>14.53</v>
      </c>
      <c r="K51" s="119">
        <v>12.38</v>
      </c>
      <c r="L51" s="120">
        <v>21</v>
      </c>
      <c r="M51" s="121" t="s">
        <v>1446</v>
      </c>
      <c r="N51" s="122" t="s">
        <v>1446</v>
      </c>
      <c r="O51" s="123">
        <v>1.087</v>
      </c>
      <c r="P51" s="118">
        <v>48.67</v>
      </c>
      <c r="Q51" s="119">
        <v>67.680000000000007</v>
      </c>
      <c r="R51" s="119">
        <v>109.48</v>
      </c>
      <c r="S51" s="120">
        <v>60.81</v>
      </c>
      <c r="T51" s="123">
        <v>58.015999999999998</v>
      </c>
      <c r="U51" s="123">
        <v>11.45</v>
      </c>
      <c r="V51" s="118">
        <v>9.93</v>
      </c>
      <c r="W51" s="119">
        <v>8.0500000000000007</v>
      </c>
      <c r="X51" s="119">
        <v>0.44</v>
      </c>
      <c r="Y51" s="124" t="s">
        <v>1446</v>
      </c>
      <c r="Z51" s="122" t="s">
        <v>1446</v>
      </c>
      <c r="AA51" s="118">
        <v>43.01</v>
      </c>
      <c r="AB51" s="120">
        <v>147.42099999999999</v>
      </c>
      <c r="AC51" s="118">
        <v>54.064</v>
      </c>
      <c r="AD51" s="119">
        <v>49.716999999999999</v>
      </c>
      <c r="AE51" s="119">
        <v>46.360999999999997</v>
      </c>
      <c r="AF51" s="120">
        <v>0</v>
      </c>
      <c r="AG51" s="118">
        <v>2.28512</v>
      </c>
      <c r="AH51" s="119">
        <v>18</v>
      </c>
      <c r="AI51" s="119">
        <v>3.8984200000000002</v>
      </c>
      <c r="AJ51" s="119">
        <v>6.84293</v>
      </c>
      <c r="AK51" s="120">
        <v>9.8000000000000007</v>
      </c>
      <c r="AL51" s="118">
        <v>18.690000000000001</v>
      </c>
      <c r="AM51" s="120">
        <v>18.98</v>
      </c>
      <c r="AN51" s="118">
        <v>18.018999999999998</v>
      </c>
      <c r="AO51" s="124" t="s">
        <v>1446</v>
      </c>
      <c r="AP51" s="124" t="s">
        <v>1446</v>
      </c>
      <c r="AQ51" s="119">
        <v>6.4779999999999998</v>
      </c>
      <c r="AR51" s="124" t="s">
        <v>1446</v>
      </c>
      <c r="AS51" s="119">
        <v>5.2541500000000001</v>
      </c>
      <c r="AT51" s="119">
        <v>0</v>
      </c>
      <c r="AU51" s="119">
        <v>17.190999999999999</v>
      </c>
      <c r="AV51" s="119">
        <v>8.1319999999999997</v>
      </c>
      <c r="AW51" s="120">
        <v>15.1</v>
      </c>
    </row>
    <row r="52" spans="1:49" x14ac:dyDescent="0.35">
      <c r="A52" s="125" t="s">
        <v>807</v>
      </c>
      <c r="B52" s="118">
        <v>8</v>
      </c>
      <c r="C52" s="119">
        <v>22</v>
      </c>
      <c r="D52" s="119">
        <v>12.6</v>
      </c>
      <c r="E52" s="119">
        <v>0</v>
      </c>
      <c r="F52" s="119">
        <v>40</v>
      </c>
      <c r="G52" s="120">
        <v>24</v>
      </c>
      <c r="H52" s="118">
        <v>16.7</v>
      </c>
      <c r="I52" s="120">
        <v>93</v>
      </c>
      <c r="J52" s="118">
        <v>14.59</v>
      </c>
      <c r="K52" s="119">
        <v>12.47</v>
      </c>
      <c r="L52" s="120">
        <v>21</v>
      </c>
      <c r="M52" s="121" t="s">
        <v>1446</v>
      </c>
      <c r="N52" s="122" t="s">
        <v>1446</v>
      </c>
      <c r="O52" s="123">
        <v>1.087</v>
      </c>
      <c r="P52" s="118">
        <v>48.67</v>
      </c>
      <c r="Q52" s="119">
        <v>67.680000000000007</v>
      </c>
      <c r="R52" s="119">
        <v>109.48</v>
      </c>
      <c r="S52" s="120">
        <v>60.81</v>
      </c>
      <c r="T52" s="123">
        <v>60.003</v>
      </c>
      <c r="U52" s="123">
        <v>11.49</v>
      </c>
      <c r="V52" s="118">
        <v>9.93</v>
      </c>
      <c r="W52" s="119">
        <v>7.89</v>
      </c>
      <c r="X52" s="119">
        <v>0.43</v>
      </c>
      <c r="Y52" s="124" t="s">
        <v>1446</v>
      </c>
      <c r="Z52" s="122" t="s">
        <v>1446</v>
      </c>
      <c r="AA52" s="118">
        <v>39.04</v>
      </c>
      <c r="AB52" s="120">
        <v>143.45099999999999</v>
      </c>
      <c r="AC52" s="118">
        <v>54.119</v>
      </c>
      <c r="AD52" s="119">
        <v>48.604999999999997</v>
      </c>
      <c r="AE52" s="119">
        <v>43.515999999999998</v>
      </c>
      <c r="AF52" s="120">
        <v>0</v>
      </c>
      <c r="AG52" s="118">
        <v>2.28512</v>
      </c>
      <c r="AH52" s="119">
        <v>18</v>
      </c>
      <c r="AI52" s="119">
        <v>4.4912000000000001</v>
      </c>
      <c r="AJ52" s="119">
        <v>6.84293</v>
      </c>
      <c r="AK52" s="120">
        <v>9.8000000000000007</v>
      </c>
      <c r="AL52" s="118">
        <v>19.170000000000002</v>
      </c>
      <c r="AM52" s="120">
        <v>19.46</v>
      </c>
      <c r="AN52" s="118">
        <v>18.018999999999998</v>
      </c>
      <c r="AO52" s="124" t="s">
        <v>1446</v>
      </c>
      <c r="AP52" s="124" t="s">
        <v>1446</v>
      </c>
      <c r="AQ52" s="119">
        <v>6.5069999999999997</v>
      </c>
      <c r="AR52" s="124" t="s">
        <v>1446</v>
      </c>
      <c r="AS52" s="119">
        <v>5.1796600000000002</v>
      </c>
      <c r="AT52" s="119">
        <v>0</v>
      </c>
      <c r="AU52" s="119">
        <v>17.190999999999999</v>
      </c>
      <c r="AV52" s="119">
        <v>7.7729999999999997</v>
      </c>
      <c r="AW52" s="120">
        <v>15.263</v>
      </c>
    </row>
    <row r="53" spans="1:49" x14ac:dyDescent="0.35">
      <c r="A53" s="125" t="s">
        <v>808</v>
      </c>
      <c r="B53" s="118">
        <v>8</v>
      </c>
      <c r="C53" s="119">
        <v>22</v>
      </c>
      <c r="D53" s="119">
        <v>12.6</v>
      </c>
      <c r="E53" s="119">
        <v>0</v>
      </c>
      <c r="F53" s="119">
        <v>40</v>
      </c>
      <c r="G53" s="120">
        <v>24</v>
      </c>
      <c r="H53" s="118">
        <v>16.7</v>
      </c>
      <c r="I53" s="120">
        <v>93</v>
      </c>
      <c r="J53" s="118">
        <v>14.59</v>
      </c>
      <c r="K53" s="119">
        <v>12.47</v>
      </c>
      <c r="L53" s="120">
        <v>21</v>
      </c>
      <c r="M53" s="121" t="s">
        <v>1446</v>
      </c>
      <c r="N53" s="122" t="s">
        <v>1446</v>
      </c>
      <c r="O53" s="123">
        <v>1.087</v>
      </c>
      <c r="P53" s="118">
        <v>48.67</v>
      </c>
      <c r="Q53" s="119">
        <v>67.680000000000007</v>
      </c>
      <c r="R53" s="119">
        <v>109.48</v>
      </c>
      <c r="S53" s="120">
        <v>60.81</v>
      </c>
      <c r="T53" s="123">
        <v>60.003</v>
      </c>
      <c r="U53" s="123">
        <v>11.49</v>
      </c>
      <c r="V53" s="118">
        <v>9.93</v>
      </c>
      <c r="W53" s="119">
        <v>7.89</v>
      </c>
      <c r="X53" s="119">
        <v>0.43</v>
      </c>
      <c r="Y53" s="124" t="s">
        <v>1446</v>
      </c>
      <c r="Z53" s="122" t="s">
        <v>1446</v>
      </c>
      <c r="AA53" s="118">
        <v>39.04</v>
      </c>
      <c r="AB53" s="120">
        <v>143.45099999999999</v>
      </c>
      <c r="AC53" s="118">
        <v>54.119</v>
      </c>
      <c r="AD53" s="119">
        <v>48.604999999999997</v>
      </c>
      <c r="AE53" s="119">
        <v>43.515999999999998</v>
      </c>
      <c r="AF53" s="120">
        <v>0</v>
      </c>
      <c r="AG53" s="118">
        <v>2.28512</v>
      </c>
      <c r="AH53" s="119">
        <v>18</v>
      </c>
      <c r="AI53" s="119">
        <v>4.4912000000000001</v>
      </c>
      <c r="AJ53" s="119">
        <v>6.84293</v>
      </c>
      <c r="AK53" s="120">
        <v>9.8000000000000007</v>
      </c>
      <c r="AL53" s="118">
        <v>19.170000000000002</v>
      </c>
      <c r="AM53" s="120">
        <v>19.46</v>
      </c>
      <c r="AN53" s="118">
        <v>18.018999999999998</v>
      </c>
      <c r="AO53" s="124" t="s">
        <v>1446</v>
      </c>
      <c r="AP53" s="124" t="s">
        <v>1446</v>
      </c>
      <c r="AQ53" s="119">
        <v>6.5069999999999997</v>
      </c>
      <c r="AR53" s="124" t="s">
        <v>1446</v>
      </c>
      <c r="AS53" s="119">
        <v>5.1796600000000002</v>
      </c>
      <c r="AT53" s="119">
        <v>0</v>
      </c>
      <c r="AU53" s="119">
        <v>17.190999999999999</v>
      </c>
      <c r="AV53" s="119">
        <v>7.7729999999999997</v>
      </c>
      <c r="AW53" s="120">
        <v>15.263</v>
      </c>
    </row>
    <row r="54" spans="1:49" x14ac:dyDescent="0.35">
      <c r="A54" s="125" t="s">
        <v>809</v>
      </c>
      <c r="B54" s="118">
        <v>8</v>
      </c>
      <c r="C54" s="119">
        <v>22</v>
      </c>
      <c r="D54" s="119">
        <v>12.6</v>
      </c>
      <c r="E54" s="119">
        <v>0</v>
      </c>
      <c r="F54" s="119">
        <v>40</v>
      </c>
      <c r="G54" s="120">
        <v>24</v>
      </c>
      <c r="H54" s="118">
        <v>16.2</v>
      </c>
      <c r="I54" s="120">
        <v>85</v>
      </c>
      <c r="J54" s="118">
        <v>14.38</v>
      </c>
      <c r="K54" s="119">
        <v>12.38</v>
      </c>
      <c r="L54" s="120">
        <v>20.88</v>
      </c>
      <c r="M54" s="121" t="s">
        <v>1446</v>
      </c>
      <c r="N54" s="122" t="s">
        <v>1446</v>
      </c>
      <c r="O54" s="123">
        <v>1.087</v>
      </c>
      <c r="P54" s="118">
        <v>48.67</v>
      </c>
      <c r="Q54" s="119">
        <v>79.180000000000007</v>
      </c>
      <c r="R54" s="119">
        <v>109.48</v>
      </c>
      <c r="S54" s="120">
        <v>60.81</v>
      </c>
      <c r="T54" s="123">
        <v>58.66</v>
      </c>
      <c r="U54" s="123">
        <v>11.5</v>
      </c>
      <c r="V54" s="118">
        <v>9.93</v>
      </c>
      <c r="W54" s="119">
        <v>7.58</v>
      </c>
      <c r="X54" s="119">
        <v>0.44</v>
      </c>
      <c r="Y54" s="124" t="s">
        <v>1446</v>
      </c>
      <c r="Z54" s="122" t="s">
        <v>1446</v>
      </c>
      <c r="AA54" s="118">
        <v>45.49</v>
      </c>
      <c r="AB54" s="120">
        <v>150.935</v>
      </c>
      <c r="AC54" s="118">
        <v>53.325000000000003</v>
      </c>
      <c r="AD54" s="119">
        <v>49.558</v>
      </c>
      <c r="AE54" s="119">
        <v>40.460999999999999</v>
      </c>
      <c r="AF54" s="120">
        <v>0</v>
      </c>
      <c r="AG54" s="118">
        <v>2.28512</v>
      </c>
      <c r="AH54" s="119">
        <v>18</v>
      </c>
      <c r="AI54" s="119">
        <v>5.0427799999999996</v>
      </c>
      <c r="AJ54" s="119">
        <v>6.84293</v>
      </c>
      <c r="AK54" s="120">
        <v>9.9</v>
      </c>
      <c r="AL54" s="118">
        <v>18.829999999999998</v>
      </c>
      <c r="AM54" s="120">
        <v>19.12</v>
      </c>
      <c r="AN54" s="118">
        <v>18.018999999999998</v>
      </c>
      <c r="AO54" s="124" t="s">
        <v>1446</v>
      </c>
      <c r="AP54" s="124" t="s">
        <v>1446</v>
      </c>
      <c r="AQ54" s="119">
        <v>6.4740000000000002</v>
      </c>
      <c r="AR54" s="124" t="s">
        <v>1446</v>
      </c>
      <c r="AS54" s="119">
        <v>5.1223999999999998</v>
      </c>
      <c r="AT54" s="119">
        <v>0</v>
      </c>
      <c r="AU54" s="119">
        <v>17.190999999999999</v>
      </c>
      <c r="AV54" s="119">
        <v>7.4969999999999999</v>
      </c>
      <c r="AW54" s="120">
        <v>15.311999999999999</v>
      </c>
    </row>
    <row r="55" spans="1:49" x14ac:dyDescent="0.35">
      <c r="A55" s="125" t="s">
        <v>810</v>
      </c>
      <c r="B55" s="118">
        <v>8</v>
      </c>
      <c r="C55" s="119">
        <v>22</v>
      </c>
      <c r="D55" s="119">
        <v>12.6</v>
      </c>
      <c r="E55" s="119">
        <v>0</v>
      </c>
      <c r="F55" s="119">
        <v>40</v>
      </c>
      <c r="G55" s="120">
        <v>24</v>
      </c>
      <c r="H55" s="118">
        <v>16.2</v>
      </c>
      <c r="I55" s="120">
        <v>85</v>
      </c>
      <c r="J55" s="118">
        <v>14.38</v>
      </c>
      <c r="K55" s="119">
        <v>12.38</v>
      </c>
      <c r="L55" s="120">
        <v>20.88</v>
      </c>
      <c r="M55" s="121" t="s">
        <v>1446</v>
      </c>
      <c r="N55" s="122" t="s">
        <v>1446</v>
      </c>
      <c r="O55" s="123">
        <v>1.087</v>
      </c>
      <c r="P55" s="118">
        <v>48.67</v>
      </c>
      <c r="Q55" s="119">
        <v>79.180000000000007</v>
      </c>
      <c r="R55" s="119">
        <v>109.48</v>
      </c>
      <c r="S55" s="120">
        <v>60.81</v>
      </c>
      <c r="T55" s="123">
        <v>58.66</v>
      </c>
      <c r="U55" s="123">
        <v>11.5</v>
      </c>
      <c r="V55" s="118">
        <v>9.93</v>
      </c>
      <c r="W55" s="119">
        <v>7.58</v>
      </c>
      <c r="X55" s="119">
        <v>0.44</v>
      </c>
      <c r="Y55" s="124" t="s">
        <v>1446</v>
      </c>
      <c r="Z55" s="122" t="s">
        <v>1446</v>
      </c>
      <c r="AA55" s="118">
        <v>45.49</v>
      </c>
      <c r="AB55" s="120">
        <v>150.935</v>
      </c>
      <c r="AC55" s="118">
        <v>53.325000000000003</v>
      </c>
      <c r="AD55" s="119">
        <v>49.558</v>
      </c>
      <c r="AE55" s="119">
        <v>40.460999999999999</v>
      </c>
      <c r="AF55" s="120">
        <v>0</v>
      </c>
      <c r="AG55" s="118">
        <v>2.28512</v>
      </c>
      <c r="AH55" s="119">
        <v>18</v>
      </c>
      <c r="AI55" s="119">
        <v>5.0427799999999996</v>
      </c>
      <c r="AJ55" s="119">
        <v>6.84293</v>
      </c>
      <c r="AK55" s="120">
        <v>9.9</v>
      </c>
      <c r="AL55" s="118">
        <v>18.829999999999998</v>
      </c>
      <c r="AM55" s="120">
        <v>19.12</v>
      </c>
      <c r="AN55" s="118">
        <v>18.018999999999998</v>
      </c>
      <c r="AO55" s="124" t="s">
        <v>1446</v>
      </c>
      <c r="AP55" s="124" t="s">
        <v>1446</v>
      </c>
      <c r="AQ55" s="119">
        <v>6.4740000000000002</v>
      </c>
      <c r="AR55" s="124" t="s">
        <v>1446</v>
      </c>
      <c r="AS55" s="119">
        <v>5.1223999999999998</v>
      </c>
      <c r="AT55" s="119">
        <v>0</v>
      </c>
      <c r="AU55" s="119">
        <v>17.190999999999999</v>
      </c>
      <c r="AV55" s="119">
        <v>7.4969999999999999</v>
      </c>
      <c r="AW55" s="120">
        <v>15.311999999999999</v>
      </c>
    </row>
    <row r="56" spans="1:49" x14ac:dyDescent="0.35">
      <c r="A56" s="125" t="s">
        <v>811</v>
      </c>
      <c r="B56" s="118">
        <v>8</v>
      </c>
      <c r="C56" s="119">
        <v>21</v>
      </c>
      <c r="D56" s="119">
        <v>11.6</v>
      </c>
      <c r="E56" s="119">
        <v>0</v>
      </c>
      <c r="F56" s="119">
        <v>39.799999999999997</v>
      </c>
      <c r="G56" s="120">
        <v>23</v>
      </c>
      <c r="H56" s="118">
        <v>15.7</v>
      </c>
      <c r="I56" s="120">
        <v>85</v>
      </c>
      <c r="J56" s="118">
        <v>14</v>
      </c>
      <c r="K56" s="119">
        <v>12.4</v>
      </c>
      <c r="L56" s="120">
        <v>20.98</v>
      </c>
      <c r="M56" s="121" t="s">
        <v>1446</v>
      </c>
      <c r="N56" s="122" t="s">
        <v>1446</v>
      </c>
      <c r="O56" s="123">
        <v>1.087</v>
      </c>
      <c r="P56" s="118">
        <v>48.67</v>
      </c>
      <c r="Q56" s="119">
        <v>86.09</v>
      </c>
      <c r="R56" s="119">
        <v>109.48</v>
      </c>
      <c r="S56" s="120">
        <v>60.81</v>
      </c>
      <c r="T56" s="123">
        <v>60.395000000000003</v>
      </c>
      <c r="U56" s="123">
        <v>11.57</v>
      </c>
      <c r="V56" s="118">
        <v>9.93</v>
      </c>
      <c r="W56" s="119">
        <v>7.58</v>
      </c>
      <c r="X56" s="119">
        <v>0.44</v>
      </c>
      <c r="Y56" s="124" t="s">
        <v>1446</v>
      </c>
      <c r="Z56" s="122" t="s">
        <v>1446</v>
      </c>
      <c r="AA56" s="118">
        <v>37.32</v>
      </c>
      <c r="AB56" s="120">
        <v>142.761</v>
      </c>
      <c r="AC56" s="118">
        <v>54.02</v>
      </c>
      <c r="AD56" s="119">
        <v>49.683</v>
      </c>
      <c r="AE56" s="119">
        <v>42.134999999999998</v>
      </c>
      <c r="AF56" s="120">
        <v>0</v>
      </c>
      <c r="AG56" s="118">
        <v>2.28512</v>
      </c>
      <c r="AH56" s="119">
        <v>15</v>
      </c>
      <c r="AI56" s="119">
        <v>5.0142499999999997</v>
      </c>
      <c r="AJ56" s="119">
        <v>6.84293</v>
      </c>
      <c r="AK56" s="120">
        <v>10</v>
      </c>
      <c r="AL56" s="118">
        <v>18.670000000000002</v>
      </c>
      <c r="AM56" s="120">
        <v>18.96</v>
      </c>
      <c r="AN56" s="118">
        <v>18.018999999999998</v>
      </c>
      <c r="AO56" s="124" t="s">
        <v>1446</v>
      </c>
      <c r="AP56" s="124" t="s">
        <v>1446</v>
      </c>
      <c r="AQ56" s="119">
        <v>6.484</v>
      </c>
      <c r="AR56" s="124" t="s">
        <v>1446</v>
      </c>
      <c r="AS56" s="119">
        <v>5.1329799999999999</v>
      </c>
      <c r="AT56" s="119">
        <v>0</v>
      </c>
      <c r="AU56" s="119">
        <v>17.419</v>
      </c>
      <c r="AV56" s="119">
        <v>7.32</v>
      </c>
      <c r="AW56" s="120">
        <v>15.48</v>
      </c>
    </row>
    <row r="57" spans="1:49" x14ac:dyDescent="0.35">
      <c r="A57" s="125" t="s">
        <v>812</v>
      </c>
      <c r="B57" s="118">
        <v>8</v>
      </c>
      <c r="C57" s="119">
        <v>21</v>
      </c>
      <c r="D57" s="119">
        <v>11.6</v>
      </c>
      <c r="E57" s="119">
        <v>0</v>
      </c>
      <c r="F57" s="119">
        <v>39.799999999999997</v>
      </c>
      <c r="G57" s="120">
        <v>23</v>
      </c>
      <c r="H57" s="118">
        <v>15.7</v>
      </c>
      <c r="I57" s="120">
        <v>85</v>
      </c>
      <c r="J57" s="118">
        <v>14</v>
      </c>
      <c r="K57" s="119">
        <v>12.4</v>
      </c>
      <c r="L57" s="120">
        <v>20.98</v>
      </c>
      <c r="M57" s="121" t="s">
        <v>1446</v>
      </c>
      <c r="N57" s="122" t="s">
        <v>1446</v>
      </c>
      <c r="O57" s="123">
        <v>1.087</v>
      </c>
      <c r="P57" s="118">
        <v>48.67</v>
      </c>
      <c r="Q57" s="119">
        <v>86.09</v>
      </c>
      <c r="R57" s="119">
        <v>109.48</v>
      </c>
      <c r="S57" s="120">
        <v>60.81</v>
      </c>
      <c r="T57" s="123">
        <v>60.395000000000003</v>
      </c>
      <c r="U57" s="123">
        <v>11.57</v>
      </c>
      <c r="V57" s="118">
        <v>9.93</v>
      </c>
      <c r="W57" s="119">
        <v>7.58</v>
      </c>
      <c r="X57" s="119">
        <v>0.44</v>
      </c>
      <c r="Y57" s="124" t="s">
        <v>1446</v>
      </c>
      <c r="Z57" s="122" t="s">
        <v>1446</v>
      </c>
      <c r="AA57" s="118">
        <v>37.32</v>
      </c>
      <c r="AB57" s="120">
        <v>142.761</v>
      </c>
      <c r="AC57" s="118">
        <v>54.02</v>
      </c>
      <c r="AD57" s="119">
        <v>49.683</v>
      </c>
      <c r="AE57" s="119">
        <v>42.134999999999998</v>
      </c>
      <c r="AF57" s="120">
        <v>0</v>
      </c>
      <c r="AG57" s="118">
        <v>2.28512</v>
      </c>
      <c r="AH57" s="119">
        <v>15</v>
      </c>
      <c r="AI57" s="119">
        <v>5.0142499999999997</v>
      </c>
      <c r="AJ57" s="119">
        <v>6.84293</v>
      </c>
      <c r="AK57" s="120">
        <v>10</v>
      </c>
      <c r="AL57" s="118">
        <v>18.670000000000002</v>
      </c>
      <c r="AM57" s="120">
        <v>18.96</v>
      </c>
      <c r="AN57" s="118">
        <v>18.018999999999998</v>
      </c>
      <c r="AO57" s="124" t="s">
        <v>1446</v>
      </c>
      <c r="AP57" s="124" t="s">
        <v>1446</v>
      </c>
      <c r="AQ57" s="119">
        <v>6.484</v>
      </c>
      <c r="AR57" s="124" t="s">
        <v>1446</v>
      </c>
      <c r="AS57" s="119">
        <v>5.1329799999999999</v>
      </c>
      <c r="AT57" s="119">
        <v>0</v>
      </c>
      <c r="AU57" s="119">
        <v>17.419</v>
      </c>
      <c r="AV57" s="119">
        <v>7.32</v>
      </c>
      <c r="AW57" s="120">
        <v>15.48</v>
      </c>
    </row>
    <row r="58" spans="1:49" x14ac:dyDescent="0.35">
      <c r="A58" s="125" t="s">
        <v>813</v>
      </c>
      <c r="B58" s="118">
        <v>8</v>
      </c>
      <c r="C58" s="119">
        <v>21</v>
      </c>
      <c r="D58" s="119">
        <v>11.6</v>
      </c>
      <c r="E58" s="119">
        <v>0</v>
      </c>
      <c r="F58" s="119">
        <v>36.5</v>
      </c>
      <c r="G58" s="120">
        <v>23</v>
      </c>
      <c r="H58" s="118">
        <v>15.7</v>
      </c>
      <c r="I58" s="120">
        <v>82</v>
      </c>
      <c r="J58" s="118">
        <v>13.96</v>
      </c>
      <c r="K58" s="119">
        <v>12.34</v>
      </c>
      <c r="L58" s="120">
        <v>21.07</v>
      </c>
      <c r="M58" s="121" t="s">
        <v>1446</v>
      </c>
      <c r="N58" s="122" t="s">
        <v>1446</v>
      </c>
      <c r="O58" s="123">
        <v>1.087</v>
      </c>
      <c r="P58" s="118">
        <v>48.67</v>
      </c>
      <c r="Q58" s="119">
        <v>84.34</v>
      </c>
      <c r="R58" s="119">
        <v>109.48</v>
      </c>
      <c r="S58" s="120">
        <v>60.81</v>
      </c>
      <c r="T58" s="123">
        <v>64.94</v>
      </c>
      <c r="U58" s="123">
        <v>11.53</v>
      </c>
      <c r="V58" s="118">
        <v>9.93</v>
      </c>
      <c r="W58" s="119">
        <v>7.58</v>
      </c>
      <c r="X58" s="119">
        <v>0.44</v>
      </c>
      <c r="Y58" s="124" t="s">
        <v>1446</v>
      </c>
      <c r="Z58" s="122" t="s">
        <v>1446</v>
      </c>
      <c r="AA58" s="118">
        <v>37.869999999999997</v>
      </c>
      <c r="AB58" s="120">
        <v>143.31700000000001</v>
      </c>
      <c r="AC58" s="118">
        <v>54.006</v>
      </c>
      <c r="AD58" s="119">
        <v>52.406999999999996</v>
      </c>
      <c r="AE58" s="119">
        <v>67.653000000000006</v>
      </c>
      <c r="AF58" s="120">
        <v>0</v>
      </c>
      <c r="AG58" s="118">
        <v>2.28512</v>
      </c>
      <c r="AH58" s="119">
        <v>14</v>
      </c>
      <c r="AI58" s="119">
        <v>4.9424900000000003</v>
      </c>
      <c r="AJ58" s="119">
        <v>6.84293</v>
      </c>
      <c r="AK58" s="120">
        <v>10</v>
      </c>
      <c r="AL58" s="118">
        <v>18.170000000000002</v>
      </c>
      <c r="AM58" s="120">
        <v>18.46</v>
      </c>
      <c r="AN58" s="118">
        <v>18.018999999999998</v>
      </c>
      <c r="AO58" s="119">
        <v>12.518829999999999</v>
      </c>
      <c r="AP58" s="119">
        <v>39.170140000000004</v>
      </c>
      <c r="AQ58" s="119">
        <v>6.4560000000000004</v>
      </c>
      <c r="AR58" s="119">
        <v>14.396649999999999</v>
      </c>
      <c r="AS58" s="119">
        <v>5.1688700000000001</v>
      </c>
      <c r="AT58" s="119">
        <v>0</v>
      </c>
      <c r="AU58" s="119">
        <v>17.718</v>
      </c>
      <c r="AV58" s="119">
        <v>7.194</v>
      </c>
      <c r="AW58" s="120">
        <v>15.617000000000001</v>
      </c>
    </row>
    <row r="59" spans="1:49" x14ac:dyDescent="0.35">
      <c r="A59" s="126" t="s">
        <v>814</v>
      </c>
      <c r="B59" s="127">
        <v>8</v>
      </c>
      <c r="C59" s="128">
        <v>21</v>
      </c>
      <c r="D59" s="128">
        <v>11.6</v>
      </c>
      <c r="E59" s="128">
        <v>0</v>
      </c>
      <c r="F59" s="128">
        <v>36.5</v>
      </c>
      <c r="G59" s="129">
        <v>23</v>
      </c>
      <c r="H59" s="127">
        <v>15.7</v>
      </c>
      <c r="I59" s="129">
        <v>82</v>
      </c>
      <c r="J59" s="127">
        <v>13.96</v>
      </c>
      <c r="K59" s="128">
        <v>12.34</v>
      </c>
      <c r="L59" s="129">
        <v>21.07</v>
      </c>
      <c r="M59" s="130" t="s">
        <v>1446</v>
      </c>
      <c r="N59" s="131" t="s">
        <v>1446</v>
      </c>
      <c r="O59" s="132">
        <v>1.087</v>
      </c>
      <c r="P59" s="127">
        <v>48.67</v>
      </c>
      <c r="Q59" s="128">
        <v>84.34</v>
      </c>
      <c r="R59" s="128">
        <v>109.48</v>
      </c>
      <c r="S59" s="129">
        <v>60.81</v>
      </c>
      <c r="T59" s="132">
        <v>64.94</v>
      </c>
      <c r="U59" s="132">
        <v>11.53</v>
      </c>
      <c r="V59" s="127">
        <v>9.93</v>
      </c>
      <c r="W59" s="128">
        <v>7.58</v>
      </c>
      <c r="X59" s="128">
        <v>0.44</v>
      </c>
      <c r="Y59" s="133" t="s">
        <v>1446</v>
      </c>
      <c r="Z59" s="131" t="s">
        <v>1446</v>
      </c>
      <c r="AA59" s="127">
        <v>37.869999999999997</v>
      </c>
      <c r="AB59" s="129">
        <v>143.31700000000001</v>
      </c>
      <c r="AC59" s="127">
        <v>54.006</v>
      </c>
      <c r="AD59" s="128">
        <v>52.406999999999996</v>
      </c>
      <c r="AE59" s="128">
        <v>67.653000000000006</v>
      </c>
      <c r="AF59" s="129">
        <v>0</v>
      </c>
      <c r="AG59" s="127">
        <v>2.28512</v>
      </c>
      <c r="AH59" s="128">
        <v>14</v>
      </c>
      <c r="AI59" s="128">
        <v>4.9424900000000003</v>
      </c>
      <c r="AJ59" s="128">
        <v>6.84293</v>
      </c>
      <c r="AK59" s="129">
        <v>10</v>
      </c>
      <c r="AL59" s="127">
        <v>18.170000000000002</v>
      </c>
      <c r="AM59" s="129">
        <v>18.46</v>
      </c>
      <c r="AN59" s="127">
        <v>18.018999999999998</v>
      </c>
      <c r="AO59" s="128">
        <v>12.518829999999999</v>
      </c>
      <c r="AP59" s="128">
        <v>39.170140000000004</v>
      </c>
      <c r="AQ59" s="128">
        <v>6.4560000000000004</v>
      </c>
      <c r="AR59" s="128">
        <v>14.396649999999999</v>
      </c>
      <c r="AS59" s="128">
        <v>5.1688700000000001</v>
      </c>
      <c r="AT59" s="128">
        <v>0</v>
      </c>
      <c r="AU59" s="128">
        <v>17.718</v>
      </c>
      <c r="AV59" s="128">
        <v>7.194</v>
      </c>
      <c r="AW59" s="129">
        <v>15.617000000000001</v>
      </c>
    </row>
    <row r="60" spans="1:49" x14ac:dyDescent="0.35">
      <c r="A60" s="134" t="s">
        <v>1375</v>
      </c>
      <c r="B60" s="135">
        <f t="shared" ref="B60:AW60" si="0">MIN(B12:B59)</f>
        <v>8</v>
      </c>
      <c r="C60" s="135">
        <f t="shared" si="0"/>
        <v>21</v>
      </c>
      <c r="D60" s="135">
        <f t="shared" si="0"/>
        <v>11.6</v>
      </c>
      <c r="E60" s="135">
        <f t="shared" si="0"/>
        <v>0</v>
      </c>
      <c r="F60" s="135">
        <f t="shared" si="0"/>
        <v>0</v>
      </c>
      <c r="G60" s="135">
        <f t="shared" si="0"/>
        <v>23</v>
      </c>
      <c r="H60" s="135">
        <f t="shared" si="0"/>
        <v>12.6</v>
      </c>
      <c r="I60" s="135">
        <f t="shared" si="0"/>
        <v>82</v>
      </c>
      <c r="J60" s="135">
        <f t="shared" si="0"/>
        <v>10.74</v>
      </c>
      <c r="K60" s="135">
        <f t="shared" si="0"/>
        <v>12.22</v>
      </c>
      <c r="L60" s="135">
        <f t="shared" si="0"/>
        <v>6.69</v>
      </c>
      <c r="M60" s="135">
        <f t="shared" si="0"/>
        <v>1.07</v>
      </c>
      <c r="N60" s="135">
        <f t="shared" si="0"/>
        <v>50.09</v>
      </c>
      <c r="O60" s="135">
        <f t="shared" si="0"/>
        <v>1.087</v>
      </c>
      <c r="P60" s="135">
        <f t="shared" si="0"/>
        <v>48.67</v>
      </c>
      <c r="Q60" s="135">
        <f t="shared" si="0"/>
        <v>67.680000000000007</v>
      </c>
      <c r="R60" s="135">
        <f t="shared" si="0"/>
        <v>109.48</v>
      </c>
      <c r="S60" s="135">
        <f t="shared" si="0"/>
        <v>60.18</v>
      </c>
      <c r="T60" s="135">
        <f t="shared" si="0"/>
        <v>53.018999999999998</v>
      </c>
      <c r="U60" s="135">
        <f t="shared" si="0"/>
        <v>11.2</v>
      </c>
      <c r="V60" s="135">
        <f t="shared" si="0"/>
        <v>9.93</v>
      </c>
      <c r="W60" s="135">
        <f t="shared" si="0"/>
        <v>4.3460000000000001</v>
      </c>
      <c r="X60" s="135">
        <f t="shared" si="0"/>
        <v>0.41</v>
      </c>
      <c r="Y60" s="135">
        <f t="shared" si="0"/>
        <v>0</v>
      </c>
      <c r="Z60" s="135">
        <f t="shared" si="0"/>
        <v>0</v>
      </c>
      <c r="AA60" s="135">
        <f t="shared" si="0"/>
        <v>26.73</v>
      </c>
      <c r="AB60" s="135">
        <f t="shared" si="0"/>
        <v>142.761</v>
      </c>
      <c r="AC60" s="135">
        <f t="shared" si="0"/>
        <v>53.177999999999997</v>
      </c>
      <c r="AD60" s="135">
        <f t="shared" si="0"/>
        <v>0</v>
      </c>
      <c r="AE60" s="135">
        <f t="shared" si="0"/>
        <v>40.460999999999999</v>
      </c>
      <c r="AF60" s="135">
        <f t="shared" si="0"/>
        <v>0</v>
      </c>
      <c r="AG60" s="135">
        <f t="shared" si="0"/>
        <v>2.28512</v>
      </c>
      <c r="AH60" s="135">
        <f t="shared" si="0"/>
        <v>7.7</v>
      </c>
      <c r="AI60" s="135">
        <f t="shared" si="0"/>
        <v>3.8984200000000002</v>
      </c>
      <c r="AJ60" s="135">
        <f t="shared" si="0"/>
        <v>6.84293</v>
      </c>
      <c r="AK60" s="135">
        <f t="shared" si="0"/>
        <v>9.8000000000000007</v>
      </c>
      <c r="AL60" s="135">
        <f t="shared" si="0"/>
        <v>18.170000000000002</v>
      </c>
      <c r="AM60" s="135">
        <f t="shared" si="0"/>
        <v>18.46</v>
      </c>
      <c r="AN60" s="135">
        <f t="shared" si="0"/>
        <v>18.018999999999998</v>
      </c>
      <c r="AO60" s="135">
        <f t="shared" si="0"/>
        <v>12.518829999999999</v>
      </c>
      <c r="AP60" s="135">
        <f t="shared" si="0"/>
        <v>38.744999999999997</v>
      </c>
      <c r="AQ60" s="135">
        <f t="shared" si="0"/>
        <v>5.6180000000000003</v>
      </c>
      <c r="AR60" s="135">
        <f t="shared" si="0"/>
        <v>14.396649999999999</v>
      </c>
      <c r="AS60" s="135">
        <f t="shared" si="0"/>
        <v>4.7821199999999999</v>
      </c>
      <c r="AT60" s="135">
        <f t="shared" si="0"/>
        <v>0</v>
      </c>
      <c r="AU60" s="135">
        <f t="shared" si="0"/>
        <v>16.895</v>
      </c>
      <c r="AV60" s="135">
        <f t="shared" si="0"/>
        <v>6.1529999999999996</v>
      </c>
      <c r="AW60" s="136">
        <f t="shared" si="0"/>
        <v>14.888999999999999</v>
      </c>
    </row>
    <row r="61" spans="1:49" x14ac:dyDescent="0.35">
      <c r="A61" s="137" t="s">
        <v>1374</v>
      </c>
      <c r="B61" s="138">
        <f t="shared" ref="B61:AW61" si="1">MAX(B12:B59)</f>
        <v>8</v>
      </c>
      <c r="C61" s="138">
        <f t="shared" si="1"/>
        <v>22</v>
      </c>
      <c r="D61" s="138">
        <f t="shared" si="1"/>
        <v>12.6</v>
      </c>
      <c r="E61" s="138">
        <f t="shared" si="1"/>
        <v>2</v>
      </c>
      <c r="F61" s="138">
        <f t="shared" si="1"/>
        <v>40</v>
      </c>
      <c r="G61" s="138">
        <f t="shared" si="1"/>
        <v>24</v>
      </c>
      <c r="H61" s="138">
        <f t="shared" si="1"/>
        <v>17.899999999999999</v>
      </c>
      <c r="I61" s="138">
        <f t="shared" si="1"/>
        <v>110</v>
      </c>
      <c r="J61" s="138">
        <f t="shared" si="1"/>
        <v>14.59</v>
      </c>
      <c r="K61" s="138">
        <f t="shared" si="1"/>
        <v>12.47</v>
      </c>
      <c r="L61" s="138">
        <f t="shared" si="1"/>
        <v>21.07</v>
      </c>
      <c r="M61" s="138">
        <f t="shared" si="1"/>
        <v>1.07</v>
      </c>
      <c r="N61" s="138">
        <f t="shared" si="1"/>
        <v>52.82</v>
      </c>
      <c r="O61" s="138">
        <f t="shared" si="1"/>
        <v>1.087</v>
      </c>
      <c r="P61" s="138">
        <f t="shared" si="1"/>
        <v>49.3</v>
      </c>
      <c r="Q61" s="138">
        <f t="shared" si="1"/>
        <v>86.09</v>
      </c>
      <c r="R61" s="138">
        <f t="shared" si="1"/>
        <v>111.41</v>
      </c>
      <c r="S61" s="138">
        <f t="shared" si="1"/>
        <v>62.74</v>
      </c>
      <c r="T61" s="138">
        <f t="shared" si="1"/>
        <v>68.094999999999999</v>
      </c>
      <c r="U61" s="138">
        <f t="shared" si="1"/>
        <v>11.59</v>
      </c>
      <c r="V61" s="138">
        <f t="shared" si="1"/>
        <v>15.02</v>
      </c>
      <c r="W61" s="138">
        <f t="shared" si="1"/>
        <v>13.484</v>
      </c>
      <c r="X61" s="138">
        <f t="shared" si="1"/>
        <v>4.51</v>
      </c>
      <c r="Y61" s="138">
        <f t="shared" si="1"/>
        <v>0</v>
      </c>
      <c r="Z61" s="138">
        <f t="shared" si="1"/>
        <v>0</v>
      </c>
      <c r="AA61" s="138">
        <f t="shared" si="1"/>
        <v>46.83</v>
      </c>
      <c r="AB61" s="138">
        <f t="shared" si="1"/>
        <v>157.44</v>
      </c>
      <c r="AC61" s="138">
        <f t="shared" si="1"/>
        <v>57.973999999999997</v>
      </c>
      <c r="AD61" s="138">
        <f t="shared" si="1"/>
        <v>53.389000000000003</v>
      </c>
      <c r="AE61" s="138">
        <f t="shared" si="1"/>
        <v>67.653000000000006</v>
      </c>
      <c r="AF61" s="138">
        <f t="shared" si="1"/>
        <v>0</v>
      </c>
      <c r="AG61" s="138">
        <f t="shared" si="1"/>
        <v>2.28512</v>
      </c>
      <c r="AH61" s="138">
        <f t="shared" si="1"/>
        <v>20.5</v>
      </c>
      <c r="AI61" s="138">
        <f t="shared" si="1"/>
        <v>5.1584899999999996</v>
      </c>
      <c r="AJ61" s="138">
        <f t="shared" si="1"/>
        <v>6.84293</v>
      </c>
      <c r="AK61" s="138">
        <f t="shared" si="1"/>
        <v>10</v>
      </c>
      <c r="AL61" s="138">
        <f t="shared" si="1"/>
        <v>19.77</v>
      </c>
      <c r="AM61" s="138">
        <f t="shared" si="1"/>
        <v>20.059999999999999</v>
      </c>
      <c r="AN61" s="138">
        <f t="shared" si="1"/>
        <v>19.704000000000001</v>
      </c>
      <c r="AO61" s="138">
        <f t="shared" si="1"/>
        <v>12.518829999999999</v>
      </c>
      <c r="AP61" s="138">
        <f t="shared" si="1"/>
        <v>39.170140000000004</v>
      </c>
      <c r="AQ61" s="138">
        <f t="shared" si="1"/>
        <v>6.5069999999999997</v>
      </c>
      <c r="AR61" s="138">
        <f t="shared" si="1"/>
        <v>14.396649999999999</v>
      </c>
      <c r="AS61" s="138">
        <f t="shared" si="1"/>
        <v>5.7012799999999997</v>
      </c>
      <c r="AT61" s="138">
        <f t="shared" si="1"/>
        <v>0</v>
      </c>
      <c r="AU61" s="138">
        <f t="shared" si="1"/>
        <v>17.718</v>
      </c>
      <c r="AV61" s="138">
        <f t="shared" si="1"/>
        <v>10.356</v>
      </c>
      <c r="AW61" s="139">
        <f t="shared" si="1"/>
        <v>15.617000000000001</v>
      </c>
    </row>
    <row r="62" spans="1:49" x14ac:dyDescent="0.35">
      <c r="A62" s="140" t="s">
        <v>1447</v>
      </c>
      <c r="B62" s="141">
        <f t="shared" ref="B62:AW62" si="2">AVERAGE(B12:B59)</f>
        <v>8</v>
      </c>
      <c r="C62" s="141">
        <f t="shared" si="2"/>
        <v>21.916666666666668</v>
      </c>
      <c r="D62" s="141">
        <f t="shared" si="2"/>
        <v>12.49166666666668</v>
      </c>
      <c r="E62" s="141">
        <f t="shared" si="2"/>
        <v>1.0833333333333333</v>
      </c>
      <c r="F62" s="141">
        <f t="shared" si="2"/>
        <v>21.291666666666664</v>
      </c>
      <c r="G62" s="141">
        <f t="shared" si="2"/>
        <v>23.916666666666668</v>
      </c>
      <c r="H62" s="141">
        <f t="shared" si="2"/>
        <v>15.445833333333338</v>
      </c>
      <c r="I62" s="141">
        <f t="shared" si="2"/>
        <v>93.291666666666671</v>
      </c>
      <c r="J62" s="141">
        <f t="shared" si="2"/>
        <v>13.100000000000001</v>
      </c>
      <c r="K62" s="141">
        <f t="shared" si="2"/>
        <v>12.349583333333333</v>
      </c>
      <c r="L62" s="141">
        <f t="shared" si="2"/>
        <v>13.017916666666672</v>
      </c>
      <c r="M62" s="141">
        <f t="shared" si="2"/>
        <v>1.07</v>
      </c>
      <c r="N62" s="141">
        <f t="shared" si="2"/>
        <v>51.455000000000005</v>
      </c>
      <c r="O62" s="141">
        <f t="shared" si="2"/>
        <v>1.0870000000000013</v>
      </c>
      <c r="P62" s="141">
        <f t="shared" si="2"/>
        <v>48.827500000000008</v>
      </c>
      <c r="Q62" s="141">
        <f t="shared" si="2"/>
        <v>76.466249999999988</v>
      </c>
      <c r="R62" s="141">
        <f t="shared" si="2"/>
        <v>110.12166666666657</v>
      </c>
      <c r="S62" s="141">
        <f t="shared" si="2"/>
        <v>61.294166666666655</v>
      </c>
      <c r="T62" s="141">
        <f t="shared" si="2"/>
        <v>60.251416666666671</v>
      </c>
      <c r="U62" s="141">
        <f t="shared" si="2"/>
        <v>11.407499999999999</v>
      </c>
      <c r="V62" s="141">
        <f t="shared" si="2"/>
        <v>12.325833333333323</v>
      </c>
      <c r="W62" s="141">
        <f t="shared" si="2"/>
        <v>8.3674166666666672</v>
      </c>
      <c r="X62" s="141">
        <f t="shared" si="2"/>
        <v>1.1212499999999994</v>
      </c>
      <c r="Y62" s="141" t="e">
        <f t="shared" si="2"/>
        <v>#DIV/0!</v>
      </c>
      <c r="Z62" s="141" t="e">
        <f t="shared" si="2"/>
        <v>#DIV/0!</v>
      </c>
      <c r="AA62" s="141">
        <f t="shared" si="2"/>
        <v>40.195416666666652</v>
      </c>
      <c r="AB62" s="141">
        <f t="shared" si="2"/>
        <v>149.27841666666674</v>
      </c>
      <c r="AC62" s="141">
        <f t="shared" si="2"/>
        <v>55.135749999999973</v>
      </c>
      <c r="AD62" s="141">
        <f t="shared" si="2"/>
        <v>48.098375000000004</v>
      </c>
      <c r="AE62" s="141">
        <f t="shared" si="2"/>
        <v>46.083874999999985</v>
      </c>
      <c r="AF62" s="141">
        <f t="shared" si="2"/>
        <v>0</v>
      </c>
      <c r="AG62" s="141">
        <f t="shared" si="2"/>
        <v>2.2851200000000023</v>
      </c>
      <c r="AH62" s="141">
        <f t="shared" si="2"/>
        <v>14.725</v>
      </c>
      <c r="AI62" s="141">
        <f t="shared" si="2"/>
        <v>4.7500287499999994</v>
      </c>
      <c r="AJ62" s="141">
        <f t="shared" si="2"/>
        <v>6.8429300000000026</v>
      </c>
      <c r="AK62" s="141">
        <f t="shared" si="2"/>
        <v>9.8208333333333382</v>
      </c>
      <c r="AL62" s="141">
        <f t="shared" si="2"/>
        <v>18.969166666666666</v>
      </c>
      <c r="AM62" s="141">
        <f t="shared" si="2"/>
        <v>19.259166666666669</v>
      </c>
      <c r="AN62" s="141">
        <f t="shared" si="2"/>
        <v>18.931708333333336</v>
      </c>
      <c r="AO62" s="141">
        <f t="shared" si="2"/>
        <v>12.518829999999999</v>
      </c>
      <c r="AP62" s="141">
        <f t="shared" si="2"/>
        <v>38.957570000000004</v>
      </c>
      <c r="AQ62" s="141">
        <f t="shared" si="2"/>
        <v>6.2667499999999974</v>
      </c>
      <c r="AR62" s="141">
        <f t="shared" si="2"/>
        <v>14.396649999999999</v>
      </c>
      <c r="AS62" s="141">
        <f t="shared" si="2"/>
        <v>5.2527070833333331</v>
      </c>
      <c r="AT62" s="141">
        <f t="shared" si="2"/>
        <v>0</v>
      </c>
      <c r="AU62" s="141">
        <f t="shared" si="2"/>
        <v>17.269666666666666</v>
      </c>
      <c r="AV62" s="141">
        <f t="shared" si="2"/>
        <v>8.0463750000000029</v>
      </c>
      <c r="AW62" s="142">
        <f t="shared" si="2"/>
        <v>15.075708333333331</v>
      </c>
    </row>
    <row r="63" spans="1:49" x14ac:dyDescent="0.35">
      <c r="A63" s="143" t="s">
        <v>7</v>
      </c>
      <c r="B63" s="138">
        <f t="shared" ref="B63:AW63" si="3">B12</f>
        <v>8</v>
      </c>
      <c r="C63" s="138">
        <f t="shared" si="3"/>
        <v>22</v>
      </c>
      <c r="D63" s="138">
        <f t="shared" si="3"/>
        <v>12.5</v>
      </c>
      <c r="E63" s="138">
        <f t="shared" si="3"/>
        <v>2</v>
      </c>
      <c r="F63" s="138">
        <f t="shared" si="3"/>
        <v>26.6</v>
      </c>
      <c r="G63" s="138">
        <f t="shared" si="3"/>
        <v>24</v>
      </c>
      <c r="H63" s="138">
        <f t="shared" si="3"/>
        <v>13.8</v>
      </c>
      <c r="I63" s="138">
        <f t="shared" si="3"/>
        <v>95</v>
      </c>
      <c r="J63" s="138">
        <f t="shared" si="3"/>
        <v>13.97</v>
      </c>
      <c r="K63" s="138">
        <f t="shared" si="3"/>
        <v>12.39</v>
      </c>
      <c r="L63" s="138">
        <f t="shared" si="3"/>
        <v>14.13</v>
      </c>
      <c r="M63" s="138" t="str">
        <f t="shared" si="3"/>
        <v>--</v>
      </c>
      <c r="N63" s="138" t="str">
        <f t="shared" si="3"/>
        <v>--</v>
      </c>
      <c r="O63" s="138">
        <f t="shared" si="3"/>
        <v>1.087</v>
      </c>
      <c r="P63" s="138">
        <f t="shared" si="3"/>
        <v>48.67</v>
      </c>
      <c r="Q63" s="138">
        <f t="shared" si="3"/>
        <v>74.989999999999995</v>
      </c>
      <c r="R63" s="138">
        <f t="shared" si="3"/>
        <v>110.44</v>
      </c>
      <c r="S63" s="138">
        <f t="shared" si="3"/>
        <v>61.77</v>
      </c>
      <c r="T63" s="138">
        <f t="shared" si="3"/>
        <v>55.859000000000002</v>
      </c>
      <c r="U63" s="138">
        <f t="shared" si="3"/>
        <v>11.37</v>
      </c>
      <c r="V63" s="138">
        <f t="shared" si="3"/>
        <v>13.23</v>
      </c>
      <c r="W63" s="138">
        <f t="shared" si="3"/>
        <v>4.3460000000000001</v>
      </c>
      <c r="X63" s="138">
        <f t="shared" si="3"/>
        <v>0.42</v>
      </c>
      <c r="Y63" s="138" t="str">
        <f t="shared" si="3"/>
        <v>--</v>
      </c>
      <c r="Z63" s="138" t="str">
        <f t="shared" si="3"/>
        <v>--</v>
      </c>
      <c r="AA63" s="138">
        <f t="shared" si="3"/>
        <v>31.4</v>
      </c>
      <c r="AB63" s="138">
        <f t="shared" si="3"/>
        <v>149.893</v>
      </c>
      <c r="AC63" s="138">
        <f t="shared" si="3"/>
        <v>54.04</v>
      </c>
      <c r="AD63" s="138">
        <f t="shared" si="3"/>
        <v>0</v>
      </c>
      <c r="AE63" s="138">
        <f t="shared" si="3"/>
        <v>46.942</v>
      </c>
      <c r="AF63" s="138">
        <f t="shared" si="3"/>
        <v>0</v>
      </c>
      <c r="AG63" s="138">
        <f t="shared" si="3"/>
        <v>2.28512</v>
      </c>
      <c r="AH63" s="138">
        <f t="shared" si="3"/>
        <v>17.3</v>
      </c>
      <c r="AI63" s="138">
        <f t="shared" si="3"/>
        <v>4.9274699999999996</v>
      </c>
      <c r="AJ63" s="138">
        <f t="shared" si="3"/>
        <v>6.84293</v>
      </c>
      <c r="AK63" s="138">
        <f t="shared" si="3"/>
        <v>9.8000000000000007</v>
      </c>
      <c r="AL63" s="138">
        <f t="shared" si="3"/>
        <v>19.77</v>
      </c>
      <c r="AM63" s="138">
        <f t="shared" si="3"/>
        <v>20.059999999999999</v>
      </c>
      <c r="AN63" s="138">
        <f t="shared" si="3"/>
        <v>19.704000000000001</v>
      </c>
      <c r="AO63" s="138" t="str">
        <f t="shared" si="3"/>
        <v>--</v>
      </c>
      <c r="AP63" s="138">
        <f t="shared" si="3"/>
        <v>38.744999999999997</v>
      </c>
      <c r="AQ63" s="138">
        <f t="shared" si="3"/>
        <v>6.2960000000000003</v>
      </c>
      <c r="AR63" s="138" t="str">
        <f t="shared" si="3"/>
        <v>--</v>
      </c>
      <c r="AS63" s="138">
        <f t="shared" si="3"/>
        <v>4.7821199999999999</v>
      </c>
      <c r="AT63" s="138">
        <f t="shared" si="3"/>
        <v>0</v>
      </c>
      <c r="AU63" s="138">
        <f t="shared" si="3"/>
        <v>16.895</v>
      </c>
      <c r="AV63" s="138">
        <f t="shared" si="3"/>
        <v>6.1529999999999996</v>
      </c>
      <c r="AW63" s="138">
        <f t="shared" si="3"/>
        <v>14.935</v>
      </c>
    </row>
    <row r="64" spans="1:49" x14ac:dyDescent="0.35">
      <c r="A64" s="143" t="s">
        <v>8</v>
      </c>
      <c r="B64" s="138">
        <f t="shared" ref="B64:AW64" si="4">B59</f>
        <v>8</v>
      </c>
      <c r="C64" s="138">
        <f t="shared" si="4"/>
        <v>21</v>
      </c>
      <c r="D64" s="138">
        <f t="shared" si="4"/>
        <v>11.6</v>
      </c>
      <c r="E64" s="138">
        <f t="shared" si="4"/>
        <v>0</v>
      </c>
      <c r="F64" s="138">
        <f t="shared" si="4"/>
        <v>36.5</v>
      </c>
      <c r="G64" s="138">
        <f t="shared" si="4"/>
        <v>23</v>
      </c>
      <c r="H64" s="138">
        <f t="shared" si="4"/>
        <v>15.7</v>
      </c>
      <c r="I64" s="138">
        <f t="shared" si="4"/>
        <v>82</v>
      </c>
      <c r="J64" s="138">
        <f t="shared" si="4"/>
        <v>13.96</v>
      </c>
      <c r="K64" s="138">
        <f t="shared" si="4"/>
        <v>12.34</v>
      </c>
      <c r="L64" s="138">
        <f t="shared" si="4"/>
        <v>21.07</v>
      </c>
      <c r="M64" s="138" t="str">
        <f t="shared" si="4"/>
        <v>--</v>
      </c>
      <c r="N64" s="138" t="str">
        <f t="shared" si="4"/>
        <v>--</v>
      </c>
      <c r="O64" s="138">
        <f t="shared" si="4"/>
        <v>1.087</v>
      </c>
      <c r="P64" s="138">
        <f t="shared" si="4"/>
        <v>48.67</v>
      </c>
      <c r="Q64" s="138">
        <f t="shared" si="4"/>
        <v>84.34</v>
      </c>
      <c r="R64" s="138">
        <f t="shared" si="4"/>
        <v>109.48</v>
      </c>
      <c r="S64" s="138">
        <f t="shared" si="4"/>
        <v>60.81</v>
      </c>
      <c r="T64" s="138">
        <f t="shared" si="4"/>
        <v>64.94</v>
      </c>
      <c r="U64" s="138">
        <f t="shared" si="4"/>
        <v>11.53</v>
      </c>
      <c r="V64" s="138">
        <f t="shared" si="4"/>
        <v>9.93</v>
      </c>
      <c r="W64" s="138">
        <f t="shared" si="4"/>
        <v>7.58</v>
      </c>
      <c r="X64" s="138">
        <f t="shared" si="4"/>
        <v>0.44</v>
      </c>
      <c r="Y64" s="138" t="str">
        <f t="shared" si="4"/>
        <v>--</v>
      </c>
      <c r="Z64" s="138" t="str">
        <f t="shared" si="4"/>
        <v>--</v>
      </c>
      <c r="AA64" s="138">
        <f t="shared" si="4"/>
        <v>37.869999999999997</v>
      </c>
      <c r="AB64" s="138">
        <f t="shared" si="4"/>
        <v>143.31700000000001</v>
      </c>
      <c r="AC64" s="138">
        <f t="shared" si="4"/>
        <v>54.006</v>
      </c>
      <c r="AD64" s="138">
        <f t="shared" si="4"/>
        <v>52.406999999999996</v>
      </c>
      <c r="AE64" s="138">
        <f t="shared" si="4"/>
        <v>67.653000000000006</v>
      </c>
      <c r="AF64" s="138">
        <f t="shared" si="4"/>
        <v>0</v>
      </c>
      <c r="AG64" s="138">
        <f t="shared" si="4"/>
        <v>2.28512</v>
      </c>
      <c r="AH64" s="138">
        <f t="shared" si="4"/>
        <v>14</v>
      </c>
      <c r="AI64" s="138">
        <f t="shared" si="4"/>
        <v>4.9424900000000003</v>
      </c>
      <c r="AJ64" s="138">
        <f t="shared" si="4"/>
        <v>6.84293</v>
      </c>
      <c r="AK64" s="138">
        <f t="shared" si="4"/>
        <v>10</v>
      </c>
      <c r="AL64" s="138">
        <f t="shared" si="4"/>
        <v>18.170000000000002</v>
      </c>
      <c r="AM64" s="138">
        <f t="shared" si="4"/>
        <v>18.46</v>
      </c>
      <c r="AN64" s="138">
        <f t="shared" si="4"/>
        <v>18.018999999999998</v>
      </c>
      <c r="AO64" s="138">
        <f t="shared" si="4"/>
        <v>12.518829999999999</v>
      </c>
      <c r="AP64" s="138">
        <f t="shared" si="4"/>
        <v>39.170140000000004</v>
      </c>
      <c r="AQ64" s="138">
        <f t="shared" si="4"/>
        <v>6.4560000000000004</v>
      </c>
      <c r="AR64" s="138">
        <f t="shared" si="4"/>
        <v>14.396649999999999</v>
      </c>
      <c r="AS64" s="138">
        <f t="shared" si="4"/>
        <v>5.1688700000000001</v>
      </c>
      <c r="AT64" s="138">
        <f t="shared" si="4"/>
        <v>0</v>
      </c>
      <c r="AU64" s="138">
        <f t="shared" si="4"/>
        <v>17.718</v>
      </c>
      <c r="AV64" s="138">
        <f t="shared" si="4"/>
        <v>7.194</v>
      </c>
      <c r="AW64" s="138">
        <f t="shared" si="4"/>
        <v>15.617000000000001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1448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90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91</v>
      </c>
      <c r="C5" s="116" t="s">
        <v>561</v>
      </c>
      <c r="D5" s="116" t="s">
        <v>563</v>
      </c>
      <c r="E5" s="116" t="s">
        <v>55</v>
      </c>
      <c r="F5" s="116" t="s">
        <v>55</v>
      </c>
      <c r="G5" s="116" t="s">
        <v>55</v>
      </c>
      <c r="H5" s="116" t="s">
        <v>67</v>
      </c>
      <c r="I5" s="116" t="s">
        <v>67</v>
      </c>
      <c r="J5" s="116" t="s">
        <v>67</v>
      </c>
      <c r="K5" s="116" t="s">
        <v>67</v>
      </c>
      <c r="L5" s="116" t="s">
        <v>67</v>
      </c>
      <c r="M5" s="116" t="s">
        <v>67</v>
      </c>
      <c r="N5" s="116" t="s">
        <v>67</v>
      </c>
      <c r="O5" s="116" t="s">
        <v>67</v>
      </c>
      <c r="P5" s="116" t="s">
        <v>101</v>
      </c>
      <c r="Q5" s="116" t="s">
        <v>101</v>
      </c>
      <c r="R5" s="116" t="s">
        <v>101</v>
      </c>
      <c r="S5" s="116" t="s">
        <v>123</v>
      </c>
      <c r="T5" s="116" t="s">
        <v>123</v>
      </c>
      <c r="U5" s="116" t="s">
        <v>559</v>
      </c>
      <c r="V5" s="116" t="s">
        <v>35</v>
      </c>
      <c r="W5" s="116" t="s">
        <v>86</v>
      </c>
      <c r="X5" s="116" t="s">
        <v>86</v>
      </c>
      <c r="Y5" s="116" t="s">
        <v>560</v>
      </c>
      <c r="Z5" s="116" t="s">
        <v>560</v>
      </c>
      <c r="AA5" s="116" t="s">
        <v>82</v>
      </c>
      <c r="AB5" s="116" t="s">
        <v>82</v>
      </c>
      <c r="AC5" s="116" t="s">
        <v>113</v>
      </c>
      <c r="AD5" s="116" t="s">
        <v>945</v>
      </c>
    </row>
    <row r="6" spans="1:30" ht="26" x14ac:dyDescent="0.35">
      <c r="A6" s="116" t="s">
        <v>1382</v>
      </c>
      <c r="B6" s="116" t="s">
        <v>609</v>
      </c>
      <c r="C6" s="116" t="s">
        <v>1449</v>
      </c>
      <c r="D6" s="116" t="s">
        <v>1450</v>
      </c>
      <c r="E6" s="116" t="s">
        <v>1399</v>
      </c>
      <c r="F6" s="116" t="s">
        <v>1399</v>
      </c>
      <c r="G6" s="116" t="s">
        <v>1399</v>
      </c>
      <c r="H6" s="116" t="s">
        <v>609</v>
      </c>
      <c r="I6" s="116" t="s">
        <v>1392</v>
      </c>
      <c r="J6" s="116" t="s">
        <v>1401</v>
      </c>
      <c r="K6" s="116" t="s">
        <v>1451</v>
      </c>
      <c r="L6" s="116" t="s">
        <v>609</v>
      </c>
      <c r="M6" s="116" t="s">
        <v>609</v>
      </c>
      <c r="N6" s="116" t="s">
        <v>1452</v>
      </c>
      <c r="O6" s="116" t="s">
        <v>1452</v>
      </c>
      <c r="P6" s="116" t="s">
        <v>1392</v>
      </c>
      <c r="Q6" s="116" t="s">
        <v>1392</v>
      </c>
      <c r="R6" s="116" t="s">
        <v>1396</v>
      </c>
      <c r="S6" s="116" t="s">
        <v>1396</v>
      </c>
      <c r="T6" s="116" t="s">
        <v>1397</v>
      </c>
      <c r="U6" s="116" t="s">
        <v>1387</v>
      </c>
      <c r="V6" s="116" t="s">
        <v>1453</v>
      </c>
      <c r="W6" s="116" t="s">
        <v>1386</v>
      </c>
      <c r="X6" s="116" t="s">
        <v>1386</v>
      </c>
      <c r="Y6" s="116" t="s">
        <v>560</v>
      </c>
      <c r="Z6" s="116" t="s">
        <v>560</v>
      </c>
      <c r="AA6" s="116" t="s">
        <v>1383</v>
      </c>
      <c r="AB6" s="116" t="s">
        <v>1383</v>
      </c>
      <c r="AC6" s="116" t="s">
        <v>609</v>
      </c>
      <c r="AD6" s="116" t="s">
        <v>1399</v>
      </c>
    </row>
    <row r="7" spans="1:30" ht="26" x14ac:dyDescent="0.35">
      <c r="A7" s="116" t="s">
        <v>1404</v>
      </c>
      <c r="B7" s="116" t="s">
        <v>1405</v>
      </c>
      <c r="C7" s="116" t="s">
        <v>1405</v>
      </c>
      <c r="D7" s="116" t="s">
        <v>1405</v>
      </c>
      <c r="E7" s="116" t="s">
        <v>1405</v>
      </c>
      <c r="F7" s="116" t="s">
        <v>1405</v>
      </c>
      <c r="G7" s="116" t="s">
        <v>1405</v>
      </c>
      <c r="H7" s="116" t="s">
        <v>1405</v>
      </c>
      <c r="I7" s="116" t="s">
        <v>1405</v>
      </c>
      <c r="J7" s="116" t="s">
        <v>1405</v>
      </c>
      <c r="K7" s="116" t="s">
        <v>1405</v>
      </c>
      <c r="L7" s="116" t="s">
        <v>1405</v>
      </c>
      <c r="M7" s="116" t="s">
        <v>1405</v>
      </c>
      <c r="N7" s="116" t="s">
        <v>1405</v>
      </c>
      <c r="O7" s="116" t="s">
        <v>1405</v>
      </c>
      <c r="P7" s="116" t="s">
        <v>1405</v>
      </c>
      <c r="Q7" s="116" t="s">
        <v>1405</v>
      </c>
      <c r="R7" s="116" t="s">
        <v>1405</v>
      </c>
      <c r="S7" s="116" t="s">
        <v>1405</v>
      </c>
      <c r="T7" s="116" t="s">
        <v>1405</v>
      </c>
      <c r="U7" s="116" t="s">
        <v>1405</v>
      </c>
      <c r="V7" s="116" t="s">
        <v>1405</v>
      </c>
      <c r="W7" s="116" t="s">
        <v>1405</v>
      </c>
      <c r="X7" s="116" t="s">
        <v>1405</v>
      </c>
      <c r="Y7" s="116" t="s">
        <v>1405</v>
      </c>
      <c r="Z7" s="116" t="s">
        <v>1405</v>
      </c>
      <c r="AA7" s="116" t="s">
        <v>1405</v>
      </c>
      <c r="AB7" s="116" t="s">
        <v>1405</v>
      </c>
      <c r="AC7" s="116" t="s">
        <v>1405</v>
      </c>
      <c r="AD7" s="116" t="s">
        <v>1405</v>
      </c>
    </row>
    <row r="8" spans="1:30" ht="39" x14ac:dyDescent="0.35">
      <c r="A8" s="116" t="s">
        <v>6</v>
      </c>
      <c r="B8" s="116" t="s">
        <v>1454</v>
      </c>
      <c r="C8" s="116" t="s">
        <v>1455</v>
      </c>
      <c r="D8" s="116" t="s">
        <v>1456</v>
      </c>
      <c r="E8" s="116" t="s">
        <v>1457</v>
      </c>
      <c r="F8" s="116" t="s">
        <v>1458</v>
      </c>
      <c r="G8" s="116" t="s">
        <v>1459</v>
      </c>
      <c r="H8" s="116" t="s">
        <v>1460</v>
      </c>
      <c r="I8" s="116" t="s">
        <v>1461</v>
      </c>
      <c r="J8" s="116" t="s">
        <v>1462</v>
      </c>
      <c r="K8" s="116" t="s">
        <v>1463</v>
      </c>
      <c r="L8" s="116" t="s">
        <v>1460</v>
      </c>
      <c r="M8" s="116" t="s">
        <v>1464</v>
      </c>
      <c r="N8" s="116" t="s">
        <v>1465</v>
      </c>
      <c r="O8" s="116" t="s">
        <v>1403</v>
      </c>
      <c r="P8" s="116" t="s">
        <v>1421</v>
      </c>
      <c r="Q8" s="116" t="s">
        <v>1421</v>
      </c>
      <c r="R8" s="116" t="s">
        <v>1394</v>
      </c>
      <c r="S8" s="116" t="s">
        <v>1466</v>
      </c>
      <c r="T8" s="116" t="s">
        <v>1426</v>
      </c>
      <c r="U8" s="116" t="s">
        <v>1467</v>
      </c>
      <c r="V8" s="116" t="s">
        <v>1468</v>
      </c>
      <c r="W8" s="116" t="s">
        <v>1411</v>
      </c>
      <c r="X8" s="116" t="s">
        <v>1412</v>
      </c>
      <c r="Y8" s="116" t="s">
        <v>1469</v>
      </c>
      <c r="Z8" s="116" t="s">
        <v>1470</v>
      </c>
      <c r="AA8" s="116" t="s">
        <v>1409</v>
      </c>
      <c r="AB8" s="116" t="s">
        <v>1471</v>
      </c>
      <c r="AC8" s="116" t="s">
        <v>1472</v>
      </c>
      <c r="AD8" s="116" t="s">
        <v>1473</v>
      </c>
    </row>
    <row r="9" spans="1:30" ht="26" x14ac:dyDescent="0.35">
      <c r="A9" s="116" t="s">
        <v>1049</v>
      </c>
      <c r="B9" s="116" t="s">
        <v>1474</v>
      </c>
      <c r="C9" s="116" t="s">
        <v>1475</v>
      </c>
      <c r="D9" s="116" t="s">
        <v>1475</v>
      </c>
      <c r="E9" s="116" t="s">
        <v>1475</v>
      </c>
      <c r="F9" s="116" t="s">
        <v>1475</v>
      </c>
      <c r="G9" s="116" t="s">
        <v>1475</v>
      </c>
      <c r="H9" s="116" t="s">
        <v>1474</v>
      </c>
      <c r="I9" s="116" t="s">
        <v>1475</v>
      </c>
      <c r="J9" s="116" t="s">
        <v>1475</v>
      </c>
      <c r="K9" s="116" t="s">
        <v>1475</v>
      </c>
      <c r="L9" s="116" t="s">
        <v>1475</v>
      </c>
      <c r="M9" s="116" t="s">
        <v>1475</v>
      </c>
      <c r="N9" s="116" t="s">
        <v>1475</v>
      </c>
      <c r="O9" s="116" t="s">
        <v>1475</v>
      </c>
      <c r="P9" s="116" t="s">
        <v>1474</v>
      </c>
      <c r="Q9" s="116" t="s">
        <v>1475</v>
      </c>
      <c r="R9" s="116" t="s">
        <v>1475</v>
      </c>
      <c r="S9" s="116" t="s">
        <v>1475</v>
      </c>
      <c r="T9" s="116" t="s">
        <v>924</v>
      </c>
      <c r="U9" s="116" t="s">
        <v>1475</v>
      </c>
      <c r="V9" s="116" t="s">
        <v>1475</v>
      </c>
      <c r="W9" s="116" t="s">
        <v>1475</v>
      </c>
      <c r="X9" s="116" t="s">
        <v>1475</v>
      </c>
      <c r="Y9" s="116" t="s">
        <v>1475</v>
      </c>
      <c r="Z9" s="116" t="s">
        <v>1475</v>
      </c>
      <c r="AA9" s="116" t="s">
        <v>1475</v>
      </c>
      <c r="AB9" s="116" t="s">
        <v>1475</v>
      </c>
      <c r="AC9" s="116" t="s">
        <v>1475</v>
      </c>
      <c r="AD9" s="116" t="s">
        <v>1475</v>
      </c>
    </row>
    <row r="10" spans="1:30" x14ac:dyDescent="0.35">
      <c r="A10" s="116" t="s">
        <v>75</v>
      </c>
      <c r="B10" s="116" t="s">
        <v>1476</v>
      </c>
      <c r="C10" s="116" t="s">
        <v>1477</v>
      </c>
      <c r="D10" s="116" t="s">
        <v>1477</v>
      </c>
      <c r="E10" s="116" t="s">
        <v>1477</v>
      </c>
      <c r="F10" s="116" t="s">
        <v>1477</v>
      </c>
      <c r="G10" s="116" t="s">
        <v>1477</v>
      </c>
      <c r="H10" s="116" t="s">
        <v>1476</v>
      </c>
      <c r="I10" s="116" t="s">
        <v>1477</v>
      </c>
      <c r="J10" s="116" t="s">
        <v>1477</v>
      </c>
      <c r="K10" s="116" t="s">
        <v>1477</v>
      </c>
      <c r="L10" s="116" t="s">
        <v>1477</v>
      </c>
      <c r="M10" s="116" t="s">
        <v>1477</v>
      </c>
      <c r="N10" s="116" t="s">
        <v>1477</v>
      </c>
      <c r="O10" s="116" t="s">
        <v>1477</v>
      </c>
      <c r="P10" s="116" t="s">
        <v>1476</v>
      </c>
      <c r="Q10" s="116" t="s">
        <v>1477</v>
      </c>
      <c r="R10" s="116" t="s">
        <v>1477</v>
      </c>
      <c r="S10" s="116" t="s">
        <v>1477</v>
      </c>
      <c r="T10" s="116" t="s">
        <v>1477</v>
      </c>
      <c r="U10" s="116" t="s">
        <v>1477</v>
      </c>
      <c r="V10" s="116" t="s">
        <v>1477</v>
      </c>
      <c r="W10" s="116" t="s">
        <v>1477</v>
      </c>
      <c r="X10" s="116" t="s">
        <v>1477</v>
      </c>
      <c r="Y10" s="116" t="s">
        <v>1477</v>
      </c>
      <c r="Z10" s="116" t="s">
        <v>1477</v>
      </c>
      <c r="AA10" s="116" t="s">
        <v>1477</v>
      </c>
      <c r="AB10" s="116" t="s">
        <v>1477</v>
      </c>
      <c r="AC10" s="116" t="s">
        <v>1477</v>
      </c>
      <c r="AD10" s="116" t="s">
        <v>1477</v>
      </c>
    </row>
    <row r="11" spans="1:30" x14ac:dyDescent="0.35">
      <c r="A11" s="117" t="s">
        <v>80</v>
      </c>
      <c r="B11" s="145">
        <v>2695</v>
      </c>
      <c r="C11" s="145">
        <v>8.0637899999999991</v>
      </c>
      <c r="D11" s="145">
        <v>1.0639000000000001</v>
      </c>
      <c r="E11" s="145">
        <v>0.20300000000000001</v>
      </c>
      <c r="F11" s="145">
        <v>0.23710999999999999</v>
      </c>
      <c r="G11" s="145">
        <v>2.01E-2</v>
      </c>
      <c r="H11" s="145">
        <v>3875.1253999999999</v>
      </c>
      <c r="I11" s="117" t="s">
        <v>1446</v>
      </c>
      <c r="J11" s="117" t="s">
        <v>1446</v>
      </c>
      <c r="K11" s="145">
        <v>0.68796999999999997</v>
      </c>
      <c r="L11" s="145">
        <v>22.528369999999999</v>
      </c>
      <c r="M11" s="117" t="s">
        <v>1446</v>
      </c>
      <c r="N11" s="145">
        <v>0.23421</v>
      </c>
      <c r="O11" s="145">
        <v>1.1100000000000001E-3</v>
      </c>
      <c r="P11" s="145">
        <v>2410.9899999999998</v>
      </c>
      <c r="Q11" s="145">
        <v>0.83699999999999997</v>
      </c>
      <c r="R11" s="117" t="s">
        <v>1446</v>
      </c>
      <c r="S11" s="145">
        <v>0.14499999999999999</v>
      </c>
      <c r="T11" s="145">
        <v>0.379</v>
      </c>
      <c r="U11" s="117" t="s">
        <v>1446</v>
      </c>
      <c r="V11" s="145">
        <v>259.09399999999999</v>
      </c>
      <c r="W11" s="145">
        <v>0.16</v>
      </c>
      <c r="X11" s="145">
        <v>4.8000000000000001E-2</v>
      </c>
      <c r="Y11" s="145">
        <v>11.26</v>
      </c>
      <c r="Z11" s="145">
        <v>0.14699999999999999</v>
      </c>
      <c r="AA11" s="145">
        <v>0.56269999999999998</v>
      </c>
      <c r="AB11" s="145">
        <v>7.1340000000000001E-2</v>
      </c>
      <c r="AC11" s="145">
        <v>7.82</v>
      </c>
      <c r="AD11" s="145">
        <v>0.29060000000000002</v>
      </c>
    </row>
    <row r="12" spans="1:30" x14ac:dyDescent="0.35">
      <c r="A12" s="125" t="s">
        <v>768</v>
      </c>
      <c r="B12" s="123">
        <v>2695</v>
      </c>
      <c r="C12" s="123">
        <v>8.0637899999999991</v>
      </c>
      <c r="D12" s="123">
        <v>1.0639000000000001</v>
      </c>
      <c r="E12" s="123">
        <v>0.20300000000000001</v>
      </c>
      <c r="F12" s="123">
        <v>0.23710999999999999</v>
      </c>
      <c r="G12" s="123">
        <v>2.01E-2</v>
      </c>
      <c r="H12" s="123">
        <v>3875.1253999999999</v>
      </c>
      <c r="I12" s="125" t="s">
        <v>1446</v>
      </c>
      <c r="J12" s="125" t="s">
        <v>1446</v>
      </c>
      <c r="K12" s="123">
        <v>0.68796999999999997</v>
      </c>
      <c r="L12" s="123">
        <v>22.528369999999999</v>
      </c>
      <c r="M12" s="125" t="s">
        <v>1446</v>
      </c>
      <c r="N12" s="123">
        <v>0.23421</v>
      </c>
      <c r="O12" s="123">
        <v>1.1100000000000001E-3</v>
      </c>
      <c r="P12" s="123">
        <v>2410.9899999999998</v>
      </c>
      <c r="Q12" s="123">
        <v>0.83699999999999997</v>
      </c>
      <c r="R12" s="125" t="s">
        <v>1446</v>
      </c>
      <c r="S12" s="123">
        <v>0.14499999999999999</v>
      </c>
      <c r="T12" s="123">
        <v>0.379</v>
      </c>
      <c r="U12" s="125" t="s">
        <v>1446</v>
      </c>
      <c r="V12" s="123">
        <v>259.09399999999999</v>
      </c>
      <c r="W12" s="123">
        <v>0.16</v>
      </c>
      <c r="X12" s="123">
        <v>4.8000000000000001E-2</v>
      </c>
      <c r="Y12" s="123">
        <v>11.26</v>
      </c>
      <c r="Z12" s="123">
        <v>0.14699999999999999</v>
      </c>
      <c r="AA12" s="123">
        <v>0.56269999999999998</v>
      </c>
      <c r="AB12" s="123">
        <v>7.1340000000000001E-2</v>
      </c>
      <c r="AC12" s="123">
        <v>7.82</v>
      </c>
      <c r="AD12" s="123">
        <v>0.29060000000000002</v>
      </c>
    </row>
    <row r="13" spans="1:30" x14ac:dyDescent="0.35">
      <c r="A13" s="125" t="s">
        <v>769</v>
      </c>
      <c r="B13" s="123">
        <v>2695</v>
      </c>
      <c r="C13" s="123">
        <v>8.0278200000000002</v>
      </c>
      <c r="D13" s="123">
        <v>1.0368999999999999</v>
      </c>
      <c r="E13" s="123">
        <v>0.183</v>
      </c>
      <c r="F13" s="123">
        <v>0.23777000000000001</v>
      </c>
      <c r="G13" s="123">
        <v>2.163E-2</v>
      </c>
      <c r="H13" s="123">
        <v>3875.1086300000002</v>
      </c>
      <c r="I13" s="125" t="s">
        <v>1446</v>
      </c>
      <c r="J13" s="125" t="s">
        <v>1446</v>
      </c>
      <c r="K13" s="123">
        <v>0.66522000000000003</v>
      </c>
      <c r="L13" s="123">
        <v>22.48583</v>
      </c>
      <c r="M13" s="125" t="s">
        <v>1446</v>
      </c>
      <c r="N13" s="123">
        <v>0.23421</v>
      </c>
      <c r="O13" s="123">
        <v>1.1100000000000001E-3</v>
      </c>
      <c r="P13" s="123">
        <v>2410.98</v>
      </c>
      <c r="Q13" s="123">
        <v>0.83599999999999997</v>
      </c>
      <c r="R13" s="125" t="s">
        <v>1446</v>
      </c>
      <c r="S13" s="123">
        <v>0.14499999999999999</v>
      </c>
      <c r="T13" s="123">
        <v>0.38200000000000001</v>
      </c>
      <c r="U13" s="125" t="s">
        <v>1446</v>
      </c>
      <c r="V13" s="123">
        <v>259.09500000000003</v>
      </c>
      <c r="W13" s="123">
        <v>0.159</v>
      </c>
      <c r="X13" s="123">
        <v>5.2999999999999999E-2</v>
      </c>
      <c r="Y13" s="123">
        <v>11.26</v>
      </c>
      <c r="Z13" s="123">
        <v>0.14799999999999999</v>
      </c>
      <c r="AA13" s="123">
        <v>0.56677</v>
      </c>
      <c r="AB13" s="123">
        <v>6.6129999999999994E-2</v>
      </c>
      <c r="AC13" s="123">
        <v>7.79</v>
      </c>
      <c r="AD13" s="123">
        <v>0.29097000000000001</v>
      </c>
    </row>
    <row r="14" spans="1:30" x14ac:dyDescent="0.35">
      <c r="A14" s="125" t="s">
        <v>770</v>
      </c>
      <c r="B14" s="123">
        <v>2695</v>
      </c>
      <c r="C14" s="123">
        <v>8.0278200000000002</v>
      </c>
      <c r="D14" s="123">
        <v>1.0368999999999999</v>
      </c>
      <c r="E14" s="123">
        <v>0.183</v>
      </c>
      <c r="F14" s="123">
        <v>0.23777000000000001</v>
      </c>
      <c r="G14" s="123">
        <v>2.163E-2</v>
      </c>
      <c r="H14" s="123">
        <v>3875.1086300000002</v>
      </c>
      <c r="I14" s="125" t="s">
        <v>1446</v>
      </c>
      <c r="J14" s="125" t="s">
        <v>1446</v>
      </c>
      <c r="K14" s="123">
        <v>0.66522000000000003</v>
      </c>
      <c r="L14" s="123">
        <v>22.48583</v>
      </c>
      <c r="M14" s="125" t="s">
        <v>1446</v>
      </c>
      <c r="N14" s="123">
        <v>0.23421</v>
      </c>
      <c r="O14" s="123">
        <v>1.1100000000000001E-3</v>
      </c>
      <c r="P14" s="123">
        <v>2410.98</v>
      </c>
      <c r="Q14" s="123">
        <v>0.83599999999999997</v>
      </c>
      <c r="R14" s="125" t="s">
        <v>1446</v>
      </c>
      <c r="S14" s="123">
        <v>0.14499999999999999</v>
      </c>
      <c r="T14" s="123">
        <v>0.38200000000000001</v>
      </c>
      <c r="U14" s="125" t="s">
        <v>1446</v>
      </c>
      <c r="V14" s="123">
        <v>259.09500000000003</v>
      </c>
      <c r="W14" s="123">
        <v>0.159</v>
      </c>
      <c r="X14" s="123">
        <v>5.2999999999999999E-2</v>
      </c>
      <c r="Y14" s="123">
        <v>11.26</v>
      </c>
      <c r="Z14" s="123">
        <v>0.14799999999999999</v>
      </c>
      <c r="AA14" s="123">
        <v>0.56677</v>
      </c>
      <c r="AB14" s="123">
        <v>6.6129999999999994E-2</v>
      </c>
      <c r="AC14" s="123">
        <v>7.79</v>
      </c>
      <c r="AD14" s="123">
        <v>0.29097000000000001</v>
      </c>
    </row>
    <row r="15" spans="1:30" x14ac:dyDescent="0.35">
      <c r="A15" s="125" t="s">
        <v>771</v>
      </c>
      <c r="B15" s="123">
        <v>2695</v>
      </c>
      <c r="C15" s="123">
        <v>8.0470100000000002</v>
      </c>
      <c r="D15" s="123">
        <v>1.0342</v>
      </c>
      <c r="E15" s="123">
        <v>0.161</v>
      </c>
      <c r="F15" s="123">
        <v>0.22650000000000001</v>
      </c>
      <c r="G15" s="123">
        <v>2.453E-2</v>
      </c>
      <c r="H15" s="123">
        <v>3875.1034500000001</v>
      </c>
      <c r="I15" s="125" t="s">
        <v>1446</v>
      </c>
      <c r="J15" s="125" t="s">
        <v>1446</v>
      </c>
      <c r="K15" s="123">
        <v>0.64281999999999995</v>
      </c>
      <c r="L15" s="123">
        <v>22.47269</v>
      </c>
      <c r="M15" s="125" t="s">
        <v>1446</v>
      </c>
      <c r="N15" s="123">
        <v>0.23907</v>
      </c>
      <c r="O15" s="123">
        <v>1.1100000000000001E-3</v>
      </c>
      <c r="P15" s="123">
        <v>2410.96</v>
      </c>
      <c r="Q15" s="123">
        <v>0.83399999999999996</v>
      </c>
      <c r="R15" s="125" t="s">
        <v>1446</v>
      </c>
      <c r="S15" s="123">
        <v>0.14499999999999999</v>
      </c>
      <c r="T15" s="123">
        <v>0.38300000000000001</v>
      </c>
      <c r="U15" s="125" t="s">
        <v>1446</v>
      </c>
      <c r="V15" s="123">
        <v>259.096</v>
      </c>
      <c r="W15" s="123">
        <v>0.155</v>
      </c>
      <c r="X15" s="123">
        <v>5.8000000000000003E-2</v>
      </c>
      <c r="Y15" s="123">
        <v>11.26</v>
      </c>
      <c r="Z15" s="123">
        <v>0.14799999999999999</v>
      </c>
      <c r="AA15" s="123">
        <v>0.56881000000000004</v>
      </c>
      <c r="AB15" s="123">
        <v>6.3159999999999994E-2</v>
      </c>
      <c r="AC15" s="123">
        <v>7.79</v>
      </c>
      <c r="AD15" s="123">
        <v>0.31594</v>
      </c>
    </row>
    <row r="16" spans="1:30" x14ac:dyDescent="0.35">
      <c r="A16" s="125" t="s">
        <v>772</v>
      </c>
      <c r="B16" s="123">
        <v>2695</v>
      </c>
      <c r="C16" s="123">
        <v>8.0470100000000002</v>
      </c>
      <c r="D16" s="123">
        <v>1.0342</v>
      </c>
      <c r="E16" s="123">
        <v>0.161</v>
      </c>
      <c r="F16" s="123">
        <v>0.22650000000000001</v>
      </c>
      <c r="G16" s="123">
        <v>2.453E-2</v>
      </c>
      <c r="H16" s="123">
        <v>3875.1034500000001</v>
      </c>
      <c r="I16" s="125" t="s">
        <v>1446</v>
      </c>
      <c r="J16" s="125" t="s">
        <v>1446</v>
      </c>
      <c r="K16" s="123">
        <v>0.64281999999999995</v>
      </c>
      <c r="L16" s="123">
        <v>22.47269</v>
      </c>
      <c r="M16" s="125" t="s">
        <v>1446</v>
      </c>
      <c r="N16" s="123">
        <v>0.23907</v>
      </c>
      <c r="O16" s="123">
        <v>1.1100000000000001E-3</v>
      </c>
      <c r="P16" s="123">
        <v>2410.96</v>
      </c>
      <c r="Q16" s="123">
        <v>0.83399999999999996</v>
      </c>
      <c r="R16" s="125" t="s">
        <v>1446</v>
      </c>
      <c r="S16" s="123">
        <v>0.14499999999999999</v>
      </c>
      <c r="T16" s="123">
        <v>0.38300000000000001</v>
      </c>
      <c r="U16" s="125" t="s">
        <v>1446</v>
      </c>
      <c r="V16" s="123">
        <v>259.096</v>
      </c>
      <c r="W16" s="123">
        <v>0.155</v>
      </c>
      <c r="X16" s="123">
        <v>5.8000000000000003E-2</v>
      </c>
      <c r="Y16" s="123">
        <v>11.26</v>
      </c>
      <c r="Z16" s="123">
        <v>0.14799999999999999</v>
      </c>
      <c r="AA16" s="123">
        <v>0.56881000000000004</v>
      </c>
      <c r="AB16" s="123">
        <v>6.3159999999999994E-2</v>
      </c>
      <c r="AC16" s="123">
        <v>7.79</v>
      </c>
      <c r="AD16" s="123">
        <v>0.31594</v>
      </c>
    </row>
    <row r="17" spans="1:30" x14ac:dyDescent="0.35">
      <c r="A17" s="125" t="s">
        <v>773</v>
      </c>
      <c r="B17" s="123">
        <v>2695</v>
      </c>
      <c r="C17" s="123">
        <v>8.0557200000000009</v>
      </c>
      <c r="D17" s="123">
        <v>1.0234000000000001</v>
      </c>
      <c r="E17" s="123">
        <v>0.16300000000000001</v>
      </c>
      <c r="F17" s="123">
        <v>0.20607</v>
      </c>
      <c r="G17" s="123">
        <v>2.656E-2</v>
      </c>
      <c r="H17" s="123">
        <v>3875.0936999999999</v>
      </c>
      <c r="I17" s="125" t="s">
        <v>1446</v>
      </c>
      <c r="J17" s="125" t="s">
        <v>1446</v>
      </c>
      <c r="K17" s="123">
        <v>0.61958999999999997</v>
      </c>
      <c r="L17" s="123">
        <v>22.447959999999998</v>
      </c>
      <c r="M17" s="125" t="s">
        <v>1446</v>
      </c>
      <c r="N17" s="123">
        <v>0.23907</v>
      </c>
      <c r="O17" s="123">
        <v>1.1100000000000001E-3</v>
      </c>
      <c r="P17" s="123">
        <v>2410.96</v>
      </c>
      <c r="Q17" s="123">
        <v>0.83399999999999996</v>
      </c>
      <c r="R17" s="125" t="s">
        <v>1446</v>
      </c>
      <c r="S17" s="123">
        <v>0.14499999999999999</v>
      </c>
      <c r="T17" s="123">
        <v>0.38</v>
      </c>
      <c r="U17" s="125" t="s">
        <v>1446</v>
      </c>
      <c r="V17" s="123">
        <v>259.09800000000001</v>
      </c>
      <c r="W17" s="123">
        <v>0.14199999999999999</v>
      </c>
      <c r="X17" s="123">
        <v>6.3E-2</v>
      </c>
      <c r="Y17" s="123">
        <v>11.26</v>
      </c>
      <c r="Z17" s="123">
        <v>0.14799999999999999</v>
      </c>
      <c r="AA17" s="123">
        <v>0.52051000000000003</v>
      </c>
      <c r="AB17" s="123">
        <v>0.10576000000000001</v>
      </c>
      <c r="AC17" s="123">
        <v>7.78</v>
      </c>
      <c r="AD17" s="123">
        <v>0.33951999999999999</v>
      </c>
    </row>
    <row r="18" spans="1:30" x14ac:dyDescent="0.35">
      <c r="A18" s="125" t="s">
        <v>774</v>
      </c>
      <c r="B18" s="123">
        <v>2695</v>
      </c>
      <c r="C18" s="123">
        <v>8.0557200000000009</v>
      </c>
      <c r="D18" s="123">
        <v>1.0234000000000001</v>
      </c>
      <c r="E18" s="123">
        <v>0.16300000000000001</v>
      </c>
      <c r="F18" s="123">
        <v>0.20607</v>
      </c>
      <c r="G18" s="123">
        <v>2.656E-2</v>
      </c>
      <c r="H18" s="123">
        <v>3875.0936999999999</v>
      </c>
      <c r="I18" s="125" t="s">
        <v>1446</v>
      </c>
      <c r="J18" s="125" t="s">
        <v>1446</v>
      </c>
      <c r="K18" s="123">
        <v>0.61958999999999997</v>
      </c>
      <c r="L18" s="123">
        <v>22.447959999999998</v>
      </c>
      <c r="M18" s="125" t="s">
        <v>1446</v>
      </c>
      <c r="N18" s="123">
        <v>0.23907</v>
      </c>
      <c r="O18" s="123">
        <v>1.1100000000000001E-3</v>
      </c>
      <c r="P18" s="123">
        <v>2410.96</v>
      </c>
      <c r="Q18" s="123">
        <v>0.83399999999999996</v>
      </c>
      <c r="R18" s="125" t="s">
        <v>1446</v>
      </c>
      <c r="S18" s="123">
        <v>0.14499999999999999</v>
      </c>
      <c r="T18" s="123">
        <v>0.38</v>
      </c>
      <c r="U18" s="125" t="s">
        <v>1446</v>
      </c>
      <c r="V18" s="123">
        <v>259.09800000000001</v>
      </c>
      <c r="W18" s="123">
        <v>0.14199999999999999</v>
      </c>
      <c r="X18" s="123">
        <v>6.3E-2</v>
      </c>
      <c r="Y18" s="123">
        <v>11.26</v>
      </c>
      <c r="Z18" s="123">
        <v>0.14799999999999999</v>
      </c>
      <c r="AA18" s="123">
        <v>0.52051000000000003</v>
      </c>
      <c r="AB18" s="123">
        <v>0.10576000000000001</v>
      </c>
      <c r="AC18" s="123">
        <v>7.78</v>
      </c>
      <c r="AD18" s="123">
        <v>0.33951999999999999</v>
      </c>
    </row>
    <row r="19" spans="1:30" x14ac:dyDescent="0.35">
      <c r="A19" s="125" t="s">
        <v>775</v>
      </c>
      <c r="B19" s="123">
        <v>2695</v>
      </c>
      <c r="C19" s="123">
        <v>8.0649099999999994</v>
      </c>
      <c r="D19" s="123">
        <v>1.0125999999999999</v>
      </c>
      <c r="E19" s="123">
        <v>0.161</v>
      </c>
      <c r="F19" s="123">
        <v>0.19142999999999999</v>
      </c>
      <c r="G19" s="123">
        <v>2.758E-2</v>
      </c>
      <c r="H19" s="123">
        <v>3875.0897399999999</v>
      </c>
      <c r="I19" s="125" t="s">
        <v>1446</v>
      </c>
      <c r="J19" s="125" t="s">
        <v>1446</v>
      </c>
      <c r="K19" s="123">
        <v>0.59408000000000005</v>
      </c>
      <c r="L19" s="123">
        <v>22.437909999999999</v>
      </c>
      <c r="M19" s="125" t="s">
        <v>1446</v>
      </c>
      <c r="N19" s="123">
        <v>0.23907</v>
      </c>
      <c r="O19" s="123">
        <v>1.1100000000000001E-3</v>
      </c>
      <c r="P19" s="123">
        <v>2411.0500000000002</v>
      </c>
      <c r="Q19" s="123">
        <v>0.84399999999999997</v>
      </c>
      <c r="R19" s="125" t="s">
        <v>1446</v>
      </c>
      <c r="S19" s="123">
        <v>0.14499999999999999</v>
      </c>
      <c r="T19" s="123">
        <v>0.379</v>
      </c>
      <c r="U19" s="125" t="s">
        <v>1446</v>
      </c>
      <c r="V19" s="123">
        <v>259.09899999999999</v>
      </c>
      <c r="W19" s="123">
        <v>0.128</v>
      </c>
      <c r="X19" s="123">
        <v>6.8000000000000005E-2</v>
      </c>
      <c r="Y19" s="123">
        <v>11.26</v>
      </c>
      <c r="Z19" s="123">
        <v>0.14699999999999999</v>
      </c>
      <c r="AA19" s="123">
        <v>0.46766000000000002</v>
      </c>
      <c r="AB19" s="123">
        <v>0.16064000000000001</v>
      </c>
      <c r="AC19" s="123">
        <v>7.76</v>
      </c>
      <c r="AD19" s="123">
        <v>0.36305999999999999</v>
      </c>
    </row>
    <row r="20" spans="1:30" x14ac:dyDescent="0.35">
      <c r="A20" s="125" t="s">
        <v>776</v>
      </c>
      <c r="B20" s="123">
        <v>2695</v>
      </c>
      <c r="C20" s="123">
        <v>8.0649099999999994</v>
      </c>
      <c r="D20" s="123">
        <v>1.0125999999999999</v>
      </c>
      <c r="E20" s="123">
        <v>0.161</v>
      </c>
      <c r="F20" s="123">
        <v>0.19142999999999999</v>
      </c>
      <c r="G20" s="123">
        <v>2.758E-2</v>
      </c>
      <c r="H20" s="123">
        <v>3875.0897399999999</v>
      </c>
      <c r="I20" s="125" t="s">
        <v>1446</v>
      </c>
      <c r="J20" s="125" t="s">
        <v>1446</v>
      </c>
      <c r="K20" s="123">
        <v>0.59408000000000005</v>
      </c>
      <c r="L20" s="123">
        <v>22.437909999999999</v>
      </c>
      <c r="M20" s="125" t="s">
        <v>1446</v>
      </c>
      <c r="N20" s="123">
        <v>0.23907</v>
      </c>
      <c r="O20" s="123">
        <v>1.1100000000000001E-3</v>
      </c>
      <c r="P20" s="123">
        <v>2411.0500000000002</v>
      </c>
      <c r="Q20" s="123">
        <v>0.84399999999999997</v>
      </c>
      <c r="R20" s="125" t="s">
        <v>1446</v>
      </c>
      <c r="S20" s="123">
        <v>0.14499999999999999</v>
      </c>
      <c r="T20" s="123">
        <v>0.379</v>
      </c>
      <c r="U20" s="125" t="s">
        <v>1446</v>
      </c>
      <c r="V20" s="123">
        <v>259.09899999999999</v>
      </c>
      <c r="W20" s="123">
        <v>0.128</v>
      </c>
      <c r="X20" s="123">
        <v>6.8000000000000005E-2</v>
      </c>
      <c r="Y20" s="123">
        <v>11.26</v>
      </c>
      <c r="Z20" s="123">
        <v>0.14699999999999999</v>
      </c>
      <c r="AA20" s="123">
        <v>0.46766000000000002</v>
      </c>
      <c r="AB20" s="123">
        <v>0.16064000000000001</v>
      </c>
      <c r="AC20" s="123">
        <v>7.76</v>
      </c>
      <c r="AD20" s="123">
        <v>0.36305999999999999</v>
      </c>
    </row>
    <row r="21" spans="1:30" x14ac:dyDescent="0.35">
      <c r="A21" s="125" t="s">
        <v>777</v>
      </c>
      <c r="B21" s="123">
        <v>2695</v>
      </c>
      <c r="C21" s="123">
        <v>8.0856700000000004</v>
      </c>
      <c r="D21" s="123">
        <v>0.99909999999999999</v>
      </c>
      <c r="E21" s="123">
        <v>0.158</v>
      </c>
      <c r="F21" s="123">
        <v>0.1739</v>
      </c>
      <c r="G21" s="123">
        <v>2.8160000000000001E-2</v>
      </c>
      <c r="H21" s="123">
        <v>3875.0848599999999</v>
      </c>
      <c r="I21" s="125" t="s">
        <v>1446</v>
      </c>
      <c r="J21" s="125" t="s">
        <v>1446</v>
      </c>
      <c r="K21" s="123">
        <v>0.56845000000000001</v>
      </c>
      <c r="L21" s="123">
        <v>22.425550000000001</v>
      </c>
      <c r="M21" s="125" t="s">
        <v>1446</v>
      </c>
      <c r="N21" s="123">
        <v>0.23907</v>
      </c>
      <c r="O21" s="123">
        <v>1.1100000000000001E-3</v>
      </c>
      <c r="P21" s="123">
        <v>2411.23</v>
      </c>
      <c r="Q21" s="123">
        <v>0.86699999999999999</v>
      </c>
      <c r="R21" s="125" t="s">
        <v>1446</v>
      </c>
      <c r="S21" s="123">
        <v>0.14499999999999999</v>
      </c>
      <c r="T21" s="123">
        <v>0.38200000000000001</v>
      </c>
      <c r="U21" s="125" t="s">
        <v>1446</v>
      </c>
      <c r="V21" s="123">
        <v>259.10000000000002</v>
      </c>
      <c r="W21" s="123">
        <v>0.115</v>
      </c>
      <c r="X21" s="123">
        <v>7.2999999999999995E-2</v>
      </c>
      <c r="Y21" s="123">
        <v>11.26</v>
      </c>
      <c r="Z21" s="123">
        <v>0.14699999999999999</v>
      </c>
      <c r="AA21" s="123">
        <v>0.40734999999999999</v>
      </c>
      <c r="AB21" s="123">
        <v>0.21869</v>
      </c>
      <c r="AC21" s="123">
        <v>7.72</v>
      </c>
      <c r="AD21" s="123">
        <v>0.38869999999999999</v>
      </c>
    </row>
    <row r="22" spans="1:30" x14ac:dyDescent="0.35">
      <c r="A22" s="125" t="s">
        <v>778</v>
      </c>
      <c r="B22" s="123">
        <v>2695</v>
      </c>
      <c r="C22" s="123">
        <v>8.0856700000000004</v>
      </c>
      <c r="D22" s="123">
        <v>0.99909999999999999</v>
      </c>
      <c r="E22" s="123">
        <v>0.158</v>
      </c>
      <c r="F22" s="123">
        <v>0.1739</v>
      </c>
      <c r="G22" s="123">
        <v>2.8160000000000001E-2</v>
      </c>
      <c r="H22" s="123">
        <v>3875.0848599999999</v>
      </c>
      <c r="I22" s="125" t="s">
        <v>1446</v>
      </c>
      <c r="J22" s="125" t="s">
        <v>1446</v>
      </c>
      <c r="K22" s="123">
        <v>0.56845000000000001</v>
      </c>
      <c r="L22" s="123">
        <v>22.425550000000001</v>
      </c>
      <c r="M22" s="125" t="s">
        <v>1446</v>
      </c>
      <c r="N22" s="123">
        <v>0.23907</v>
      </c>
      <c r="O22" s="123">
        <v>1.1100000000000001E-3</v>
      </c>
      <c r="P22" s="123">
        <v>2411.23</v>
      </c>
      <c r="Q22" s="123">
        <v>0.86699999999999999</v>
      </c>
      <c r="R22" s="125" t="s">
        <v>1446</v>
      </c>
      <c r="S22" s="123">
        <v>0.14499999999999999</v>
      </c>
      <c r="T22" s="123">
        <v>0.38200000000000001</v>
      </c>
      <c r="U22" s="125" t="s">
        <v>1446</v>
      </c>
      <c r="V22" s="123">
        <v>259.10000000000002</v>
      </c>
      <c r="W22" s="123">
        <v>0.115</v>
      </c>
      <c r="X22" s="123">
        <v>7.2999999999999995E-2</v>
      </c>
      <c r="Y22" s="123">
        <v>11.26</v>
      </c>
      <c r="Z22" s="123">
        <v>0.14699999999999999</v>
      </c>
      <c r="AA22" s="123">
        <v>0.40734999999999999</v>
      </c>
      <c r="AB22" s="123">
        <v>0.21869</v>
      </c>
      <c r="AC22" s="123">
        <v>7.72</v>
      </c>
      <c r="AD22" s="123">
        <v>0.38869999999999999</v>
      </c>
    </row>
    <row r="23" spans="1:30" x14ac:dyDescent="0.35">
      <c r="A23" s="125" t="s">
        <v>779</v>
      </c>
      <c r="B23" s="123">
        <v>2695</v>
      </c>
      <c r="C23" s="123">
        <v>8.1135800000000007</v>
      </c>
      <c r="D23" s="123">
        <v>0.97750000000000004</v>
      </c>
      <c r="E23" s="123">
        <v>0.16</v>
      </c>
      <c r="F23" s="123">
        <v>0.14857999999999999</v>
      </c>
      <c r="G23" s="123">
        <v>2.9929999999999998E-2</v>
      </c>
      <c r="H23" s="123">
        <v>3875.1086300000002</v>
      </c>
      <c r="I23" s="125" t="s">
        <v>1446</v>
      </c>
      <c r="J23" s="125" t="s">
        <v>1446</v>
      </c>
      <c r="K23" s="123">
        <v>0.54239000000000004</v>
      </c>
      <c r="L23" s="123">
        <v>22.48583</v>
      </c>
      <c r="M23" s="125" t="s">
        <v>1446</v>
      </c>
      <c r="N23" s="123">
        <v>0.23907</v>
      </c>
      <c r="O23" s="123">
        <v>1.1100000000000001E-3</v>
      </c>
      <c r="P23" s="123">
        <v>2411.4299999999998</v>
      </c>
      <c r="Q23" s="123">
        <v>0.89100000000000001</v>
      </c>
      <c r="R23" s="125" t="s">
        <v>1446</v>
      </c>
      <c r="S23" s="123">
        <v>0.14499999999999999</v>
      </c>
      <c r="T23" s="123">
        <v>0.38</v>
      </c>
      <c r="U23" s="123">
        <v>56.33</v>
      </c>
      <c r="V23" s="123">
        <v>259.101</v>
      </c>
      <c r="W23" s="123">
        <v>0.10299999999999999</v>
      </c>
      <c r="X23" s="123">
        <v>7.2999999999999995E-2</v>
      </c>
      <c r="Y23" s="123">
        <v>11.26</v>
      </c>
      <c r="Z23" s="123">
        <v>0.14599999999999999</v>
      </c>
      <c r="AA23" s="123">
        <v>0.34156999999999998</v>
      </c>
      <c r="AB23" s="123">
        <v>0.28290999999999999</v>
      </c>
      <c r="AC23" s="123">
        <v>7.72</v>
      </c>
      <c r="AD23" s="123">
        <v>0.40975</v>
      </c>
    </row>
    <row r="24" spans="1:30" x14ac:dyDescent="0.35">
      <c r="A24" s="125" t="s">
        <v>780</v>
      </c>
      <c r="B24" s="123">
        <v>2695</v>
      </c>
      <c r="C24" s="123">
        <v>8.1135800000000007</v>
      </c>
      <c r="D24" s="123">
        <v>0.97750000000000004</v>
      </c>
      <c r="E24" s="123">
        <v>0.16</v>
      </c>
      <c r="F24" s="123">
        <v>0.14857999999999999</v>
      </c>
      <c r="G24" s="123">
        <v>2.9929999999999998E-2</v>
      </c>
      <c r="H24" s="123">
        <v>3875.1086300000002</v>
      </c>
      <c r="I24" s="125" t="s">
        <v>1446</v>
      </c>
      <c r="J24" s="125" t="s">
        <v>1446</v>
      </c>
      <c r="K24" s="123">
        <v>0.54239000000000004</v>
      </c>
      <c r="L24" s="123">
        <v>22.48583</v>
      </c>
      <c r="M24" s="125" t="s">
        <v>1446</v>
      </c>
      <c r="N24" s="123">
        <v>0.23907</v>
      </c>
      <c r="O24" s="123">
        <v>1.1100000000000001E-3</v>
      </c>
      <c r="P24" s="123">
        <v>2411.4299999999998</v>
      </c>
      <c r="Q24" s="123">
        <v>0.89100000000000001</v>
      </c>
      <c r="R24" s="125" t="s">
        <v>1446</v>
      </c>
      <c r="S24" s="123">
        <v>0.14499999999999999</v>
      </c>
      <c r="T24" s="123">
        <v>0.38</v>
      </c>
      <c r="U24" s="123">
        <v>56.33</v>
      </c>
      <c r="V24" s="123">
        <v>259.101</v>
      </c>
      <c r="W24" s="123">
        <v>0.10299999999999999</v>
      </c>
      <c r="X24" s="123">
        <v>7.2999999999999995E-2</v>
      </c>
      <c r="Y24" s="123">
        <v>11.26</v>
      </c>
      <c r="Z24" s="123">
        <v>0.14599999999999999</v>
      </c>
      <c r="AA24" s="123">
        <v>0.34156999999999998</v>
      </c>
      <c r="AB24" s="123">
        <v>0.28290999999999999</v>
      </c>
      <c r="AC24" s="123">
        <v>7.72</v>
      </c>
      <c r="AD24" s="123">
        <v>0.40975</v>
      </c>
    </row>
    <row r="25" spans="1:30" x14ac:dyDescent="0.35">
      <c r="A25" s="125" t="s">
        <v>781</v>
      </c>
      <c r="B25" s="123">
        <v>2695</v>
      </c>
      <c r="C25" s="123">
        <v>8.1630000000000003</v>
      </c>
      <c r="D25" s="123">
        <v>0.96399999999999997</v>
      </c>
      <c r="E25" s="123">
        <v>0.16400000000000001</v>
      </c>
      <c r="F25" s="123">
        <v>0.12318999999999999</v>
      </c>
      <c r="G25" s="123">
        <v>2.8649999999999998E-2</v>
      </c>
      <c r="H25" s="123">
        <v>3875.1366699999999</v>
      </c>
      <c r="I25" s="125" t="s">
        <v>1446</v>
      </c>
      <c r="J25" s="125" t="s">
        <v>1446</v>
      </c>
      <c r="K25" s="123">
        <v>0.51627999999999996</v>
      </c>
      <c r="L25" s="123">
        <v>22.556999999999999</v>
      </c>
      <c r="M25" s="123">
        <v>76.781999999999996</v>
      </c>
      <c r="N25" s="123">
        <v>0.24424000000000001</v>
      </c>
      <c r="O25" s="123">
        <v>1.1100000000000001E-3</v>
      </c>
      <c r="P25" s="123">
        <v>2411.6</v>
      </c>
      <c r="Q25" s="123">
        <v>0.91200000000000003</v>
      </c>
      <c r="R25" s="125" t="s">
        <v>1446</v>
      </c>
      <c r="S25" s="123">
        <v>0.14499999999999999</v>
      </c>
      <c r="T25" s="123">
        <v>0.38200000000000001</v>
      </c>
      <c r="U25" s="125" t="s">
        <v>1446</v>
      </c>
      <c r="V25" s="123">
        <v>259.10199999999998</v>
      </c>
      <c r="W25" s="123">
        <v>8.3000000000000004E-2</v>
      </c>
      <c r="X25" s="123">
        <v>7.2999999999999995E-2</v>
      </c>
      <c r="Y25" s="123">
        <v>11.26</v>
      </c>
      <c r="Z25" s="123">
        <v>0.14599999999999999</v>
      </c>
      <c r="AA25" s="123">
        <v>0.25724000000000002</v>
      </c>
      <c r="AB25" s="123">
        <v>0.35886000000000001</v>
      </c>
      <c r="AC25" s="123">
        <v>7.8</v>
      </c>
      <c r="AD25" s="123">
        <v>0.43310999999999999</v>
      </c>
    </row>
    <row r="26" spans="1:30" x14ac:dyDescent="0.35">
      <c r="A26" s="125" t="s">
        <v>782</v>
      </c>
      <c r="B26" s="123">
        <v>2695</v>
      </c>
      <c r="C26" s="123">
        <v>8.1630000000000003</v>
      </c>
      <c r="D26" s="123">
        <v>0.96399999999999997</v>
      </c>
      <c r="E26" s="123">
        <v>0.16400000000000001</v>
      </c>
      <c r="F26" s="123">
        <v>0.12318999999999999</v>
      </c>
      <c r="G26" s="123">
        <v>2.8649999999999998E-2</v>
      </c>
      <c r="H26" s="123">
        <v>3875.1366699999999</v>
      </c>
      <c r="I26" s="125" t="s">
        <v>1446</v>
      </c>
      <c r="J26" s="125" t="s">
        <v>1446</v>
      </c>
      <c r="K26" s="123">
        <v>0.51627999999999996</v>
      </c>
      <c r="L26" s="123">
        <v>22.556999999999999</v>
      </c>
      <c r="M26" s="123">
        <v>76.781999999999996</v>
      </c>
      <c r="N26" s="123">
        <v>0.24424000000000001</v>
      </c>
      <c r="O26" s="123">
        <v>1.1100000000000001E-3</v>
      </c>
      <c r="P26" s="123">
        <v>2411.6</v>
      </c>
      <c r="Q26" s="123">
        <v>0.91200000000000003</v>
      </c>
      <c r="R26" s="125" t="s">
        <v>1446</v>
      </c>
      <c r="S26" s="123">
        <v>0.14499999999999999</v>
      </c>
      <c r="T26" s="123">
        <v>0.38200000000000001</v>
      </c>
      <c r="U26" s="125" t="s">
        <v>1446</v>
      </c>
      <c r="V26" s="123">
        <v>259.10199999999998</v>
      </c>
      <c r="W26" s="123">
        <v>8.3000000000000004E-2</v>
      </c>
      <c r="X26" s="123">
        <v>7.2999999999999995E-2</v>
      </c>
      <c r="Y26" s="123">
        <v>11.26</v>
      </c>
      <c r="Z26" s="123">
        <v>0.14599999999999999</v>
      </c>
      <c r="AA26" s="123">
        <v>0.25724000000000002</v>
      </c>
      <c r="AB26" s="123">
        <v>0.35886000000000001</v>
      </c>
      <c r="AC26" s="123">
        <v>7.8</v>
      </c>
      <c r="AD26" s="123">
        <v>0.43310999999999999</v>
      </c>
    </row>
    <row r="27" spans="1:30" x14ac:dyDescent="0.35">
      <c r="A27" s="125" t="s">
        <v>783</v>
      </c>
      <c r="B27" s="123">
        <v>2695</v>
      </c>
      <c r="C27" s="123">
        <v>8.1933900000000008</v>
      </c>
      <c r="D27" s="123">
        <v>0.94779999999999998</v>
      </c>
      <c r="E27" s="123">
        <v>0.189</v>
      </c>
      <c r="F27" s="123">
        <v>0.10009999999999999</v>
      </c>
      <c r="G27" s="123">
        <v>2.6329999999999999E-2</v>
      </c>
      <c r="H27" s="123">
        <v>3875.1458200000002</v>
      </c>
      <c r="I27" s="125" t="s">
        <v>1446</v>
      </c>
      <c r="J27" s="125" t="s">
        <v>1446</v>
      </c>
      <c r="K27" s="123">
        <v>0.49006</v>
      </c>
      <c r="L27" s="123">
        <v>22.580210000000001</v>
      </c>
      <c r="M27" s="125" t="s">
        <v>1446</v>
      </c>
      <c r="N27" s="123">
        <v>0.24424000000000001</v>
      </c>
      <c r="O27" s="123">
        <v>1.1100000000000001E-3</v>
      </c>
      <c r="P27" s="123">
        <v>2411.79</v>
      </c>
      <c r="Q27" s="123">
        <v>0.93500000000000005</v>
      </c>
      <c r="R27" s="125" t="s">
        <v>1446</v>
      </c>
      <c r="S27" s="123">
        <v>0.14499999999999999</v>
      </c>
      <c r="T27" s="123">
        <v>0.38</v>
      </c>
      <c r="U27" s="125" t="s">
        <v>1446</v>
      </c>
      <c r="V27" s="123">
        <v>259.10300000000001</v>
      </c>
      <c r="W27" s="123">
        <v>7.0000000000000007E-2</v>
      </c>
      <c r="X27" s="123">
        <v>7.0000000000000007E-2</v>
      </c>
      <c r="Y27" s="123">
        <v>11.26</v>
      </c>
      <c r="Z27" s="123">
        <v>0.14499999999999999</v>
      </c>
      <c r="AA27" s="123">
        <v>0.18249000000000001</v>
      </c>
      <c r="AB27" s="123">
        <v>0.42777999999999999</v>
      </c>
      <c r="AC27" s="123">
        <v>7.85</v>
      </c>
      <c r="AD27" s="123">
        <v>0.42958000000000002</v>
      </c>
    </row>
    <row r="28" spans="1:30" x14ac:dyDescent="0.35">
      <c r="A28" s="125" t="s">
        <v>784</v>
      </c>
      <c r="B28" s="123">
        <v>2695</v>
      </c>
      <c r="C28" s="123">
        <v>8.1933900000000008</v>
      </c>
      <c r="D28" s="123">
        <v>0.94779999999999998</v>
      </c>
      <c r="E28" s="123">
        <v>0.189</v>
      </c>
      <c r="F28" s="123">
        <v>0.10009999999999999</v>
      </c>
      <c r="G28" s="123">
        <v>2.6329999999999999E-2</v>
      </c>
      <c r="H28" s="123">
        <v>3875.1458200000002</v>
      </c>
      <c r="I28" s="125" t="s">
        <v>1446</v>
      </c>
      <c r="J28" s="125" t="s">
        <v>1446</v>
      </c>
      <c r="K28" s="123">
        <v>0.49006</v>
      </c>
      <c r="L28" s="123">
        <v>22.580210000000001</v>
      </c>
      <c r="M28" s="125" t="s">
        <v>1446</v>
      </c>
      <c r="N28" s="123">
        <v>0.24424000000000001</v>
      </c>
      <c r="O28" s="123">
        <v>1.1100000000000001E-3</v>
      </c>
      <c r="P28" s="123">
        <v>2411.79</v>
      </c>
      <c r="Q28" s="123">
        <v>0.93500000000000005</v>
      </c>
      <c r="R28" s="125" t="s">
        <v>1446</v>
      </c>
      <c r="S28" s="123">
        <v>0.14499999999999999</v>
      </c>
      <c r="T28" s="123">
        <v>0.38</v>
      </c>
      <c r="U28" s="125" t="s">
        <v>1446</v>
      </c>
      <c r="V28" s="123">
        <v>259.10300000000001</v>
      </c>
      <c r="W28" s="123">
        <v>7.0000000000000007E-2</v>
      </c>
      <c r="X28" s="123">
        <v>7.0000000000000007E-2</v>
      </c>
      <c r="Y28" s="123">
        <v>11.26</v>
      </c>
      <c r="Z28" s="123">
        <v>0.14499999999999999</v>
      </c>
      <c r="AA28" s="123">
        <v>0.18249000000000001</v>
      </c>
      <c r="AB28" s="123">
        <v>0.42777999999999999</v>
      </c>
      <c r="AC28" s="123">
        <v>7.85</v>
      </c>
      <c r="AD28" s="123">
        <v>0.42958000000000002</v>
      </c>
    </row>
    <row r="29" spans="1:30" x14ac:dyDescent="0.35">
      <c r="A29" s="125" t="s">
        <v>785</v>
      </c>
      <c r="B29" s="123">
        <v>2695</v>
      </c>
      <c r="C29" s="123">
        <v>8.1992899999999995</v>
      </c>
      <c r="D29" s="123">
        <v>0.95860000000000001</v>
      </c>
      <c r="E29" s="123">
        <v>0.21199999999999999</v>
      </c>
      <c r="F29" s="123">
        <v>0.10341</v>
      </c>
      <c r="G29" s="123">
        <v>2.23E-2</v>
      </c>
      <c r="H29" s="123">
        <v>3875.1333199999999</v>
      </c>
      <c r="I29" s="125" t="s">
        <v>1446</v>
      </c>
      <c r="J29" s="125" t="s">
        <v>1446</v>
      </c>
      <c r="K29" s="123">
        <v>0.46393000000000001</v>
      </c>
      <c r="L29" s="123">
        <v>22.548480000000001</v>
      </c>
      <c r="M29" s="125" t="s">
        <v>1446</v>
      </c>
      <c r="N29" s="123">
        <v>0.24424000000000001</v>
      </c>
      <c r="O29" s="123">
        <v>1.1100000000000001E-3</v>
      </c>
      <c r="P29" s="123">
        <v>2411.9299999999998</v>
      </c>
      <c r="Q29" s="123">
        <v>0.95199999999999996</v>
      </c>
      <c r="R29" s="125" t="s">
        <v>1446</v>
      </c>
      <c r="S29" s="123">
        <v>0.14499999999999999</v>
      </c>
      <c r="T29" s="123">
        <v>0.38300000000000001</v>
      </c>
      <c r="U29" s="125" t="s">
        <v>1446</v>
      </c>
      <c r="V29" s="123">
        <v>259.09500000000003</v>
      </c>
      <c r="W29" s="123">
        <v>0.06</v>
      </c>
      <c r="X29" s="123">
        <v>6.0999999999999999E-2</v>
      </c>
      <c r="Y29" s="123">
        <v>11.26</v>
      </c>
      <c r="Z29" s="123">
        <v>0.14599999999999999</v>
      </c>
      <c r="AA29" s="123">
        <v>0.17691000000000001</v>
      </c>
      <c r="AB29" s="123">
        <v>0.42087000000000002</v>
      </c>
      <c r="AC29" s="123">
        <v>7.82</v>
      </c>
      <c r="AD29" s="123">
        <v>0.41810000000000003</v>
      </c>
    </row>
    <row r="30" spans="1:30" x14ac:dyDescent="0.35">
      <c r="A30" s="125" t="s">
        <v>786</v>
      </c>
      <c r="B30" s="123">
        <v>2695</v>
      </c>
      <c r="C30" s="123">
        <v>8.1992899999999995</v>
      </c>
      <c r="D30" s="123">
        <v>0.95860000000000001</v>
      </c>
      <c r="E30" s="123">
        <v>0.21199999999999999</v>
      </c>
      <c r="F30" s="123">
        <v>0.10341</v>
      </c>
      <c r="G30" s="123">
        <v>2.23E-2</v>
      </c>
      <c r="H30" s="123">
        <v>3875.1333199999999</v>
      </c>
      <c r="I30" s="125" t="s">
        <v>1446</v>
      </c>
      <c r="J30" s="125" t="s">
        <v>1446</v>
      </c>
      <c r="K30" s="123">
        <v>0.46393000000000001</v>
      </c>
      <c r="L30" s="123">
        <v>22.548480000000001</v>
      </c>
      <c r="M30" s="125" t="s">
        <v>1446</v>
      </c>
      <c r="N30" s="123">
        <v>0.24424000000000001</v>
      </c>
      <c r="O30" s="123">
        <v>1.1100000000000001E-3</v>
      </c>
      <c r="P30" s="123">
        <v>2411.9299999999998</v>
      </c>
      <c r="Q30" s="123">
        <v>0.95199999999999996</v>
      </c>
      <c r="R30" s="125" t="s">
        <v>1446</v>
      </c>
      <c r="S30" s="123">
        <v>0.14499999999999999</v>
      </c>
      <c r="T30" s="123">
        <v>0.38300000000000001</v>
      </c>
      <c r="U30" s="125" t="s">
        <v>1446</v>
      </c>
      <c r="V30" s="123">
        <v>259.09500000000003</v>
      </c>
      <c r="W30" s="123">
        <v>0.06</v>
      </c>
      <c r="X30" s="123">
        <v>6.0999999999999999E-2</v>
      </c>
      <c r="Y30" s="123">
        <v>11.26</v>
      </c>
      <c r="Z30" s="123">
        <v>0.14599999999999999</v>
      </c>
      <c r="AA30" s="123">
        <v>0.17691000000000001</v>
      </c>
      <c r="AB30" s="123">
        <v>0.42087000000000002</v>
      </c>
      <c r="AC30" s="123">
        <v>7.82</v>
      </c>
      <c r="AD30" s="123">
        <v>0.41810000000000003</v>
      </c>
    </row>
    <row r="31" spans="1:30" x14ac:dyDescent="0.35">
      <c r="A31" s="125" t="s">
        <v>787</v>
      </c>
      <c r="B31" s="123">
        <v>2695</v>
      </c>
      <c r="C31" s="123">
        <v>8.1742000000000008</v>
      </c>
      <c r="D31" s="123">
        <v>0.98019999999999996</v>
      </c>
      <c r="E31" s="123">
        <v>0.221</v>
      </c>
      <c r="F31" s="123">
        <v>0.11521000000000001</v>
      </c>
      <c r="G31" s="123">
        <v>1.8599999999999998E-2</v>
      </c>
      <c r="H31" s="123">
        <v>3875.1275300000002</v>
      </c>
      <c r="I31" s="125" t="s">
        <v>1446</v>
      </c>
      <c r="J31" s="125" t="s">
        <v>1446</v>
      </c>
      <c r="K31" s="123">
        <v>0.43722</v>
      </c>
      <c r="L31" s="123">
        <v>22.53378</v>
      </c>
      <c r="M31" s="125" t="s">
        <v>1446</v>
      </c>
      <c r="N31" s="123">
        <v>0.24424000000000001</v>
      </c>
      <c r="O31" s="123">
        <v>1.1100000000000001E-3</v>
      </c>
      <c r="P31" s="123">
        <v>2412.0700000000002</v>
      </c>
      <c r="Q31" s="123">
        <v>0.97</v>
      </c>
      <c r="R31" s="125" t="s">
        <v>1446</v>
      </c>
      <c r="S31" s="123">
        <v>0.14399999999999999</v>
      </c>
      <c r="T31" s="123">
        <v>0.38400000000000001</v>
      </c>
      <c r="U31" s="125" t="s">
        <v>1446</v>
      </c>
      <c r="V31" s="123">
        <v>259.08600000000001</v>
      </c>
      <c r="W31" s="123">
        <v>5.0999999999999997E-2</v>
      </c>
      <c r="X31" s="123">
        <v>5.0999999999999997E-2</v>
      </c>
      <c r="Y31" s="123">
        <v>11.26</v>
      </c>
      <c r="Z31" s="123">
        <v>0.14499999999999999</v>
      </c>
      <c r="AA31" s="123">
        <v>0.19605</v>
      </c>
      <c r="AB31" s="123">
        <v>0.39083000000000001</v>
      </c>
      <c r="AC31" s="123">
        <v>7.79</v>
      </c>
      <c r="AD31" s="123">
        <v>0.40732000000000002</v>
      </c>
    </row>
    <row r="32" spans="1:30" x14ac:dyDescent="0.35">
      <c r="A32" s="125" t="s">
        <v>788</v>
      </c>
      <c r="B32" s="123">
        <v>2695</v>
      </c>
      <c r="C32" s="123">
        <v>8.1742000000000008</v>
      </c>
      <c r="D32" s="123">
        <v>0.98019999999999996</v>
      </c>
      <c r="E32" s="123">
        <v>0.221</v>
      </c>
      <c r="F32" s="123">
        <v>0.11521000000000001</v>
      </c>
      <c r="G32" s="123">
        <v>1.8599999999999998E-2</v>
      </c>
      <c r="H32" s="123">
        <v>3875.1275300000002</v>
      </c>
      <c r="I32" s="125" t="s">
        <v>1446</v>
      </c>
      <c r="J32" s="125" t="s">
        <v>1446</v>
      </c>
      <c r="K32" s="123">
        <v>0.43722</v>
      </c>
      <c r="L32" s="123">
        <v>22.53378</v>
      </c>
      <c r="M32" s="125" t="s">
        <v>1446</v>
      </c>
      <c r="N32" s="123">
        <v>0.24424000000000001</v>
      </c>
      <c r="O32" s="123">
        <v>1.1100000000000001E-3</v>
      </c>
      <c r="P32" s="123">
        <v>2412.0700000000002</v>
      </c>
      <c r="Q32" s="123">
        <v>0.97</v>
      </c>
      <c r="R32" s="125" t="s">
        <v>1446</v>
      </c>
      <c r="S32" s="123">
        <v>0.14399999999999999</v>
      </c>
      <c r="T32" s="123">
        <v>0.38400000000000001</v>
      </c>
      <c r="U32" s="125" t="s">
        <v>1446</v>
      </c>
      <c r="V32" s="123">
        <v>259.08600000000001</v>
      </c>
      <c r="W32" s="123">
        <v>5.0999999999999997E-2</v>
      </c>
      <c r="X32" s="123">
        <v>5.0999999999999997E-2</v>
      </c>
      <c r="Y32" s="123">
        <v>11.26</v>
      </c>
      <c r="Z32" s="123">
        <v>0.14499999999999999</v>
      </c>
      <c r="AA32" s="123">
        <v>0.19605</v>
      </c>
      <c r="AB32" s="123">
        <v>0.39083000000000001</v>
      </c>
      <c r="AC32" s="123">
        <v>7.79</v>
      </c>
      <c r="AD32" s="123">
        <v>0.40732000000000002</v>
      </c>
    </row>
    <row r="33" spans="1:30" x14ac:dyDescent="0.35">
      <c r="A33" s="125" t="s">
        <v>789</v>
      </c>
      <c r="B33" s="123">
        <v>2695</v>
      </c>
      <c r="C33" s="123">
        <v>8.0740599999999993</v>
      </c>
      <c r="D33" s="123">
        <v>1.0206999999999999</v>
      </c>
      <c r="E33" s="123">
        <v>0.22800000000000001</v>
      </c>
      <c r="F33" s="123">
        <v>0.13425000000000001</v>
      </c>
      <c r="G33" s="123">
        <v>1.746E-2</v>
      </c>
      <c r="H33" s="123">
        <v>3875.1131999999998</v>
      </c>
      <c r="I33" s="125" t="s">
        <v>1446</v>
      </c>
      <c r="J33" s="125" t="s">
        <v>1446</v>
      </c>
      <c r="K33" s="123">
        <v>0.41033999999999998</v>
      </c>
      <c r="L33" s="123">
        <v>22.497430000000001</v>
      </c>
      <c r="M33" s="125" t="s">
        <v>1446</v>
      </c>
      <c r="N33" s="123">
        <v>0.24424000000000001</v>
      </c>
      <c r="O33" s="123">
        <v>1.1100000000000001E-3</v>
      </c>
      <c r="P33" s="123">
        <v>2412.1999999999998</v>
      </c>
      <c r="Q33" s="123">
        <v>0.98699999999999999</v>
      </c>
      <c r="R33" s="125" t="s">
        <v>1446</v>
      </c>
      <c r="S33" s="123">
        <v>0.14399999999999999</v>
      </c>
      <c r="T33" s="123">
        <v>0.38200000000000001</v>
      </c>
      <c r="U33" s="125" t="s">
        <v>1446</v>
      </c>
      <c r="V33" s="123">
        <v>259.077</v>
      </c>
      <c r="W33" s="123">
        <v>5.2999999999999999E-2</v>
      </c>
      <c r="X33" s="123">
        <v>4.2000000000000003E-2</v>
      </c>
      <c r="Y33" s="123">
        <v>11.26</v>
      </c>
      <c r="Z33" s="123">
        <v>0.14499999999999999</v>
      </c>
      <c r="AA33" s="123">
        <v>0.23561000000000001</v>
      </c>
      <c r="AB33" s="123">
        <v>0.35363</v>
      </c>
      <c r="AC33" s="123">
        <v>7.75</v>
      </c>
      <c r="AD33" s="123">
        <v>0.39673999999999998</v>
      </c>
    </row>
    <row r="34" spans="1:30" x14ac:dyDescent="0.35">
      <c r="A34" s="125" t="s">
        <v>790</v>
      </c>
      <c r="B34" s="123">
        <v>2695</v>
      </c>
      <c r="C34" s="123">
        <v>8.0740599999999993</v>
      </c>
      <c r="D34" s="123">
        <v>1.0206999999999999</v>
      </c>
      <c r="E34" s="123">
        <v>0.22800000000000001</v>
      </c>
      <c r="F34" s="123">
        <v>0.13425000000000001</v>
      </c>
      <c r="G34" s="123">
        <v>1.746E-2</v>
      </c>
      <c r="H34" s="123">
        <v>3875.1131999999998</v>
      </c>
      <c r="I34" s="125" t="s">
        <v>1446</v>
      </c>
      <c r="J34" s="125" t="s">
        <v>1446</v>
      </c>
      <c r="K34" s="123">
        <v>0.41033999999999998</v>
      </c>
      <c r="L34" s="123">
        <v>22.497430000000001</v>
      </c>
      <c r="M34" s="125" t="s">
        <v>1446</v>
      </c>
      <c r="N34" s="123">
        <v>0.24424000000000001</v>
      </c>
      <c r="O34" s="123">
        <v>1.1100000000000001E-3</v>
      </c>
      <c r="P34" s="123">
        <v>2412.1999999999998</v>
      </c>
      <c r="Q34" s="123">
        <v>0.98699999999999999</v>
      </c>
      <c r="R34" s="125" t="s">
        <v>1446</v>
      </c>
      <c r="S34" s="123">
        <v>0.14399999999999999</v>
      </c>
      <c r="T34" s="123">
        <v>0.38200000000000001</v>
      </c>
      <c r="U34" s="125" t="s">
        <v>1446</v>
      </c>
      <c r="V34" s="123">
        <v>259.077</v>
      </c>
      <c r="W34" s="123">
        <v>5.2999999999999999E-2</v>
      </c>
      <c r="X34" s="123">
        <v>4.2000000000000003E-2</v>
      </c>
      <c r="Y34" s="123">
        <v>11.26</v>
      </c>
      <c r="Z34" s="123">
        <v>0.14499999999999999</v>
      </c>
      <c r="AA34" s="123">
        <v>0.23561000000000001</v>
      </c>
      <c r="AB34" s="123">
        <v>0.35363</v>
      </c>
      <c r="AC34" s="123">
        <v>7.75</v>
      </c>
      <c r="AD34" s="123">
        <v>0.39673999999999998</v>
      </c>
    </row>
    <row r="35" spans="1:30" x14ac:dyDescent="0.35">
      <c r="A35" s="125" t="s">
        <v>791</v>
      </c>
      <c r="B35" s="123">
        <v>2695</v>
      </c>
      <c r="C35" s="123">
        <v>7.9435700000000002</v>
      </c>
      <c r="D35" s="123">
        <v>1.0611999999999999</v>
      </c>
      <c r="E35" s="123">
        <v>0.22800000000000001</v>
      </c>
      <c r="F35" s="123">
        <v>0.15351999999999999</v>
      </c>
      <c r="G35" s="123">
        <v>1.6379999999999999E-2</v>
      </c>
      <c r="H35" s="123">
        <v>3875.0979600000001</v>
      </c>
      <c r="I35" s="125" t="s">
        <v>1446</v>
      </c>
      <c r="J35" s="125" t="s">
        <v>1446</v>
      </c>
      <c r="K35" s="123">
        <v>0.3826</v>
      </c>
      <c r="L35" s="123">
        <v>22.458780000000001</v>
      </c>
      <c r="M35" s="125" t="s">
        <v>1446</v>
      </c>
      <c r="N35" s="123">
        <v>0.24424000000000001</v>
      </c>
      <c r="O35" s="123">
        <v>1.1100000000000001E-3</v>
      </c>
      <c r="P35" s="123">
        <v>2412.3200000000002</v>
      </c>
      <c r="Q35" s="123">
        <v>1.002</v>
      </c>
      <c r="R35" s="125" t="s">
        <v>1446</v>
      </c>
      <c r="S35" s="123">
        <v>0.14399999999999999</v>
      </c>
      <c r="T35" s="123">
        <v>0.379</v>
      </c>
      <c r="U35" s="125" t="s">
        <v>1446</v>
      </c>
      <c r="V35" s="123">
        <v>259.06900000000002</v>
      </c>
      <c r="W35" s="123">
        <v>5.6000000000000001E-2</v>
      </c>
      <c r="X35" s="123">
        <v>3.3000000000000002E-2</v>
      </c>
      <c r="Y35" s="123">
        <v>11.26</v>
      </c>
      <c r="Z35" s="123">
        <v>0.14499999999999999</v>
      </c>
      <c r="AA35" s="123">
        <v>0.27442</v>
      </c>
      <c r="AB35" s="123">
        <v>0.30579000000000001</v>
      </c>
      <c r="AC35" s="123">
        <v>7.71</v>
      </c>
      <c r="AD35" s="123">
        <v>0.38263999999999998</v>
      </c>
    </row>
    <row r="36" spans="1:30" x14ac:dyDescent="0.35">
      <c r="A36" s="125" t="s">
        <v>792</v>
      </c>
      <c r="B36" s="123">
        <v>2695</v>
      </c>
      <c r="C36" s="123">
        <v>7.9435700000000002</v>
      </c>
      <c r="D36" s="123">
        <v>1.0611999999999999</v>
      </c>
      <c r="E36" s="123">
        <v>0.22800000000000001</v>
      </c>
      <c r="F36" s="123">
        <v>0.15351999999999999</v>
      </c>
      <c r="G36" s="123">
        <v>1.6379999999999999E-2</v>
      </c>
      <c r="H36" s="123">
        <v>3875.0979600000001</v>
      </c>
      <c r="I36" s="125" t="s">
        <v>1446</v>
      </c>
      <c r="J36" s="125" t="s">
        <v>1446</v>
      </c>
      <c r="K36" s="123">
        <v>0.3826</v>
      </c>
      <c r="L36" s="123">
        <v>22.458780000000001</v>
      </c>
      <c r="M36" s="125" t="s">
        <v>1446</v>
      </c>
      <c r="N36" s="123">
        <v>0.24424000000000001</v>
      </c>
      <c r="O36" s="123">
        <v>1.1100000000000001E-3</v>
      </c>
      <c r="P36" s="123">
        <v>2412.3200000000002</v>
      </c>
      <c r="Q36" s="123">
        <v>1.002</v>
      </c>
      <c r="R36" s="125" t="s">
        <v>1446</v>
      </c>
      <c r="S36" s="123">
        <v>0.14399999999999999</v>
      </c>
      <c r="T36" s="123">
        <v>0.379</v>
      </c>
      <c r="U36" s="125" t="s">
        <v>1446</v>
      </c>
      <c r="V36" s="123">
        <v>259.06900000000002</v>
      </c>
      <c r="W36" s="123">
        <v>5.6000000000000001E-2</v>
      </c>
      <c r="X36" s="123">
        <v>3.3000000000000002E-2</v>
      </c>
      <c r="Y36" s="123">
        <v>11.26</v>
      </c>
      <c r="Z36" s="123">
        <v>0.14499999999999999</v>
      </c>
      <c r="AA36" s="123">
        <v>0.27442</v>
      </c>
      <c r="AB36" s="123">
        <v>0.30579000000000001</v>
      </c>
      <c r="AC36" s="123">
        <v>7.71</v>
      </c>
      <c r="AD36" s="123">
        <v>0.38263999999999998</v>
      </c>
    </row>
    <row r="37" spans="1:30" x14ac:dyDescent="0.35">
      <c r="A37" s="125" t="s">
        <v>793</v>
      </c>
      <c r="B37" s="123">
        <v>2695</v>
      </c>
      <c r="C37" s="123">
        <v>7.8228</v>
      </c>
      <c r="D37" s="123">
        <v>1.1341000000000001</v>
      </c>
      <c r="E37" s="123">
        <v>0.23699999999999999</v>
      </c>
      <c r="F37" s="123">
        <v>0.17316000000000001</v>
      </c>
      <c r="G37" s="123">
        <v>1.813E-2</v>
      </c>
      <c r="H37" s="123">
        <v>3875.0842499999999</v>
      </c>
      <c r="I37" s="125" t="s">
        <v>1446</v>
      </c>
      <c r="J37" s="125" t="s">
        <v>1446</v>
      </c>
      <c r="K37" s="123">
        <v>0.3543</v>
      </c>
      <c r="L37" s="123">
        <v>22.423999999999999</v>
      </c>
      <c r="M37" s="125" t="s">
        <v>1446</v>
      </c>
      <c r="N37" s="123">
        <v>0.24424000000000001</v>
      </c>
      <c r="O37" s="123">
        <v>1.1100000000000001E-3</v>
      </c>
      <c r="P37" s="123">
        <v>2412.36</v>
      </c>
      <c r="Q37" s="123">
        <v>1.0069999999999999</v>
      </c>
      <c r="R37" s="125" t="s">
        <v>1446</v>
      </c>
      <c r="S37" s="123">
        <v>0.14399999999999999</v>
      </c>
      <c r="T37" s="123">
        <v>0.38100000000000001</v>
      </c>
      <c r="U37" s="125" t="s">
        <v>1446</v>
      </c>
      <c r="V37" s="123">
        <v>259.06</v>
      </c>
      <c r="W37" s="123">
        <v>5.8999999999999997E-2</v>
      </c>
      <c r="X37" s="123">
        <v>2.5000000000000001E-2</v>
      </c>
      <c r="Y37" s="123">
        <v>11.26</v>
      </c>
      <c r="Z37" s="123">
        <v>0.14499999999999999</v>
      </c>
      <c r="AA37" s="123">
        <v>0.32135999999999998</v>
      </c>
      <c r="AB37" s="123">
        <v>0.26529000000000003</v>
      </c>
      <c r="AC37" s="123">
        <v>7.64</v>
      </c>
      <c r="AD37" s="123">
        <v>0.36619000000000002</v>
      </c>
    </row>
    <row r="38" spans="1:30" x14ac:dyDescent="0.35">
      <c r="A38" s="125" t="s">
        <v>794</v>
      </c>
      <c r="B38" s="123">
        <v>2695</v>
      </c>
      <c r="C38" s="123">
        <v>7.8228</v>
      </c>
      <c r="D38" s="123">
        <v>1.1341000000000001</v>
      </c>
      <c r="E38" s="123">
        <v>0.23699999999999999</v>
      </c>
      <c r="F38" s="123">
        <v>0.17316000000000001</v>
      </c>
      <c r="G38" s="123">
        <v>1.813E-2</v>
      </c>
      <c r="H38" s="123">
        <v>3875.0842499999999</v>
      </c>
      <c r="I38" s="125" t="s">
        <v>1446</v>
      </c>
      <c r="J38" s="125" t="s">
        <v>1446</v>
      </c>
      <c r="K38" s="123">
        <v>0.3543</v>
      </c>
      <c r="L38" s="123">
        <v>22.423999999999999</v>
      </c>
      <c r="M38" s="125" t="s">
        <v>1446</v>
      </c>
      <c r="N38" s="123">
        <v>0.24424000000000001</v>
      </c>
      <c r="O38" s="123">
        <v>1.1100000000000001E-3</v>
      </c>
      <c r="P38" s="123">
        <v>2412.36</v>
      </c>
      <c r="Q38" s="123">
        <v>1.0069999999999999</v>
      </c>
      <c r="R38" s="125" t="s">
        <v>1446</v>
      </c>
      <c r="S38" s="123">
        <v>0.14399999999999999</v>
      </c>
      <c r="T38" s="123">
        <v>0.38100000000000001</v>
      </c>
      <c r="U38" s="125" t="s">
        <v>1446</v>
      </c>
      <c r="V38" s="123">
        <v>259.06</v>
      </c>
      <c r="W38" s="123">
        <v>5.8999999999999997E-2</v>
      </c>
      <c r="X38" s="123">
        <v>2.5000000000000001E-2</v>
      </c>
      <c r="Y38" s="123">
        <v>11.26</v>
      </c>
      <c r="Z38" s="123">
        <v>0.14499999999999999</v>
      </c>
      <c r="AA38" s="123">
        <v>0.32135999999999998</v>
      </c>
      <c r="AB38" s="123">
        <v>0.26529000000000003</v>
      </c>
      <c r="AC38" s="123">
        <v>7.64</v>
      </c>
      <c r="AD38" s="123">
        <v>0.36619000000000002</v>
      </c>
    </row>
    <row r="39" spans="1:30" x14ac:dyDescent="0.35">
      <c r="A39" s="125" t="s">
        <v>795</v>
      </c>
      <c r="B39" s="123">
        <v>2695</v>
      </c>
      <c r="C39" s="123">
        <v>7.7521399999999998</v>
      </c>
      <c r="D39" s="123">
        <v>1.2310000000000001</v>
      </c>
      <c r="E39" s="123">
        <v>0.24299999999999999</v>
      </c>
      <c r="F39" s="123">
        <v>0.19200999999999999</v>
      </c>
      <c r="G39" s="123">
        <v>1.9630000000000002E-2</v>
      </c>
      <c r="H39" s="123">
        <v>3875.0738900000001</v>
      </c>
      <c r="I39" s="125" t="s">
        <v>1446</v>
      </c>
      <c r="J39" s="125" t="s">
        <v>1446</v>
      </c>
      <c r="K39" s="123">
        <v>0.32529000000000002</v>
      </c>
      <c r="L39" s="123">
        <v>22.397739999999999</v>
      </c>
      <c r="M39" s="125" t="s">
        <v>1446</v>
      </c>
      <c r="N39" s="123">
        <v>0.24424000000000001</v>
      </c>
      <c r="O39" s="123">
        <v>1.1100000000000001E-3</v>
      </c>
      <c r="P39" s="123">
        <v>2412.3200000000002</v>
      </c>
      <c r="Q39" s="123">
        <v>1.002</v>
      </c>
      <c r="R39" s="125" t="s">
        <v>1446</v>
      </c>
      <c r="S39" s="123">
        <v>0.14399999999999999</v>
      </c>
      <c r="T39" s="123">
        <v>0.38</v>
      </c>
      <c r="U39" s="125" t="s">
        <v>1446</v>
      </c>
      <c r="V39" s="123">
        <v>259.05099999999999</v>
      </c>
      <c r="W39" s="123">
        <v>6.0999999999999999E-2</v>
      </c>
      <c r="X39" s="123">
        <v>1.6E-2</v>
      </c>
      <c r="Y39" s="123">
        <v>11.26</v>
      </c>
      <c r="Z39" s="123">
        <v>0.14399999999999999</v>
      </c>
      <c r="AA39" s="123">
        <v>0.29237999999999997</v>
      </c>
      <c r="AB39" s="123">
        <v>0.28766999999999998</v>
      </c>
      <c r="AC39" s="123">
        <v>7.57</v>
      </c>
      <c r="AD39" s="123">
        <v>0.35027000000000003</v>
      </c>
    </row>
    <row r="40" spans="1:30" x14ac:dyDescent="0.35">
      <c r="A40" s="125" t="s">
        <v>796</v>
      </c>
      <c r="B40" s="123">
        <v>2695</v>
      </c>
      <c r="C40" s="123">
        <v>7.7521399999999998</v>
      </c>
      <c r="D40" s="123">
        <v>1.2310000000000001</v>
      </c>
      <c r="E40" s="123">
        <v>0.24299999999999999</v>
      </c>
      <c r="F40" s="123">
        <v>0.19200999999999999</v>
      </c>
      <c r="G40" s="123">
        <v>1.9630000000000002E-2</v>
      </c>
      <c r="H40" s="123">
        <v>3875.0738900000001</v>
      </c>
      <c r="I40" s="125" t="s">
        <v>1446</v>
      </c>
      <c r="J40" s="125" t="s">
        <v>1446</v>
      </c>
      <c r="K40" s="123">
        <v>0.32529000000000002</v>
      </c>
      <c r="L40" s="123">
        <v>22.397739999999999</v>
      </c>
      <c r="M40" s="125" t="s">
        <v>1446</v>
      </c>
      <c r="N40" s="123">
        <v>0.24424000000000001</v>
      </c>
      <c r="O40" s="123">
        <v>1.1100000000000001E-3</v>
      </c>
      <c r="P40" s="123">
        <v>2412.3200000000002</v>
      </c>
      <c r="Q40" s="123">
        <v>1.002</v>
      </c>
      <c r="R40" s="125" t="s">
        <v>1446</v>
      </c>
      <c r="S40" s="123">
        <v>0.14399999999999999</v>
      </c>
      <c r="T40" s="123">
        <v>0.38</v>
      </c>
      <c r="U40" s="125" t="s">
        <v>1446</v>
      </c>
      <c r="V40" s="123">
        <v>259.05099999999999</v>
      </c>
      <c r="W40" s="123">
        <v>6.0999999999999999E-2</v>
      </c>
      <c r="X40" s="123">
        <v>1.6E-2</v>
      </c>
      <c r="Y40" s="123">
        <v>11.26</v>
      </c>
      <c r="Z40" s="123">
        <v>0.14399999999999999</v>
      </c>
      <c r="AA40" s="123">
        <v>0.29237999999999997</v>
      </c>
      <c r="AB40" s="123">
        <v>0.28766999999999998</v>
      </c>
      <c r="AC40" s="123">
        <v>7.57</v>
      </c>
      <c r="AD40" s="123">
        <v>0.35027000000000003</v>
      </c>
    </row>
    <row r="41" spans="1:30" x14ac:dyDescent="0.35">
      <c r="A41" s="125" t="s">
        <v>797</v>
      </c>
      <c r="B41" s="123">
        <v>2695</v>
      </c>
      <c r="C41" s="123">
        <v>7.6030899999999999</v>
      </c>
      <c r="D41" s="123">
        <v>1.2549999999999999</v>
      </c>
      <c r="E41" s="123">
        <v>0.23699999999999999</v>
      </c>
      <c r="F41" s="123">
        <v>0.22491</v>
      </c>
      <c r="G41" s="123">
        <v>1.8950000000000002E-2</v>
      </c>
      <c r="H41" s="123">
        <v>3875.0696200000002</v>
      </c>
      <c r="I41" s="125" t="s">
        <v>1446</v>
      </c>
      <c r="J41" s="125" t="s">
        <v>1446</v>
      </c>
      <c r="K41" s="123">
        <v>0.29483999999999999</v>
      </c>
      <c r="L41" s="123">
        <v>22.38692</v>
      </c>
      <c r="M41" s="125" t="s">
        <v>1446</v>
      </c>
      <c r="N41" s="123">
        <v>0.24424000000000001</v>
      </c>
      <c r="O41" s="123">
        <v>1.1100000000000001E-3</v>
      </c>
      <c r="P41" s="123">
        <v>2412.23</v>
      </c>
      <c r="Q41" s="123">
        <v>0.99099999999999999</v>
      </c>
      <c r="R41" s="125" t="s">
        <v>1446</v>
      </c>
      <c r="S41" s="123">
        <v>0.14399999999999999</v>
      </c>
      <c r="T41" s="123">
        <v>0.38100000000000001</v>
      </c>
      <c r="U41" s="125" t="s">
        <v>1446</v>
      </c>
      <c r="V41" s="123">
        <v>259.04199999999997</v>
      </c>
      <c r="W41" s="123">
        <v>5.8999999999999997E-2</v>
      </c>
      <c r="X41" s="123">
        <v>1.0999999999999999E-2</v>
      </c>
      <c r="Y41" s="123">
        <v>11.26</v>
      </c>
      <c r="Z41" s="123">
        <v>0.14399999999999999</v>
      </c>
      <c r="AA41" s="123">
        <v>0.26579000000000003</v>
      </c>
      <c r="AB41" s="123">
        <v>0.31069000000000002</v>
      </c>
      <c r="AC41" s="123">
        <v>7.52</v>
      </c>
      <c r="AD41" s="123">
        <v>0.33402999999999999</v>
      </c>
    </row>
    <row r="42" spans="1:30" x14ac:dyDescent="0.35">
      <c r="A42" s="125" t="s">
        <v>798</v>
      </c>
      <c r="B42" s="123">
        <v>2695</v>
      </c>
      <c r="C42" s="123">
        <v>7.6030899999999999</v>
      </c>
      <c r="D42" s="123">
        <v>1.2549999999999999</v>
      </c>
      <c r="E42" s="123">
        <v>0.23699999999999999</v>
      </c>
      <c r="F42" s="123">
        <v>0.22491</v>
      </c>
      <c r="G42" s="123">
        <v>1.8950000000000002E-2</v>
      </c>
      <c r="H42" s="123">
        <v>3875.0696200000002</v>
      </c>
      <c r="I42" s="125" t="s">
        <v>1446</v>
      </c>
      <c r="J42" s="125" t="s">
        <v>1446</v>
      </c>
      <c r="K42" s="123">
        <v>0.29483999999999999</v>
      </c>
      <c r="L42" s="123">
        <v>22.38692</v>
      </c>
      <c r="M42" s="125" t="s">
        <v>1446</v>
      </c>
      <c r="N42" s="123">
        <v>0.24424000000000001</v>
      </c>
      <c r="O42" s="123">
        <v>1.1100000000000001E-3</v>
      </c>
      <c r="P42" s="123">
        <v>2412.23</v>
      </c>
      <c r="Q42" s="123">
        <v>0.99099999999999999</v>
      </c>
      <c r="R42" s="125" t="s">
        <v>1446</v>
      </c>
      <c r="S42" s="123">
        <v>0.14399999999999999</v>
      </c>
      <c r="T42" s="123">
        <v>0.38100000000000001</v>
      </c>
      <c r="U42" s="125" t="s">
        <v>1446</v>
      </c>
      <c r="V42" s="123">
        <v>259.04199999999997</v>
      </c>
      <c r="W42" s="123">
        <v>5.8999999999999997E-2</v>
      </c>
      <c r="X42" s="123">
        <v>1.0999999999999999E-2</v>
      </c>
      <c r="Y42" s="123">
        <v>11.26</v>
      </c>
      <c r="Z42" s="123">
        <v>0.14399999999999999</v>
      </c>
      <c r="AA42" s="123">
        <v>0.26579000000000003</v>
      </c>
      <c r="AB42" s="123">
        <v>0.31069000000000002</v>
      </c>
      <c r="AC42" s="123">
        <v>7.52</v>
      </c>
      <c r="AD42" s="123">
        <v>0.33402999999999999</v>
      </c>
    </row>
    <row r="43" spans="1:30" x14ac:dyDescent="0.35">
      <c r="A43" s="125" t="s">
        <v>799</v>
      </c>
      <c r="B43" s="123">
        <v>2695</v>
      </c>
      <c r="C43" s="123">
        <v>7.35222</v>
      </c>
      <c r="D43" s="123">
        <v>1.246</v>
      </c>
      <c r="E43" s="123">
        <v>0.17299999999999999</v>
      </c>
      <c r="F43" s="123">
        <v>0.23069999999999999</v>
      </c>
      <c r="G43" s="123">
        <v>2.0080000000000001E-2</v>
      </c>
      <c r="H43" s="123">
        <v>3875.0714499999999</v>
      </c>
      <c r="I43" s="125" t="s">
        <v>1446</v>
      </c>
      <c r="J43" s="125" t="s">
        <v>1446</v>
      </c>
      <c r="K43" s="123">
        <v>0.29948000000000002</v>
      </c>
      <c r="L43" s="123">
        <v>22.391559999999998</v>
      </c>
      <c r="M43" s="125" t="s">
        <v>1446</v>
      </c>
      <c r="N43" s="123">
        <v>0.24424000000000001</v>
      </c>
      <c r="O43" s="123">
        <v>1.1100000000000001E-3</v>
      </c>
      <c r="P43" s="123">
        <v>2412.13</v>
      </c>
      <c r="Q43" s="123">
        <v>0.97799999999999998</v>
      </c>
      <c r="R43" s="125" t="s">
        <v>1446</v>
      </c>
      <c r="S43" s="123">
        <v>0.14399999999999999</v>
      </c>
      <c r="T43" s="123">
        <v>0.38</v>
      </c>
      <c r="U43" s="125" t="s">
        <v>1446</v>
      </c>
      <c r="V43" s="123">
        <v>259.03399999999999</v>
      </c>
      <c r="W43" s="123">
        <v>4.9000000000000002E-2</v>
      </c>
      <c r="X43" s="123">
        <v>0.01</v>
      </c>
      <c r="Y43" s="123">
        <v>11.26</v>
      </c>
      <c r="Z43" s="123">
        <v>0.14399999999999999</v>
      </c>
      <c r="AA43" s="123">
        <v>0.25239</v>
      </c>
      <c r="AB43" s="123">
        <v>0.31931999999999999</v>
      </c>
      <c r="AC43" s="123">
        <v>7.46</v>
      </c>
      <c r="AD43" s="123">
        <v>0.31755</v>
      </c>
    </row>
    <row r="44" spans="1:30" x14ac:dyDescent="0.35">
      <c r="A44" s="125" t="s">
        <v>800</v>
      </c>
      <c r="B44" s="123">
        <v>2695</v>
      </c>
      <c r="C44" s="123">
        <v>7.35222</v>
      </c>
      <c r="D44" s="123">
        <v>1.246</v>
      </c>
      <c r="E44" s="123">
        <v>0.17299999999999999</v>
      </c>
      <c r="F44" s="123">
        <v>0.23069999999999999</v>
      </c>
      <c r="G44" s="123">
        <v>2.0080000000000001E-2</v>
      </c>
      <c r="H44" s="123">
        <v>3875.0714499999999</v>
      </c>
      <c r="I44" s="125" t="s">
        <v>1446</v>
      </c>
      <c r="J44" s="125" t="s">
        <v>1446</v>
      </c>
      <c r="K44" s="123">
        <v>0.29948000000000002</v>
      </c>
      <c r="L44" s="123">
        <v>22.391559999999998</v>
      </c>
      <c r="M44" s="125" t="s">
        <v>1446</v>
      </c>
      <c r="N44" s="123">
        <v>0.24424000000000001</v>
      </c>
      <c r="O44" s="123">
        <v>1.1100000000000001E-3</v>
      </c>
      <c r="P44" s="123">
        <v>2412.13</v>
      </c>
      <c r="Q44" s="123">
        <v>0.97799999999999998</v>
      </c>
      <c r="R44" s="125" t="s">
        <v>1446</v>
      </c>
      <c r="S44" s="123">
        <v>0.14399999999999999</v>
      </c>
      <c r="T44" s="123">
        <v>0.38</v>
      </c>
      <c r="U44" s="125" t="s">
        <v>1446</v>
      </c>
      <c r="V44" s="123">
        <v>259.03399999999999</v>
      </c>
      <c r="W44" s="123">
        <v>4.9000000000000002E-2</v>
      </c>
      <c r="X44" s="123">
        <v>0.01</v>
      </c>
      <c r="Y44" s="123">
        <v>11.26</v>
      </c>
      <c r="Z44" s="123">
        <v>0.14399999999999999</v>
      </c>
      <c r="AA44" s="123">
        <v>0.25239</v>
      </c>
      <c r="AB44" s="123">
        <v>0.31931999999999999</v>
      </c>
      <c r="AC44" s="123">
        <v>7.46</v>
      </c>
      <c r="AD44" s="123">
        <v>0.31755</v>
      </c>
    </row>
    <row r="45" spans="1:30" x14ac:dyDescent="0.35">
      <c r="A45" s="125" t="s">
        <v>801</v>
      </c>
      <c r="B45" s="123">
        <v>2695</v>
      </c>
      <c r="C45" s="123">
        <v>7.1234999999999999</v>
      </c>
      <c r="D45" s="123">
        <v>1.222</v>
      </c>
      <c r="E45" s="123">
        <v>0.249</v>
      </c>
      <c r="F45" s="123">
        <v>0.2215</v>
      </c>
      <c r="G45" s="123">
        <v>1.9310000000000001E-2</v>
      </c>
      <c r="H45" s="123">
        <v>3875.0610799999999</v>
      </c>
      <c r="I45" s="123">
        <v>42.326999999999998</v>
      </c>
      <c r="J45" s="123">
        <v>7.0042099999999996</v>
      </c>
      <c r="K45" s="123">
        <v>0.33653</v>
      </c>
      <c r="L45" s="123">
        <v>22.365300000000001</v>
      </c>
      <c r="M45" s="123">
        <v>75.156999999999996</v>
      </c>
      <c r="N45" s="123">
        <v>0.24424000000000001</v>
      </c>
      <c r="O45" s="123">
        <v>1.1100000000000001E-3</v>
      </c>
      <c r="P45" s="123">
        <v>2412.04</v>
      </c>
      <c r="Q45" s="123">
        <v>0.96599999999999997</v>
      </c>
      <c r="R45" s="125" t="s">
        <v>1446</v>
      </c>
      <c r="S45" s="123">
        <v>0.14399999999999999</v>
      </c>
      <c r="T45" s="123">
        <v>0.38200000000000001</v>
      </c>
      <c r="U45" s="125" t="s">
        <v>1446</v>
      </c>
      <c r="V45" s="123">
        <v>259.02499999999998</v>
      </c>
      <c r="W45" s="123">
        <v>3.9E-2</v>
      </c>
      <c r="X45" s="123">
        <v>1.2999999999999999E-2</v>
      </c>
      <c r="Y45" s="123">
        <v>11.26</v>
      </c>
      <c r="Z45" s="123">
        <v>0.14499999999999999</v>
      </c>
      <c r="AA45" s="123">
        <v>0.26212000000000002</v>
      </c>
      <c r="AB45" s="123">
        <v>0.30823</v>
      </c>
      <c r="AC45" s="123">
        <v>7.41</v>
      </c>
      <c r="AD45" s="123">
        <v>0.30092000000000002</v>
      </c>
    </row>
    <row r="46" spans="1:30" x14ac:dyDescent="0.35">
      <c r="A46" s="125" t="s">
        <v>802</v>
      </c>
      <c r="B46" s="123">
        <v>2695</v>
      </c>
      <c r="C46" s="123">
        <v>7.1234999999999999</v>
      </c>
      <c r="D46" s="123">
        <v>1.222</v>
      </c>
      <c r="E46" s="123">
        <v>0.249</v>
      </c>
      <c r="F46" s="123">
        <v>0.2215</v>
      </c>
      <c r="G46" s="123">
        <v>1.9310000000000001E-2</v>
      </c>
      <c r="H46" s="123">
        <v>3875.0610799999999</v>
      </c>
      <c r="I46" s="123">
        <v>42.326999999999998</v>
      </c>
      <c r="J46" s="123">
        <v>7.0042099999999996</v>
      </c>
      <c r="K46" s="123">
        <v>0.33653</v>
      </c>
      <c r="L46" s="123">
        <v>22.365300000000001</v>
      </c>
      <c r="M46" s="123">
        <v>75.156999999999996</v>
      </c>
      <c r="N46" s="123">
        <v>0.24424000000000001</v>
      </c>
      <c r="O46" s="123">
        <v>1.1100000000000001E-3</v>
      </c>
      <c r="P46" s="123">
        <v>2412.04</v>
      </c>
      <c r="Q46" s="123">
        <v>0.96599999999999997</v>
      </c>
      <c r="R46" s="125" t="s">
        <v>1446</v>
      </c>
      <c r="S46" s="123">
        <v>0.14399999999999999</v>
      </c>
      <c r="T46" s="123">
        <v>0.38200000000000001</v>
      </c>
      <c r="U46" s="125" t="s">
        <v>1446</v>
      </c>
      <c r="V46" s="123">
        <v>259.02499999999998</v>
      </c>
      <c r="W46" s="123">
        <v>3.9E-2</v>
      </c>
      <c r="X46" s="123">
        <v>1.2999999999999999E-2</v>
      </c>
      <c r="Y46" s="123">
        <v>11.26</v>
      </c>
      <c r="Z46" s="123">
        <v>0.14499999999999999</v>
      </c>
      <c r="AA46" s="123">
        <v>0.26212000000000002</v>
      </c>
      <c r="AB46" s="123">
        <v>0.30823</v>
      </c>
      <c r="AC46" s="123">
        <v>7.41</v>
      </c>
      <c r="AD46" s="123">
        <v>0.30092000000000002</v>
      </c>
    </row>
    <row r="47" spans="1:30" x14ac:dyDescent="0.35">
      <c r="A47" s="125" t="s">
        <v>803</v>
      </c>
      <c r="B47" s="123">
        <v>2695</v>
      </c>
      <c r="C47" s="123">
        <v>6.93628</v>
      </c>
      <c r="D47" s="123">
        <v>1.2010000000000001</v>
      </c>
      <c r="E47" s="123">
        <v>0.252</v>
      </c>
      <c r="F47" s="123">
        <v>0.21264</v>
      </c>
      <c r="G47" s="123">
        <v>1.67E-2</v>
      </c>
      <c r="H47" s="123">
        <v>3875.0674800000002</v>
      </c>
      <c r="I47" s="125" t="s">
        <v>1446</v>
      </c>
      <c r="J47" s="125" t="s">
        <v>1446</v>
      </c>
      <c r="K47" s="123">
        <v>0.38207000000000002</v>
      </c>
      <c r="L47" s="123">
        <v>22.381519999999998</v>
      </c>
      <c r="M47" s="125" t="s">
        <v>1446</v>
      </c>
      <c r="N47" s="123">
        <v>0.23907</v>
      </c>
      <c r="O47" s="123">
        <v>1.1100000000000001E-3</v>
      </c>
      <c r="P47" s="123">
        <v>2412.0100000000002</v>
      </c>
      <c r="Q47" s="123">
        <v>0.96199999999999997</v>
      </c>
      <c r="R47" s="125" t="s">
        <v>1446</v>
      </c>
      <c r="S47" s="123">
        <v>0.14399999999999999</v>
      </c>
      <c r="T47" s="123">
        <v>0.38100000000000001</v>
      </c>
      <c r="U47" s="123">
        <v>56.33</v>
      </c>
      <c r="V47" s="123">
        <v>259.01600000000002</v>
      </c>
      <c r="W47" s="123">
        <v>3.5999999999999997E-2</v>
      </c>
      <c r="X47" s="123">
        <v>1.4E-2</v>
      </c>
      <c r="Y47" s="123">
        <v>11.26</v>
      </c>
      <c r="Z47" s="123">
        <v>0.14499999999999999</v>
      </c>
      <c r="AA47" s="123">
        <v>0.24157000000000001</v>
      </c>
      <c r="AB47" s="123">
        <v>0.34071000000000001</v>
      </c>
      <c r="AC47" s="123">
        <v>7.36</v>
      </c>
      <c r="AD47" s="123">
        <v>0.29821999999999999</v>
      </c>
    </row>
    <row r="48" spans="1:30" x14ac:dyDescent="0.35">
      <c r="A48" s="125" t="s">
        <v>804</v>
      </c>
      <c r="B48" s="123">
        <v>2695</v>
      </c>
      <c r="C48" s="123">
        <v>6.93628</v>
      </c>
      <c r="D48" s="123">
        <v>1.2010000000000001</v>
      </c>
      <c r="E48" s="123">
        <v>0.252</v>
      </c>
      <c r="F48" s="123">
        <v>0.21264</v>
      </c>
      <c r="G48" s="123">
        <v>1.67E-2</v>
      </c>
      <c r="H48" s="123">
        <v>3875.0674800000002</v>
      </c>
      <c r="I48" s="125" t="s">
        <v>1446</v>
      </c>
      <c r="J48" s="125" t="s">
        <v>1446</v>
      </c>
      <c r="K48" s="123">
        <v>0.38207000000000002</v>
      </c>
      <c r="L48" s="123">
        <v>22.381519999999998</v>
      </c>
      <c r="M48" s="125" t="s">
        <v>1446</v>
      </c>
      <c r="N48" s="123">
        <v>0.23907</v>
      </c>
      <c r="O48" s="123">
        <v>1.1100000000000001E-3</v>
      </c>
      <c r="P48" s="123">
        <v>2412.0100000000002</v>
      </c>
      <c r="Q48" s="123">
        <v>0.96199999999999997</v>
      </c>
      <c r="R48" s="125" t="s">
        <v>1446</v>
      </c>
      <c r="S48" s="123">
        <v>0.14399999999999999</v>
      </c>
      <c r="T48" s="123">
        <v>0.38100000000000001</v>
      </c>
      <c r="U48" s="123">
        <v>56.33</v>
      </c>
      <c r="V48" s="123">
        <v>259.01600000000002</v>
      </c>
      <c r="W48" s="123">
        <v>3.5999999999999997E-2</v>
      </c>
      <c r="X48" s="123">
        <v>1.4E-2</v>
      </c>
      <c r="Y48" s="123">
        <v>11.26</v>
      </c>
      <c r="Z48" s="123">
        <v>0.14499999999999999</v>
      </c>
      <c r="AA48" s="123">
        <v>0.24157000000000001</v>
      </c>
      <c r="AB48" s="123">
        <v>0.34071000000000001</v>
      </c>
      <c r="AC48" s="123">
        <v>7.36</v>
      </c>
      <c r="AD48" s="123">
        <v>0.29821999999999999</v>
      </c>
    </row>
    <row r="49" spans="1:30" x14ac:dyDescent="0.35">
      <c r="A49" s="125" t="s">
        <v>805</v>
      </c>
      <c r="B49" s="123">
        <v>2695</v>
      </c>
      <c r="C49" s="123">
        <v>6.69937</v>
      </c>
      <c r="D49" s="123">
        <v>1.1859999999999999</v>
      </c>
      <c r="E49" s="123">
        <v>0.249</v>
      </c>
      <c r="F49" s="123">
        <v>0.21354000000000001</v>
      </c>
      <c r="G49" s="123">
        <v>1.704E-2</v>
      </c>
      <c r="H49" s="123">
        <v>3875.0540700000001</v>
      </c>
      <c r="I49" s="125" t="s">
        <v>1446</v>
      </c>
      <c r="J49" s="125" t="s">
        <v>1446</v>
      </c>
      <c r="K49" s="123">
        <v>0.45036999999999999</v>
      </c>
      <c r="L49" s="123">
        <v>22.347539999999999</v>
      </c>
      <c r="M49" s="125" t="s">
        <v>1446</v>
      </c>
      <c r="N49" s="123">
        <v>0.23907</v>
      </c>
      <c r="O49" s="123">
        <v>1.1100000000000001E-3</v>
      </c>
      <c r="P49" s="123">
        <v>2411.9899999999998</v>
      </c>
      <c r="Q49" s="123">
        <v>0.96</v>
      </c>
      <c r="R49" s="125" t="s">
        <v>1446</v>
      </c>
      <c r="S49" s="123">
        <v>0.14399999999999999</v>
      </c>
      <c r="T49" s="123">
        <v>0.379</v>
      </c>
      <c r="U49" s="125" t="s">
        <v>1446</v>
      </c>
      <c r="V49" s="123">
        <v>259.00799999999998</v>
      </c>
      <c r="W49" s="123">
        <v>4.3999999999999997E-2</v>
      </c>
      <c r="X49" s="123">
        <v>1.9E-2</v>
      </c>
      <c r="Y49" s="123">
        <v>11.26</v>
      </c>
      <c r="Z49" s="123">
        <v>0.14499999999999999</v>
      </c>
      <c r="AA49" s="123">
        <v>0.24157000000000001</v>
      </c>
      <c r="AB49" s="123">
        <v>0.32805000000000001</v>
      </c>
      <c r="AC49" s="123">
        <v>7.29</v>
      </c>
      <c r="AD49" s="123">
        <v>0.29060000000000002</v>
      </c>
    </row>
    <row r="50" spans="1:30" x14ac:dyDescent="0.35">
      <c r="A50" s="125" t="s">
        <v>806</v>
      </c>
      <c r="B50" s="123">
        <v>2695</v>
      </c>
      <c r="C50" s="123">
        <v>6.69937</v>
      </c>
      <c r="D50" s="123">
        <v>1.1859999999999999</v>
      </c>
      <c r="E50" s="123">
        <v>0.249</v>
      </c>
      <c r="F50" s="123">
        <v>0.21354000000000001</v>
      </c>
      <c r="G50" s="123">
        <v>1.704E-2</v>
      </c>
      <c r="H50" s="123">
        <v>3875.0540700000001</v>
      </c>
      <c r="I50" s="125" t="s">
        <v>1446</v>
      </c>
      <c r="J50" s="125" t="s">
        <v>1446</v>
      </c>
      <c r="K50" s="123">
        <v>0.45036999999999999</v>
      </c>
      <c r="L50" s="123">
        <v>22.347539999999999</v>
      </c>
      <c r="M50" s="125" t="s">
        <v>1446</v>
      </c>
      <c r="N50" s="123">
        <v>0.23907</v>
      </c>
      <c r="O50" s="123">
        <v>1.1100000000000001E-3</v>
      </c>
      <c r="P50" s="123">
        <v>2411.9899999999998</v>
      </c>
      <c r="Q50" s="123">
        <v>0.96</v>
      </c>
      <c r="R50" s="125" t="s">
        <v>1446</v>
      </c>
      <c r="S50" s="123">
        <v>0.14399999999999999</v>
      </c>
      <c r="T50" s="123">
        <v>0.379</v>
      </c>
      <c r="U50" s="125" t="s">
        <v>1446</v>
      </c>
      <c r="V50" s="123">
        <v>259.00799999999998</v>
      </c>
      <c r="W50" s="123">
        <v>4.3999999999999997E-2</v>
      </c>
      <c r="X50" s="123">
        <v>1.9E-2</v>
      </c>
      <c r="Y50" s="123">
        <v>11.26</v>
      </c>
      <c r="Z50" s="123">
        <v>0.14499999999999999</v>
      </c>
      <c r="AA50" s="123">
        <v>0.24157000000000001</v>
      </c>
      <c r="AB50" s="123">
        <v>0.32805000000000001</v>
      </c>
      <c r="AC50" s="123">
        <v>7.29</v>
      </c>
      <c r="AD50" s="123">
        <v>0.29060000000000002</v>
      </c>
    </row>
    <row r="51" spans="1:30" x14ac:dyDescent="0.35">
      <c r="A51" s="125" t="s">
        <v>807</v>
      </c>
      <c r="B51" s="123">
        <v>2695</v>
      </c>
      <c r="C51" s="123">
        <v>6.5225</v>
      </c>
      <c r="D51" s="123">
        <v>1.159</v>
      </c>
      <c r="E51" s="123">
        <v>0.251</v>
      </c>
      <c r="F51" s="123">
        <v>0.21758</v>
      </c>
      <c r="G51" s="123">
        <v>1.438E-2</v>
      </c>
      <c r="H51" s="123">
        <v>3875.0385299999998</v>
      </c>
      <c r="I51" s="125" t="s">
        <v>1446</v>
      </c>
      <c r="J51" s="125" t="s">
        <v>1446</v>
      </c>
      <c r="K51" s="123">
        <v>0.52041000000000004</v>
      </c>
      <c r="L51" s="123">
        <v>22.30818</v>
      </c>
      <c r="M51" s="125" t="s">
        <v>1446</v>
      </c>
      <c r="N51" s="123">
        <v>0.23907</v>
      </c>
      <c r="O51" s="123">
        <v>1.1100000000000001E-3</v>
      </c>
      <c r="P51" s="123">
        <v>2411.9899999999998</v>
      </c>
      <c r="Q51" s="123">
        <v>0.96</v>
      </c>
      <c r="R51" s="125" t="s">
        <v>1446</v>
      </c>
      <c r="S51" s="123">
        <v>0.14399999999999999</v>
      </c>
      <c r="T51" s="123">
        <v>0.40899999999999997</v>
      </c>
      <c r="U51" s="125" t="s">
        <v>1446</v>
      </c>
      <c r="V51" s="123">
        <v>258.99900000000002</v>
      </c>
      <c r="W51" s="123">
        <v>6.9000000000000006E-2</v>
      </c>
      <c r="X51" s="123">
        <v>2.3E-2</v>
      </c>
      <c r="Y51" s="123">
        <v>11.26</v>
      </c>
      <c r="Z51" s="123">
        <v>0.14599999999999999</v>
      </c>
      <c r="AA51" s="123">
        <v>0.31520999999999999</v>
      </c>
      <c r="AB51" s="123">
        <v>0.25836999999999999</v>
      </c>
      <c r="AC51" s="123">
        <v>7.21</v>
      </c>
      <c r="AD51" s="123">
        <v>0.27689999999999998</v>
      </c>
    </row>
    <row r="52" spans="1:30" x14ac:dyDescent="0.35">
      <c r="A52" s="125" t="s">
        <v>808</v>
      </c>
      <c r="B52" s="123">
        <v>2695</v>
      </c>
      <c r="C52" s="123">
        <v>6.5225</v>
      </c>
      <c r="D52" s="123">
        <v>1.159</v>
      </c>
      <c r="E52" s="123">
        <v>0.251</v>
      </c>
      <c r="F52" s="123">
        <v>0.21758</v>
      </c>
      <c r="G52" s="123">
        <v>1.438E-2</v>
      </c>
      <c r="H52" s="123">
        <v>3875.0385299999998</v>
      </c>
      <c r="I52" s="125" t="s">
        <v>1446</v>
      </c>
      <c r="J52" s="125" t="s">
        <v>1446</v>
      </c>
      <c r="K52" s="123">
        <v>0.52041000000000004</v>
      </c>
      <c r="L52" s="123">
        <v>22.30818</v>
      </c>
      <c r="M52" s="125" t="s">
        <v>1446</v>
      </c>
      <c r="N52" s="123">
        <v>0.23907</v>
      </c>
      <c r="O52" s="123">
        <v>1.1100000000000001E-3</v>
      </c>
      <c r="P52" s="123">
        <v>2411.9899999999998</v>
      </c>
      <c r="Q52" s="123">
        <v>0.96</v>
      </c>
      <c r="R52" s="125" t="s">
        <v>1446</v>
      </c>
      <c r="S52" s="123">
        <v>0.14399999999999999</v>
      </c>
      <c r="T52" s="123">
        <v>0.40899999999999997</v>
      </c>
      <c r="U52" s="125" t="s">
        <v>1446</v>
      </c>
      <c r="V52" s="123">
        <v>258.99900000000002</v>
      </c>
      <c r="W52" s="123">
        <v>6.9000000000000006E-2</v>
      </c>
      <c r="X52" s="123">
        <v>2.3E-2</v>
      </c>
      <c r="Y52" s="123">
        <v>11.26</v>
      </c>
      <c r="Z52" s="123">
        <v>0.14599999999999999</v>
      </c>
      <c r="AA52" s="123">
        <v>0.31520999999999999</v>
      </c>
      <c r="AB52" s="123">
        <v>0.25836999999999999</v>
      </c>
      <c r="AC52" s="123">
        <v>7.21</v>
      </c>
      <c r="AD52" s="123">
        <v>0.27689999999999998</v>
      </c>
    </row>
    <row r="53" spans="1:30" x14ac:dyDescent="0.35">
      <c r="A53" s="125" t="s">
        <v>809</v>
      </c>
      <c r="B53" s="123">
        <v>2695</v>
      </c>
      <c r="C53" s="123">
        <v>6.4798999999999998</v>
      </c>
      <c r="D53" s="123">
        <v>1.1206</v>
      </c>
      <c r="E53" s="123">
        <v>0.249</v>
      </c>
      <c r="F53" s="123">
        <v>0.21401000000000001</v>
      </c>
      <c r="G53" s="123">
        <v>1.6979999999999999E-2</v>
      </c>
      <c r="H53" s="123">
        <v>3875.0293799999999</v>
      </c>
      <c r="I53" s="125" t="s">
        <v>1446</v>
      </c>
      <c r="J53" s="125" t="s">
        <v>1446</v>
      </c>
      <c r="K53" s="123">
        <v>0.59043999999999996</v>
      </c>
      <c r="L53" s="123">
        <v>22.285039999999999</v>
      </c>
      <c r="M53" s="125" t="s">
        <v>1446</v>
      </c>
      <c r="N53" s="123">
        <v>0.24424000000000001</v>
      </c>
      <c r="O53" s="123">
        <v>1.1100000000000001E-3</v>
      </c>
      <c r="P53" s="123">
        <v>2411.9699999999998</v>
      </c>
      <c r="Q53" s="123">
        <v>0.95699999999999996</v>
      </c>
      <c r="R53" s="125" t="s">
        <v>1446</v>
      </c>
      <c r="S53" s="123">
        <v>0.14399999999999999</v>
      </c>
      <c r="T53" s="123">
        <v>0.49199999999999999</v>
      </c>
      <c r="U53" s="125" t="s">
        <v>1446</v>
      </c>
      <c r="V53" s="123">
        <v>258.99</v>
      </c>
      <c r="W53" s="123">
        <v>9.6000000000000002E-2</v>
      </c>
      <c r="X53" s="123">
        <v>2.8000000000000001E-2</v>
      </c>
      <c r="Y53" s="123">
        <v>11.26</v>
      </c>
      <c r="Z53" s="123">
        <v>0.14599999999999999</v>
      </c>
      <c r="AA53" s="123">
        <v>0.38940000000000002</v>
      </c>
      <c r="AB53" s="123">
        <v>0.18468999999999999</v>
      </c>
      <c r="AC53" s="123">
        <v>7.15</v>
      </c>
      <c r="AD53" s="123">
        <v>0.26302999999999999</v>
      </c>
    </row>
    <row r="54" spans="1:30" x14ac:dyDescent="0.35">
      <c r="A54" s="125" t="s">
        <v>810</v>
      </c>
      <c r="B54" s="123">
        <v>2695</v>
      </c>
      <c r="C54" s="123">
        <v>6.4798999999999998</v>
      </c>
      <c r="D54" s="123">
        <v>1.1206</v>
      </c>
      <c r="E54" s="123">
        <v>0.249</v>
      </c>
      <c r="F54" s="123">
        <v>0.21401000000000001</v>
      </c>
      <c r="G54" s="123">
        <v>1.6979999999999999E-2</v>
      </c>
      <c r="H54" s="123">
        <v>3875.0293799999999</v>
      </c>
      <c r="I54" s="125" t="s">
        <v>1446</v>
      </c>
      <c r="J54" s="125" t="s">
        <v>1446</v>
      </c>
      <c r="K54" s="123">
        <v>0.59043999999999996</v>
      </c>
      <c r="L54" s="123">
        <v>22.285039999999999</v>
      </c>
      <c r="M54" s="125" t="s">
        <v>1446</v>
      </c>
      <c r="N54" s="123">
        <v>0.24424000000000001</v>
      </c>
      <c r="O54" s="123">
        <v>1.1100000000000001E-3</v>
      </c>
      <c r="P54" s="123">
        <v>2411.9699999999998</v>
      </c>
      <c r="Q54" s="123">
        <v>0.95699999999999996</v>
      </c>
      <c r="R54" s="125" t="s">
        <v>1446</v>
      </c>
      <c r="S54" s="123">
        <v>0.14399999999999999</v>
      </c>
      <c r="T54" s="123">
        <v>0.49199999999999999</v>
      </c>
      <c r="U54" s="125" t="s">
        <v>1446</v>
      </c>
      <c r="V54" s="123">
        <v>258.99</v>
      </c>
      <c r="W54" s="123">
        <v>9.6000000000000002E-2</v>
      </c>
      <c r="X54" s="123">
        <v>2.8000000000000001E-2</v>
      </c>
      <c r="Y54" s="123">
        <v>11.26</v>
      </c>
      <c r="Z54" s="123">
        <v>0.14599999999999999</v>
      </c>
      <c r="AA54" s="123">
        <v>0.38940000000000002</v>
      </c>
      <c r="AB54" s="123">
        <v>0.18468999999999999</v>
      </c>
      <c r="AC54" s="123">
        <v>7.15</v>
      </c>
      <c r="AD54" s="123">
        <v>0.26302999999999999</v>
      </c>
    </row>
    <row r="55" spans="1:30" x14ac:dyDescent="0.35">
      <c r="A55" s="125" t="s">
        <v>811</v>
      </c>
      <c r="B55" s="123">
        <v>2695</v>
      </c>
      <c r="C55" s="123">
        <v>6.4970400000000001</v>
      </c>
      <c r="D55" s="123">
        <v>1.0854999999999999</v>
      </c>
      <c r="E55" s="123">
        <v>0.246</v>
      </c>
      <c r="F55" s="123">
        <v>0.20824000000000001</v>
      </c>
      <c r="G55" s="123">
        <v>1.9640000000000001E-2</v>
      </c>
      <c r="H55" s="123">
        <v>3875.0178000000001</v>
      </c>
      <c r="I55" s="125" t="s">
        <v>1446</v>
      </c>
      <c r="J55" s="125" t="s">
        <v>1446</v>
      </c>
      <c r="K55" s="123">
        <v>0.66046000000000005</v>
      </c>
      <c r="L55" s="123">
        <v>22.25573</v>
      </c>
      <c r="M55" s="125" t="s">
        <v>1446</v>
      </c>
      <c r="N55" s="123">
        <v>0.24424000000000001</v>
      </c>
      <c r="O55" s="123">
        <v>1.1100000000000001E-3</v>
      </c>
      <c r="P55" s="123">
        <v>2411.9499999999998</v>
      </c>
      <c r="Q55" s="123">
        <v>0.95599999999999996</v>
      </c>
      <c r="R55" s="125" t="s">
        <v>1446</v>
      </c>
      <c r="S55" s="123">
        <v>0.14399999999999999</v>
      </c>
      <c r="T55" s="123">
        <v>0.58099999999999996</v>
      </c>
      <c r="U55" s="125" t="s">
        <v>1446</v>
      </c>
      <c r="V55" s="123">
        <v>258.98200000000003</v>
      </c>
      <c r="W55" s="123">
        <v>0.123</v>
      </c>
      <c r="X55" s="123">
        <v>3.2000000000000001E-2</v>
      </c>
      <c r="Y55" s="123">
        <v>11.26</v>
      </c>
      <c r="Z55" s="123">
        <v>0.14499999999999999</v>
      </c>
      <c r="AA55" s="123">
        <v>0.46379999999999999</v>
      </c>
      <c r="AB55" s="123">
        <v>0.11164</v>
      </c>
      <c r="AC55" s="123">
        <v>7.07</v>
      </c>
      <c r="AD55" s="123">
        <v>0.26302999999999999</v>
      </c>
    </row>
    <row r="56" spans="1:30" x14ac:dyDescent="0.35">
      <c r="A56" s="125" t="s">
        <v>812</v>
      </c>
      <c r="B56" s="123">
        <v>2695</v>
      </c>
      <c r="C56" s="123">
        <v>6.4970400000000001</v>
      </c>
      <c r="D56" s="123">
        <v>1.0854999999999999</v>
      </c>
      <c r="E56" s="123">
        <v>0.246</v>
      </c>
      <c r="F56" s="123">
        <v>0.20824000000000001</v>
      </c>
      <c r="G56" s="123">
        <v>1.9640000000000001E-2</v>
      </c>
      <c r="H56" s="123">
        <v>3875.0178000000001</v>
      </c>
      <c r="I56" s="125" t="s">
        <v>1446</v>
      </c>
      <c r="J56" s="125" t="s">
        <v>1446</v>
      </c>
      <c r="K56" s="123">
        <v>0.66046000000000005</v>
      </c>
      <c r="L56" s="123">
        <v>22.25573</v>
      </c>
      <c r="M56" s="125" t="s">
        <v>1446</v>
      </c>
      <c r="N56" s="123">
        <v>0.24424000000000001</v>
      </c>
      <c r="O56" s="123">
        <v>1.1100000000000001E-3</v>
      </c>
      <c r="P56" s="123">
        <v>2411.9499999999998</v>
      </c>
      <c r="Q56" s="123">
        <v>0.95599999999999996</v>
      </c>
      <c r="R56" s="125" t="s">
        <v>1446</v>
      </c>
      <c r="S56" s="123">
        <v>0.14399999999999999</v>
      </c>
      <c r="T56" s="123">
        <v>0.58099999999999996</v>
      </c>
      <c r="U56" s="125" t="s">
        <v>1446</v>
      </c>
      <c r="V56" s="123">
        <v>258.98200000000003</v>
      </c>
      <c r="W56" s="123">
        <v>0.123</v>
      </c>
      <c r="X56" s="123">
        <v>3.2000000000000001E-2</v>
      </c>
      <c r="Y56" s="123">
        <v>11.26</v>
      </c>
      <c r="Z56" s="123">
        <v>0.14499999999999999</v>
      </c>
      <c r="AA56" s="123">
        <v>0.46379999999999999</v>
      </c>
      <c r="AB56" s="123">
        <v>0.11164</v>
      </c>
      <c r="AC56" s="123">
        <v>7.07</v>
      </c>
      <c r="AD56" s="123">
        <v>0.26302999999999999</v>
      </c>
    </row>
    <row r="57" spans="1:30" x14ac:dyDescent="0.35">
      <c r="A57" s="125" t="s">
        <v>813</v>
      </c>
      <c r="B57" s="123">
        <v>2695</v>
      </c>
      <c r="C57" s="123">
        <v>6.4996499999999999</v>
      </c>
      <c r="D57" s="123">
        <v>0</v>
      </c>
      <c r="E57" s="123">
        <v>0.23899999999999999</v>
      </c>
      <c r="F57" s="123">
        <v>0.20232</v>
      </c>
      <c r="G57" s="123">
        <v>2.1250000000000002E-2</v>
      </c>
      <c r="H57" s="123">
        <v>3875.00531</v>
      </c>
      <c r="I57" s="125" t="s">
        <v>1446</v>
      </c>
      <c r="J57" s="125" t="s">
        <v>1446</v>
      </c>
      <c r="K57" s="123">
        <v>0.70455000000000001</v>
      </c>
      <c r="L57" s="123">
        <v>22.228739999999998</v>
      </c>
      <c r="M57" s="125" t="s">
        <v>1446</v>
      </c>
      <c r="N57" s="123">
        <v>0.24940999999999999</v>
      </c>
      <c r="O57" s="123">
        <v>1.1100000000000001E-3</v>
      </c>
      <c r="P57" s="123">
        <v>2411.9299999999998</v>
      </c>
      <c r="Q57" s="123">
        <v>0.95499999999999996</v>
      </c>
      <c r="R57" s="125" t="s">
        <v>1446</v>
      </c>
      <c r="S57" s="123">
        <v>0.14299999999999999</v>
      </c>
      <c r="T57" s="123">
        <v>0.36299999999999999</v>
      </c>
      <c r="U57" s="125" t="s">
        <v>1446</v>
      </c>
      <c r="V57" s="123">
        <v>258.97300000000001</v>
      </c>
      <c r="W57" s="123">
        <v>0.14699999999999999</v>
      </c>
      <c r="X57" s="123">
        <v>3.5000000000000003E-2</v>
      </c>
      <c r="Y57" s="123">
        <v>11.26</v>
      </c>
      <c r="Z57" s="123">
        <v>0.14399999999999999</v>
      </c>
      <c r="AA57" s="123">
        <v>0.52647999999999995</v>
      </c>
      <c r="AB57" s="123">
        <v>5.577E-2</v>
      </c>
      <c r="AC57" s="123">
        <v>6.99</v>
      </c>
      <c r="AD57" s="123">
        <v>0.26302999999999999</v>
      </c>
    </row>
    <row r="58" spans="1:30" x14ac:dyDescent="0.35">
      <c r="A58" s="126" t="s">
        <v>814</v>
      </c>
      <c r="B58" s="132">
        <v>2695</v>
      </c>
      <c r="C58" s="132">
        <v>6.4996499999999999</v>
      </c>
      <c r="D58" s="132">
        <v>0</v>
      </c>
      <c r="E58" s="132">
        <v>0.23899999999999999</v>
      </c>
      <c r="F58" s="132">
        <v>0.20232</v>
      </c>
      <c r="G58" s="132">
        <v>2.1250000000000002E-2</v>
      </c>
      <c r="H58" s="132">
        <v>3875.00531</v>
      </c>
      <c r="I58" s="126" t="s">
        <v>1446</v>
      </c>
      <c r="J58" s="126" t="s">
        <v>1446</v>
      </c>
      <c r="K58" s="132">
        <v>0.70455000000000001</v>
      </c>
      <c r="L58" s="132">
        <v>22.228739999999998</v>
      </c>
      <c r="M58" s="126" t="s">
        <v>1446</v>
      </c>
      <c r="N58" s="132">
        <v>0.24940999999999999</v>
      </c>
      <c r="O58" s="132">
        <v>1.1100000000000001E-3</v>
      </c>
      <c r="P58" s="132">
        <v>2411.9299999999998</v>
      </c>
      <c r="Q58" s="132">
        <v>0.95499999999999996</v>
      </c>
      <c r="R58" s="126" t="s">
        <v>1446</v>
      </c>
      <c r="S58" s="132">
        <v>0.14299999999999999</v>
      </c>
      <c r="T58" s="132">
        <v>0.36299999999999999</v>
      </c>
      <c r="U58" s="126" t="s">
        <v>1446</v>
      </c>
      <c r="V58" s="132">
        <v>258.97300000000001</v>
      </c>
      <c r="W58" s="132">
        <v>0.14699999999999999</v>
      </c>
      <c r="X58" s="132">
        <v>3.5000000000000003E-2</v>
      </c>
      <c r="Y58" s="132">
        <v>11.26</v>
      </c>
      <c r="Z58" s="132">
        <v>0.14399999999999999</v>
      </c>
      <c r="AA58" s="132">
        <v>0.52647999999999995</v>
      </c>
      <c r="AB58" s="132">
        <v>5.577E-2</v>
      </c>
      <c r="AC58" s="132">
        <v>6.99</v>
      </c>
      <c r="AD58" s="132">
        <v>0.26302999999999999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1478</v>
      </c>
      <c r="C5" s="1"/>
      <c r="D5" s="1"/>
      <c r="E5" s="1"/>
      <c r="F5" s="1"/>
      <c r="G5" s="1"/>
      <c r="H5" s="1"/>
    </row>
    <row r="6" spans="1:8" ht="28" x14ac:dyDescent="0.35">
      <c r="A6" s="1"/>
      <c r="B6" s="3" t="s">
        <v>75</v>
      </c>
      <c r="C6" s="3" t="s">
        <v>3</v>
      </c>
      <c r="D6" s="3" t="s">
        <v>1479</v>
      </c>
      <c r="E6" s="3" t="s">
        <v>7</v>
      </c>
      <c r="F6" s="3" t="s">
        <v>8</v>
      </c>
      <c r="G6" s="3" t="s">
        <v>1480</v>
      </c>
      <c r="H6" s="3" t="s">
        <v>1481</v>
      </c>
    </row>
    <row r="7" spans="1:8" x14ac:dyDescent="0.35">
      <c r="A7" s="1"/>
      <c r="B7" s="86" t="s">
        <v>79</v>
      </c>
      <c r="C7" s="6" t="s">
        <v>86</v>
      </c>
      <c r="D7" s="6" t="s">
        <v>1482</v>
      </c>
      <c r="E7" s="86" t="s">
        <v>1483</v>
      </c>
      <c r="F7" s="86" t="s">
        <v>1484</v>
      </c>
      <c r="G7" s="146">
        <v>0.2</v>
      </c>
      <c r="H7" s="86"/>
    </row>
    <row r="8" spans="1:8" x14ac:dyDescent="0.35">
      <c r="A8" s="1"/>
      <c r="B8" s="86" t="s">
        <v>79</v>
      </c>
      <c r="C8" s="6" t="s">
        <v>86</v>
      </c>
      <c r="D8" s="6" t="s">
        <v>1485</v>
      </c>
      <c r="E8" s="86" t="s">
        <v>1483</v>
      </c>
      <c r="F8" s="86" t="s">
        <v>1484</v>
      </c>
      <c r="G8" s="146">
        <v>5</v>
      </c>
      <c r="H8" s="86"/>
    </row>
    <row r="9" spans="1:8" x14ac:dyDescent="0.35">
      <c r="A9" s="1"/>
      <c r="B9" s="86" t="s">
        <v>79</v>
      </c>
      <c r="C9" s="6" t="s">
        <v>86</v>
      </c>
      <c r="D9" s="6" t="s">
        <v>1486</v>
      </c>
      <c r="E9" s="86" t="s">
        <v>1483</v>
      </c>
      <c r="F9" s="86" t="s">
        <v>1484</v>
      </c>
      <c r="G9" s="146">
        <v>0</v>
      </c>
      <c r="H9" s="86"/>
    </row>
    <row r="10" spans="1:8" x14ac:dyDescent="0.35">
      <c r="A10" s="1"/>
      <c r="B10" s="86" t="s">
        <v>79</v>
      </c>
      <c r="C10" s="6" t="s">
        <v>86</v>
      </c>
      <c r="D10" s="6" t="s">
        <v>1487</v>
      </c>
      <c r="E10" s="86" t="s">
        <v>1483</v>
      </c>
      <c r="F10" s="86" t="s">
        <v>1484</v>
      </c>
      <c r="G10" s="146">
        <v>0</v>
      </c>
      <c r="H10" s="86"/>
    </row>
    <row r="11" spans="1:8" x14ac:dyDescent="0.35">
      <c r="A11" s="1"/>
      <c r="B11" s="86" t="s">
        <v>79</v>
      </c>
      <c r="C11" s="6" t="s">
        <v>86</v>
      </c>
      <c r="D11" s="6" t="s">
        <v>1488</v>
      </c>
      <c r="E11" s="86" t="s">
        <v>1483</v>
      </c>
      <c r="F11" s="86" t="s">
        <v>1484</v>
      </c>
      <c r="G11" s="146">
        <v>1</v>
      </c>
      <c r="H11" s="86"/>
    </row>
    <row r="12" spans="1:8" x14ac:dyDescent="0.35">
      <c r="A12" s="1"/>
      <c r="B12" s="86" t="s">
        <v>79</v>
      </c>
      <c r="C12" s="6" t="s">
        <v>86</v>
      </c>
      <c r="D12" s="6" t="s">
        <v>1489</v>
      </c>
      <c r="E12" s="86" t="s">
        <v>1483</v>
      </c>
      <c r="F12" s="86" t="s">
        <v>1484</v>
      </c>
      <c r="G12" s="146">
        <v>5</v>
      </c>
      <c r="H12" s="86"/>
    </row>
    <row r="13" spans="1:8" x14ac:dyDescent="0.35">
      <c r="A13" s="1"/>
      <c r="B13" s="86" t="s">
        <v>79</v>
      </c>
      <c r="C13" s="6" t="s">
        <v>86</v>
      </c>
      <c r="D13" s="6" t="s">
        <v>1490</v>
      </c>
      <c r="E13" s="86" t="s">
        <v>1483</v>
      </c>
      <c r="F13" s="86" t="s">
        <v>1484</v>
      </c>
      <c r="G13" s="146">
        <v>0</v>
      </c>
      <c r="H13" s="86"/>
    </row>
    <row r="14" spans="1:8" x14ac:dyDescent="0.35">
      <c r="A14" s="1"/>
      <c r="B14" s="86" t="s">
        <v>79</v>
      </c>
      <c r="C14" s="6" t="s">
        <v>559</v>
      </c>
      <c r="D14" s="6" t="s">
        <v>1467</v>
      </c>
      <c r="E14" s="86" t="s">
        <v>1483</v>
      </c>
      <c r="F14" s="86" t="s">
        <v>1484</v>
      </c>
      <c r="G14" s="146">
        <v>0.25</v>
      </c>
      <c r="H14" s="86"/>
    </row>
    <row r="15" spans="1:8" x14ac:dyDescent="0.35">
      <c r="A15" s="1"/>
      <c r="B15" s="86" t="s">
        <v>79</v>
      </c>
      <c r="C15" s="6" t="s">
        <v>91</v>
      </c>
      <c r="D15" s="6" t="s">
        <v>1491</v>
      </c>
      <c r="E15" s="86" t="s">
        <v>1483</v>
      </c>
      <c r="F15" s="86" t="s">
        <v>1484</v>
      </c>
      <c r="G15" s="146">
        <v>0</v>
      </c>
      <c r="H15" s="86"/>
    </row>
    <row r="16" spans="1:8" x14ac:dyDescent="0.35">
      <c r="A16" s="1"/>
      <c r="B16" s="86" t="s">
        <v>79</v>
      </c>
      <c r="C16" s="6" t="s">
        <v>91</v>
      </c>
      <c r="D16" s="6" t="s">
        <v>1492</v>
      </c>
      <c r="E16" s="86" t="s">
        <v>1483</v>
      </c>
      <c r="F16" s="86" t="s">
        <v>1484</v>
      </c>
      <c r="G16" s="146">
        <v>0</v>
      </c>
      <c r="H16" s="86"/>
    </row>
    <row r="17" spans="1:8" x14ac:dyDescent="0.35">
      <c r="A17" s="1"/>
      <c r="B17" s="86" t="s">
        <v>79</v>
      </c>
      <c r="C17" s="6" t="s">
        <v>91</v>
      </c>
      <c r="D17" s="6" t="s">
        <v>1493</v>
      </c>
      <c r="E17" s="86" t="s">
        <v>1483</v>
      </c>
      <c r="F17" s="86" t="s">
        <v>1484</v>
      </c>
      <c r="G17" s="146">
        <v>0</v>
      </c>
      <c r="H17" s="86"/>
    </row>
    <row r="18" spans="1:8" x14ac:dyDescent="0.35">
      <c r="A18" s="1"/>
      <c r="B18" s="86" t="s">
        <v>79</v>
      </c>
      <c r="C18" s="6" t="s">
        <v>91</v>
      </c>
      <c r="D18" s="6" t="s">
        <v>1494</v>
      </c>
      <c r="E18" s="86" t="s">
        <v>1483</v>
      </c>
      <c r="F18" s="86" t="s">
        <v>1484</v>
      </c>
      <c r="G18" s="146">
        <v>0</v>
      </c>
      <c r="H18" s="86"/>
    </row>
    <row r="19" spans="1:8" x14ac:dyDescent="0.35">
      <c r="A19" s="1"/>
      <c r="B19" s="86" t="s">
        <v>79</v>
      </c>
      <c r="C19" s="6" t="s">
        <v>91</v>
      </c>
      <c r="D19" s="6" t="s">
        <v>1495</v>
      </c>
      <c r="E19" s="86" t="s">
        <v>1483</v>
      </c>
      <c r="F19" s="86" t="s">
        <v>1484</v>
      </c>
      <c r="G19" s="146">
        <v>0</v>
      </c>
      <c r="H19" s="86"/>
    </row>
    <row r="20" spans="1:8" x14ac:dyDescent="0.35">
      <c r="A20" s="1"/>
      <c r="B20" s="86" t="s">
        <v>79</v>
      </c>
      <c r="C20" s="6" t="s">
        <v>91</v>
      </c>
      <c r="D20" s="6" t="s">
        <v>1496</v>
      </c>
      <c r="E20" s="86" t="s">
        <v>1483</v>
      </c>
      <c r="F20" s="86" t="s">
        <v>1484</v>
      </c>
      <c r="G20" s="146">
        <v>0</v>
      </c>
      <c r="H20" s="86"/>
    </row>
    <row r="21" spans="1:8" x14ac:dyDescent="0.35">
      <c r="A21" s="1"/>
      <c r="B21" s="86" t="s">
        <v>79</v>
      </c>
      <c r="C21" s="6" t="s">
        <v>91</v>
      </c>
      <c r="D21" s="6" t="s">
        <v>1497</v>
      </c>
      <c r="E21" s="86" t="s">
        <v>1483</v>
      </c>
      <c r="F21" s="86" t="s">
        <v>1484</v>
      </c>
      <c r="G21" s="146">
        <v>0</v>
      </c>
      <c r="H21" s="86"/>
    </row>
    <row r="22" spans="1:8" x14ac:dyDescent="0.35">
      <c r="A22" s="1"/>
      <c r="B22" s="86" t="s">
        <v>79</v>
      </c>
      <c r="C22" s="6" t="s">
        <v>91</v>
      </c>
      <c r="D22" s="6" t="s">
        <v>1498</v>
      </c>
      <c r="E22" s="86" t="s">
        <v>1483</v>
      </c>
      <c r="F22" s="86" t="s">
        <v>1484</v>
      </c>
      <c r="G22" s="146">
        <v>0</v>
      </c>
      <c r="H22" s="86"/>
    </row>
    <row r="23" spans="1:8" x14ac:dyDescent="0.35">
      <c r="A23" s="1"/>
      <c r="B23" s="86" t="s">
        <v>79</v>
      </c>
      <c r="C23" s="6" t="s">
        <v>91</v>
      </c>
      <c r="D23" s="6" t="s">
        <v>1499</v>
      </c>
      <c r="E23" s="86" t="s">
        <v>1483</v>
      </c>
      <c r="F23" s="86" t="s">
        <v>1484</v>
      </c>
      <c r="G23" s="146">
        <v>0</v>
      </c>
      <c r="H23" s="86"/>
    </row>
    <row r="24" spans="1:8" x14ac:dyDescent="0.35">
      <c r="A24" s="1"/>
      <c r="B24" s="86" t="s">
        <v>79</v>
      </c>
      <c r="C24" s="6" t="s">
        <v>91</v>
      </c>
      <c r="D24" s="6" t="s">
        <v>1500</v>
      </c>
      <c r="E24" s="86" t="s">
        <v>1483</v>
      </c>
      <c r="F24" s="86" t="s">
        <v>1484</v>
      </c>
      <c r="G24" s="146">
        <v>0</v>
      </c>
      <c r="H24" s="86"/>
    </row>
    <row r="25" spans="1:8" x14ac:dyDescent="0.35">
      <c r="A25" s="1"/>
      <c r="B25" s="86" t="s">
        <v>79</v>
      </c>
      <c r="C25" s="6" t="s">
        <v>91</v>
      </c>
      <c r="D25" s="6" t="s">
        <v>1501</v>
      </c>
      <c r="E25" s="86" t="s">
        <v>1483</v>
      </c>
      <c r="F25" s="86" t="s">
        <v>1484</v>
      </c>
      <c r="G25" s="146">
        <v>0</v>
      </c>
      <c r="H25" s="86"/>
    </row>
    <row r="26" spans="1:8" x14ac:dyDescent="0.35">
      <c r="A26" s="1"/>
      <c r="B26" s="86" t="s">
        <v>79</v>
      </c>
      <c r="C26" s="6" t="s">
        <v>91</v>
      </c>
      <c r="D26" s="6" t="s">
        <v>1502</v>
      </c>
      <c r="E26" s="86" t="s">
        <v>1483</v>
      </c>
      <c r="F26" s="86" t="s">
        <v>1484</v>
      </c>
      <c r="G26" s="146">
        <v>0</v>
      </c>
      <c r="H26" s="86"/>
    </row>
    <row r="27" spans="1:8" x14ac:dyDescent="0.35">
      <c r="A27" s="1"/>
      <c r="B27" s="86" t="s">
        <v>79</v>
      </c>
      <c r="C27" s="6" t="s">
        <v>91</v>
      </c>
      <c r="D27" s="6" t="s">
        <v>1503</v>
      </c>
      <c r="E27" s="86" t="s">
        <v>1483</v>
      </c>
      <c r="F27" s="86" t="s">
        <v>1484</v>
      </c>
      <c r="G27" s="146">
        <v>0</v>
      </c>
      <c r="H27" s="86"/>
    </row>
    <row r="28" spans="1:8" x14ac:dyDescent="0.35">
      <c r="A28" s="1"/>
      <c r="B28" s="86" t="s">
        <v>79</v>
      </c>
      <c r="C28" s="6" t="s">
        <v>91</v>
      </c>
      <c r="D28" s="6" t="s">
        <v>1504</v>
      </c>
      <c r="E28" s="86" t="s">
        <v>1483</v>
      </c>
      <c r="F28" s="86" t="s">
        <v>1484</v>
      </c>
      <c r="G28" s="146">
        <v>0</v>
      </c>
      <c r="H28" s="86"/>
    </row>
    <row r="29" spans="1:8" x14ac:dyDescent="0.35">
      <c r="A29" s="1"/>
      <c r="B29" s="86" t="s">
        <v>79</v>
      </c>
      <c r="C29" s="6" t="s">
        <v>91</v>
      </c>
      <c r="D29" s="6" t="s">
        <v>1505</v>
      </c>
      <c r="E29" s="86" t="s">
        <v>1483</v>
      </c>
      <c r="F29" s="86" t="s">
        <v>1484</v>
      </c>
      <c r="G29" s="146">
        <v>0</v>
      </c>
      <c r="H29" s="86"/>
    </row>
    <row r="30" spans="1:8" x14ac:dyDescent="0.35">
      <c r="A30" s="1"/>
      <c r="B30" s="86" t="s">
        <v>79</v>
      </c>
      <c r="C30" s="6" t="s">
        <v>91</v>
      </c>
      <c r="D30" s="6" t="s">
        <v>1506</v>
      </c>
      <c r="E30" s="86" t="s">
        <v>1483</v>
      </c>
      <c r="F30" s="86" t="s">
        <v>1484</v>
      </c>
      <c r="G30" s="146">
        <v>0</v>
      </c>
      <c r="H30" s="86"/>
    </row>
    <row r="31" spans="1:8" x14ac:dyDescent="0.35">
      <c r="A31" s="1"/>
      <c r="B31" s="86" t="s">
        <v>79</v>
      </c>
      <c r="C31" s="6" t="s">
        <v>91</v>
      </c>
      <c r="D31" s="6" t="s">
        <v>1507</v>
      </c>
      <c r="E31" s="86" t="s">
        <v>1483</v>
      </c>
      <c r="F31" s="86" t="s">
        <v>1484</v>
      </c>
      <c r="G31" s="146">
        <v>0</v>
      </c>
      <c r="H31" s="86"/>
    </row>
    <row r="32" spans="1:8" x14ac:dyDescent="0.35">
      <c r="A32" s="1"/>
      <c r="B32" s="86" t="s">
        <v>79</v>
      </c>
      <c r="C32" s="6" t="s">
        <v>91</v>
      </c>
      <c r="D32" s="6" t="s">
        <v>1508</v>
      </c>
      <c r="E32" s="86" t="s">
        <v>1483</v>
      </c>
      <c r="F32" s="86" t="s">
        <v>1484</v>
      </c>
      <c r="G32" s="146">
        <v>0</v>
      </c>
      <c r="H32" s="86"/>
    </row>
    <row r="33" spans="1:8" x14ac:dyDescent="0.35">
      <c r="A33" s="1"/>
      <c r="B33" s="86" t="s">
        <v>79</v>
      </c>
      <c r="C33" s="6" t="s">
        <v>91</v>
      </c>
      <c r="D33" s="6" t="s">
        <v>1509</v>
      </c>
      <c r="E33" s="86" t="s">
        <v>1483</v>
      </c>
      <c r="F33" s="86" t="s">
        <v>1484</v>
      </c>
      <c r="G33" s="146">
        <v>0</v>
      </c>
      <c r="H33" s="86"/>
    </row>
    <row r="34" spans="1:8" x14ac:dyDescent="0.35">
      <c r="A34" s="1"/>
      <c r="B34" s="86" t="s">
        <v>79</v>
      </c>
      <c r="C34" s="6" t="s">
        <v>91</v>
      </c>
      <c r="D34" s="6" t="s">
        <v>1510</v>
      </c>
      <c r="E34" s="86" t="s">
        <v>1483</v>
      </c>
      <c r="F34" s="86" t="s">
        <v>1484</v>
      </c>
      <c r="G34" s="146">
        <v>0</v>
      </c>
      <c r="H34" s="86"/>
    </row>
    <row r="35" spans="1:8" x14ac:dyDescent="0.35">
      <c r="A35" s="1"/>
      <c r="B35" s="86" t="s">
        <v>79</v>
      </c>
      <c r="C35" s="6" t="s">
        <v>91</v>
      </c>
      <c r="D35" s="6" t="s">
        <v>1511</v>
      </c>
      <c r="E35" s="86" t="s">
        <v>1483</v>
      </c>
      <c r="F35" s="86" t="s">
        <v>1484</v>
      </c>
      <c r="G35" s="146">
        <v>0</v>
      </c>
      <c r="H35" s="86"/>
    </row>
    <row r="36" spans="1:8" x14ac:dyDescent="0.35">
      <c r="A36" s="1"/>
      <c r="B36" s="86" t="s">
        <v>79</v>
      </c>
      <c r="C36" s="6" t="s">
        <v>67</v>
      </c>
      <c r="D36" s="6" t="s">
        <v>1512</v>
      </c>
      <c r="E36" s="86" t="s">
        <v>1483</v>
      </c>
      <c r="F36" s="86" t="s">
        <v>1484</v>
      </c>
      <c r="G36" s="146">
        <v>26.369</v>
      </c>
      <c r="H36" s="86"/>
    </row>
    <row r="37" spans="1:8" x14ac:dyDescent="0.35">
      <c r="A37" s="1"/>
      <c r="B37" s="86" t="s">
        <v>79</v>
      </c>
      <c r="C37" s="6" t="s">
        <v>67</v>
      </c>
      <c r="D37" s="6" t="s">
        <v>1513</v>
      </c>
      <c r="E37" s="86" t="s">
        <v>1483</v>
      </c>
      <c r="F37" s="86" t="s">
        <v>1484</v>
      </c>
      <c r="G37" s="146">
        <v>5</v>
      </c>
      <c r="H37" s="86"/>
    </row>
    <row r="38" spans="1:8" x14ac:dyDescent="0.35">
      <c r="A38" s="1"/>
      <c r="B38" s="86" t="s">
        <v>79</v>
      </c>
      <c r="C38" s="6" t="s">
        <v>67</v>
      </c>
      <c r="D38" s="6" t="s">
        <v>1514</v>
      </c>
      <c r="E38" s="86" t="s">
        <v>1483</v>
      </c>
      <c r="F38" s="86" t="s">
        <v>1484</v>
      </c>
      <c r="G38" s="146">
        <v>3.2149999999999999</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1515</v>
      </c>
      <c r="C5" s="1"/>
      <c r="D5" s="1"/>
      <c r="E5" s="1"/>
      <c r="F5" s="1"/>
      <c r="G5" s="1"/>
      <c r="H5" s="1"/>
    </row>
    <row r="6" spans="1:8" ht="28" x14ac:dyDescent="0.35">
      <c r="A6" s="1"/>
      <c r="B6" s="3" t="s">
        <v>75</v>
      </c>
      <c r="C6" s="3" t="s">
        <v>3</v>
      </c>
      <c r="D6" s="3" t="s">
        <v>1479</v>
      </c>
      <c r="E6" s="3" t="s">
        <v>7</v>
      </c>
      <c r="F6" s="3" t="s">
        <v>8</v>
      </c>
      <c r="G6" s="3" t="s">
        <v>1480</v>
      </c>
      <c r="H6" s="3" t="s">
        <v>1481</v>
      </c>
    </row>
    <row r="7" spans="1:8" x14ac:dyDescent="0.35">
      <c r="A7" s="1"/>
      <c r="B7" s="86" t="s">
        <v>79</v>
      </c>
      <c r="C7" s="6" t="s">
        <v>559</v>
      </c>
      <c r="D7" s="6" t="s">
        <v>1467</v>
      </c>
      <c r="E7" s="86" t="s">
        <v>1483</v>
      </c>
      <c r="F7" s="86" t="s">
        <v>1484</v>
      </c>
      <c r="G7" s="146">
        <v>0</v>
      </c>
      <c r="H7" s="86"/>
    </row>
    <row r="8" spans="1:8" x14ac:dyDescent="0.35">
      <c r="A8" s="1"/>
      <c r="B8" s="86" t="s">
        <v>79</v>
      </c>
      <c r="C8" s="6" t="s">
        <v>559</v>
      </c>
      <c r="D8" s="6" t="s">
        <v>1516</v>
      </c>
      <c r="E8" s="86" t="s">
        <v>1483</v>
      </c>
      <c r="F8" s="86" t="s">
        <v>1484</v>
      </c>
      <c r="G8" s="146">
        <v>1.1399999999999999</v>
      </c>
      <c r="H8" s="86"/>
    </row>
    <row r="9" spans="1:8" x14ac:dyDescent="0.35">
      <c r="A9" s="1"/>
      <c r="B9" s="86" t="s">
        <v>79</v>
      </c>
      <c r="C9" s="6" t="s">
        <v>91</v>
      </c>
      <c r="D9" s="6" t="s">
        <v>1454</v>
      </c>
      <c r="E9" s="86" t="s">
        <v>1483</v>
      </c>
      <c r="F9" s="86" t="s">
        <v>1484</v>
      </c>
      <c r="G9" s="146">
        <v>8.0020000000000007</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1" t="s">
        <v>0</v>
      </c>
      <c r="C3" s="192"/>
      <c r="D3" s="192"/>
      <c r="E3" s="192"/>
      <c r="F3" s="192"/>
      <c r="G3" s="192"/>
      <c r="H3" s="1"/>
      <c r="I3" s="1"/>
      <c r="J3" s="1"/>
    </row>
    <row r="4" spans="1:10" ht="0" hidden="1" customHeight="1" x14ac:dyDescent="0.35">
      <c r="A4" s="1"/>
      <c r="B4" s="1"/>
      <c r="C4" s="1"/>
      <c r="D4" s="1"/>
      <c r="E4" s="1"/>
      <c r="F4" s="1"/>
      <c r="G4" s="1"/>
      <c r="H4" s="1"/>
      <c r="I4" s="1"/>
      <c r="J4" s="1"/>
    </row>
    <row r="5" spans="1:10" ht="23" x14ac:dyDescent="0.5">
      <c r="A5" s="1"/>
      <c r="B5" s="22" t="s">
        <v>1517</v>
      </c>
      <c r="C5" s="1"/>
      <c r="D5" s="1"/>
      <c r="E5" s="1"/>
      <c r="F5" s="1"/>
      <c r="G5" s="1"/>
      <c r="H5" s="1"/>
      <c r="I5" s="1"/>
      <c r="J5" s="1"/>
    </row>
    <row r="6" spans="1:10" ht="27" customHeight="1" x14ac:dyDescent="0.35">
      <c r="A6" s="1"/>
      <c r="B6" s="7" t="s">
        <v>75</v>
      </c>
      <c r="C6" s="7" t="s">
        <v>3</v>
      </c>
      <c r="D6" s="7" t="s">
        <v>58</v>
      </c>
      <c r="E6" s="7" t="s">
        <v>1518</v>
      </c>
      <c r="F6" s="7" t="s">
        <v>7</v>
      </c>
      <c r="G6" s="7" t="s">
        <v>1519</v>
      </c>
      <c r="H6" s="7" t="s">
        <v>1520</v>
      </c>
      <c r="I6" s="7" t="s">
        <v>1521</v>
      </c>
      <c r="J6" s="7" t="s">
        <v>1522</v>
      </c>
    </row>
    <row r="7" spans="1:10" x14ac:dyDescent="0.35">
      <c r="A7" s="1"/>
      <c r="B7" s="147" t="s">
        <v>79</v>
      </c>
      <c r="C7" s="4" t="s">
        <v>86</v>
      </c>
      <c r="D7" s="4" t="s">
        <v>1057</v>
      </c>
      <c r="E7" s="4" t="s">
        <v>1523</v>
      </c>
      <c r="F7" s="148">
        <v>530.23</v>
      </c>
      <c r="G7" s="148">
        <v>530.23</v>
      </c>
      <c r="H7" s="148">
        <v>0</v>
      </c>
      <c r="I7" s="4" t="s">
        <v>1524</v>
      </c>
      <c r="J7" s="5" t="s">
        <v>924</v>
      </c>
    </row>
    <row r="8" spans="1:10" x14ac:dyDescent="0.35">
      <c r="A8" s="1"/>
      <c r="B8" s="147" t="s">
        <v>79</v>
      </c>
      <c r="C8" s="4" t="s">
        <v>86</v>
      </c>
      <c r="D8" s="4" t="s">
        <v>1057</v>
      </c>
      <c r="E8" s="4" t="s">
        <v>1525</v>
      </c>
      <c r="F8" s="148">
        <v>355.45</v>
      </c>
      <c r="G8" s="148">
        <v>355.45</v>
      </c>
      <c r="H8" s="148">
        <v>0</v>
      </c>
      <c r="I8" s="4" t="s">
        <v>1524</v>
      </c>
      <c r="J8" s="5" t="s">
        <v>924</v>
      </c>
    </row>
    <row r="9" spans="1:10" x14ac:dyDescent="0.35">
      <c r="A9" s="1"/>
      <c r="B9" s="147" t="s">
        <v>79</v>
      </c>
      <c r="C9" s="4" t="s">
        <v>86</v>
      </c>
      <c r="D9" s="4" t="s">
        <v>1059</v>
      </c>
      <c r="E9" s="4" t="s">
        <v>1523</v>
      </c>
      <c r="F9" s="148">
        <v>408.04</v>
      </c>
      <c r="G9" s="148">
        <v>408.04</v>
      </c>
      <c r="H9" s="148">
        <v>0</v>
      </c>
      <c r="I9" s="4" t="s">
        <v>1524</v>
      </c>
      <c r="J9" s="5" t="s">
        <v>924</v>
      </c>
    </row>
    <row r="10" spans="1:10" x14ac:dyDescent="0.35">
      <c r="A10" s="1"/>
      <c r="B10" s="147" t="s">
        <v>79</v>
      </c>
      <c r="C10" s="4" t="s">
        <v>86</v>
      </c>
      <c r="D10" s="4" t="s">
        <v>1059</v>
      </c>
      <c r="E10" s="4" t="s">
        <v>1525</v>
      </c>
      <c r="F10" s="148">
        <v>33.81</v>
      </c>
      <c r="G10" s="148">
        <v>33.81</v>
      </c>
      <c r="H10" s="148">
        <v>0</v>
      </c>
      <c r="I10" s="4" t="s">
        <v>1524</v>
      </c>
      <c r="J10" s="5" t="s">
        <v>924</v>
      </c>
    </row>
    <row r="11" spans="1:10" x14ac:dyDescent="0.35">
      <c r="A11" s="1"/>
      <c r="B11" s="147" t="s">
        <v>79</v>
      </c>
      <c r="C11" s="4" t="s">
        <v>91</v>
      </c>
      <c r="D11" s="4" t="s">
        <v>1063</v>
      </c>
      <c r="E11" s="4" t="s">
        <v>1523</v>
      </c>
      <c r="F11" s="148">
        <v>595.79999999999995</v>
      </c>
      <c r="G11" s="148">
        <v>595.79999999999995</v>
      </c>
      <c r="H11" s="148">
        <v>0</v>
      </c>
      <c r="I11" s="4" t="s">
        <v>1524</v>
      </c>
      <c r="J11" s="5" t="s">
        <v>924</v>
      </c>
    </row>
    <row r="12" spans="1:10" x14ac:dyDescent="0.35">
      <c r="A12" s="1"/>
      <c r="B12" s="147" t="s">
        <v>79</v>
      </c>
      <c r="C12" s="4" t="s">
        <v>94</v>
      </c>
      <c r="D12" s="4" t="s">
        <v>1066</v>
      </c>
      <c r="E12" s="4" t="s">
        <v>1523</v>
      </c>
      <c r="F12" s="148">
        <v>148.66999999999999</v>
      </c>
      <c r="G12" s="148">
        <v>148.66999999999999</v>
      </c>
      <c r="H12" s="148">
        <v>0</v>
      </c>
      <c r="I12" s="4" t="s">
        <v>1524</v>
      </c>
      <c r="J12" s="5" t="s">
        <v>924</v>
      </c>
    </row>
    <row r="13" spans="1:10" x14ac:dyDescent="0.35">
      <c r="A13" s="1"/>
      <c r="B13" s="147" t="s">
        <v>79</v>
      </c>
      <c r="C13" s="4" t="s">
        <v>94</v>
      </c>
      <c r="D13" s="4" t="s">
        <v>1069</v>
      </c>
      <c r="E13" s="4" t="s">
        <v>1523</v>
      </c>
      <c r="F13" s="148">
        <v>9709.0300000000007</v>
      </c>
      <c r="G13" s="148">
        <v>9709.0300000000007</v>
      </c>
      <c r="H13" s="148">
        <v>0</v>
      </c>
      <c r="I13" s="4" t="s">
        <v>1524</v>
      </c>
      <c r="J13" s="5" t="s">
        <v>924</v>
      </c>
    </row>
    <row r="14" spans="1:10" x14ac:dyDescent="0.35">
      <c r="A14" s="1"/>
      <c r="B14" s="147" t="s">
        <v>79</v>
      </c>
      <c r="C14" s="4" t="s">
        <v>101</v>
      </c>
      <c r="D14" s="4" t="s">
        <v>1526</v>
      </c>
      <c r="E14" s="4" t="s">
        <v>1527</v>
      </c>
      <c r="F14" s="148">
        <v>0</v>
      </c>
      <c r="G14" s="148">
        <v>0</v>
      </c>
      <c r="H14" s="148">
        <v>0</v>
      </c>
      <c r="I14" s="4" t="s">
        <v>1528</v>
      </c>
      <c r="J14" s="5" t="s">
        <v>924</v>
      </c>
    </row>
    <row r="15" spans="1:10" x14ac:dyDescent="0.35">
      <c r="A15" s="1"/>
      <c r="B15" s="147" t="s">
        <v>79</v>
      </c>
      <c r="C15" s="4" t="s">
        <v>101</v>
      </c>
      <c r="D15" s="4" t="s">
        <v>1526</v>
      </c>
      <c r="E15" s="4" t="s">
        <v>1523</v>
      </c>
      <c r="F15" s="148">
        <v>0</v>
      </c>
      <c r="G15" s="148">
        <v>0</v>
      </c>
      <c r="H15" s="148">
        <v>0</v>
      </c>
      <c r="I15" s="4" t="s">
        <v>1524</v>
      </c>
      <c r="J15" s="5" t="s">
        <v>924</v>
      </c>
    </row>
    <row r="16" spans="1:10" x14ac:dyDescent="0.35">
      <c r="A16" s="1"/>
      <c r="B16" s="147" t="s">
        <v>79</v>
      </c>
      <c r="C16" s="4" t="s">
        <v>101</v>
      </c>
      <c r="D16" s="4" t="s">
        <v>1086</v>
      </c>
      <c r="E16" s="4" t="s">
        <v>1523</v>
      </c>
      <c r="F16" s="148">
        <v>59884.72</v>
      </c>
      <c r="G16" s="148">
        <v>59884.72</v>
      </c>
      <c r="H16" s="148">
        <v>0</v>
      </c>
      <c r="I16" s="4" t="s">
        <v>1524</v>
      </c>
      <c r="J16" s="5" t="s">
        <v>924</v>
      </c>
    </row>
    <row r="17" spans="1:10" x14ac:dyDescent="0.35">
      <c r="A17" s="1"/>
      <c r="B17" s="147" t="s">
        <v>79</v>
      </c>
      <c r="C17" s="4" t="s">
        <v>101</v>
      </c>
      <c r="D17" s="4" t="s">
        <v>1089</v>
      </c>
      <c r="E17" s="4" t="s">
        <v>1523</v>
      </c>
      <c r="F17" s="148">
        <v>31256.92</v>
      </c>
      <c r="G17" s="148">
        <v>31256.92</v>
      </c>
      <c r="H17" s="148">
        <v>0</v>
      </c>
      <c r="I17" s="4" t="s">
        <v>1524</v>
      </c>
      <c r="J17" s="5" t="s">
        <v>924</v>
      </c>
    </row>
    <row r="18" spans="1:10" x14ac:dyDescent="0.35">
      <c r="A18" s="1"/>
      <c r="B18" s="147" t="s">
        <v>79</v>
      </c>
      <c r="C18" s="4" t="s">
        <v>110</v>
      </c>
      <c r="D18" s="4" t="s">
        <v>111</v>
      </c>
      <c r="E18" s="4" t="s">
        <v>1523</v>
      </c>
      <c r="F18" s="148">
        <v>490.04</v>
      </c>
      <c r="G18" s="148">
        <v>490.04</v>
      </c>
      <c r="H18" s="148">
        <v>0</v>
      </c>
      <c r="I18" s="4" t="s">
        <v>1524</v>
      </c>
      <c r="J18" s="5" t="s">
        <v>924</v>
      </c>
    </row>
    <row r="19" spans="1:10" x14ac:dyDescent="0.35">
      <c r="A19" s="1"/>
      <c r="B19" s="147" t="s">
        <v>79</v>
      </c>
      <c r="C19" s="4" t="s">
        <v>569</v>
      </c>
      <c r="D19" s="4" t="s">
        <v>1100</v>
      </c>
      <c r="E19" s="4" t="s">
        <v>1523</v>
      </c>
      <c r="F19" s="148">
        <v>622.04999999999995</v>
      </c>
      <c r="G19" s="148">
        <v>622.04999999999995</v>
      </c>
      <c r="H19" s="148">
        <v>0</v>
      </c>
      <c r="I19" s="4" t="s">
        <v>1524</v>
      </c>
      <c r="J19" s="5" t="s">
        <v>924</v>
      </c>
    </row>
    <row r="20" spans="1:10" x14ac:dyDescent="0.35">
      <c r="A20" s="1"/>
      <c r="B20" s="147" t="s">
        <v>79</v>
      </c>
      <c r="C20" s="4" t="s">
        <v>569</v>
      </c>
      <c r="D20" s="4" t="s">
        <v>1101</v>
      </c>
      <c r="E20" s="4" t="s">
        <v>1523</v>
      </c>
      <c r="F20" s="148">
        <v>746.62</v>
      </c>
      <c r="G20" s="148">
        <v>746.62</v>
      </c>
      <c r="H20" s="148">
        <v>0</v>
      </c>
      <c r="I20" s="4" t="s">
        <v>1524</v>
      </c>
      <c r="J20" s="5" t="s">
        <v>924</v>
      </c>
    </row>
    <row r="21" spans="1:10" x14ac:dyDescent="0.35">
      <c r="A21" s="1"/>
      <c r="B21" s="147" t="s">
        <v>79</v>
      </c>
      <c r="C21" s="4" t="s">
        <v>335</v>
      </c>
      <c r="D21" s="4" t="s">
        <v>1106</v>
      </c>
      <c r="E21" s="4" t="s">
        <v>1523</v>
      </c>
      <c r="F21" s="148">
        <v>790.4</v>
      </c>
      <c r="G21" s="148">
        <v>789.93200000000002</v>
      </c>
      <c r="H21" s="148">
        <v>0</v>
      </c>
      <c r="I21" s="4" t="s">
        <v>1524</v>
      </c>
      <c r="J21" s="5" t="s">
        <v>1529</v>
      </c>
    </row>
    <row r="22" spans="1:10" x14ac:dyDescent="0.35">
      <c r="A22" s="1"/>
      <c r="B22" s="147" t="s">
        <v>79</v>
      </c>
      <c r="C22" s="4" t="s">
        <v>55</v>
      </c>
      <c r="D22" s="4" t="s">
        <v>1113</v>
      </c>
      <c r="E22" s="4" t="s">
        <v>1523</v>
      </c>
      <c r="F22" s="148">
        <v>1949.82</v>
      </c>
      <c r="G22" s="148">
        <v>1949.82</v>
      </c>
      <c r="H22" s="148">
        <v>0</v>
      </c>
      <c r="I22" s="4" t="s">
        <v>1524</v>
      </c>
      <c r="J22" s="5" t="s">
        <v>924</v>
      </c>
    </row>
    <row r="23" spans="1:10" x14ac:dyDescent="0.35">
      <c r="A23" s="1"/>
      <c r="B23" s="147" t="s">
        <v>79</v>
      </c>
      <c r="C23" s="4" t="s">
        <v>55</v>
      </c>
      <c r="D23" s="4" t="s">
        <v>148</v>
      </c>
      <c r="E23" s="4" t="s">
        <v>1523</v>
      </c>
      <c r="F23" s="148">
        <v>2499.61</v>
      </c>
      <c r="G23" s="148">
        <v>2499.61</v>
      </c>
      <c r="H23" s="148">
        <v>0</v>
      </c>
      <c r="I23" s="4" t="s">
        <v>1524</v>
      </c>
      <c r="J23" s="5" t="s">
        <v>924</v>
      </c>
    </row>
    <row r="24" spans="1:10" x14ac:dyDescent="0.35">
      <c r="A24" s="1"/>
      <c r="B24" s="147" t="s">
        <v>79</v>
      </c>
      <c r="C24" s="4" t="s">
        <v>398</v>
      </c>
      <c r="D24" s="4" t="s">
        <v>1125</v>
      </c>
      <c r="E24" s="4" t="s">
        <v>1523</v>
      </c>
      <c r="F24" s="148">
        <v>5630.45</v>
      </c>
      <c r="G24" s="148">
        <v>5630.45</v>
      </c>
      <c r="H24" s="148">
        <v>0</v>
      </c>
      <c r="I24" s="4" t="s">
        <v>1524</v>
      </c>
      <c r="J24" s="5" t="s">
        <v>1530</v>
      </c>
    </row>
    <row r="25" spans="1:10" x14ac:dyDescent="0.35">
      <c r="A25" s="1"/>
      <c r="B25" s="147" t="s">
        <v>79</v>
      </c>
      <c r="C25" s="4" t="s">
        <v>154</v>
      </c>
      <c r="D25" s="4" t="s">
        <v>155</v>
      </c>
      <c r="E25" s="4" t="s">
        <v>1523</v>
      </c>
      <c r="F25" s="148">
        <v>57420.41</v>
      </c>
      <c r="G25" s="148">
        <v>57420.41</v>
      </c>
      <c r="H25" s="148">
        <v>0</v>
      </c>
      <c r="I25" s="4" t="s">
        <v>1524</v>
      </c>
      <c r="J25" s="5" t="s">
        <v>924</v>
      </c>
    </row>
    <row r="26" spans="1:10" x14ac:dyDescent="0.35">
      <c r="A26" s="1"/>
      <c r="B26" s="147" t="s">
        <v>79</v>
      </c>
      <c r="C26" s="4" t="s">
        <v>558</v>
      </c>
      <c r="D26" s="4" t="s">
        <v>1128</v>
      </c>
      <c r="E26" s="4" t="s">
        <v>1523</v>
      </c>
      <c r="F26" s="148">
        <v>16.170000000000002</v>
      </c>
      <c r="G26" s="148">
        <v>15.451000000000001</v>
      </c>
      <c r="H26" s="148">
        <v>0</v>
      </c>
      <c r="I26" s="4" t="s">
        <v>1524</v>
      </c>
      <c r="J26" s="5" t="s">
        <v>1531</v>
      </c>
    </row>
    <row r="27" spans="1:10" x14ac:dyDescent="0.35">
      <c r="A27" s="1"/>
      <c r="B27" s="147" t="s">
        <v>79</v>
      </c>
      <c r="C27" s="4" t="s">
        <v>558</v>
      </c>
      <c r="D27" s="4" t="s">
        <v>1128</v>
      </c>
      <c r="E27" s="4" t="s">
        <v>1525</v>
      </c>
      <c r="F27" s="148">
        <v>537.64</v>
      </c>
      <c r="G27" s="148">
        <v>537.64</v>
      </c>
      <c r="H27" s="148">
        <v>0</v>
      </c>
      <c r="I27" s="4" t="s">
        <v>1524</v>
      </c>
      <c r="J27" s="5" t="s">
        <v>924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90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23" x14ac:dyDescent="0.5">
      <c r="A5" s="1"/>
      <c r="B5" s="22" t="s">
        <v>1532</v>
      </c>
      <c r="C5" s="1"/>
      <c r="D5" s="1"/>
      <c r="E5" s="1"/>
      <c r="F5" s="1"/>
      <c r="G5" s="1"/>
    </row>
    <row r="6" spans="1:7" ht="27" customHeight="1" x14ac:dyDescent="0.35">
      <c r="A6" s="1"/>
      <c r="B6" s="199" t="s">
        <v>1533</v>
      </c>
      <c r="C6" s="199"/>
      <c r="D6" s="199"/>
      <c r="E6" s="199"/>
      <c r="F6" s="199"/>
      <c r="G6" s="199"/>
    </row>
    <row r="7" spans="1:7" ht="27" customHeight="1" x14ac:dyDescent="0.35">
      <c r="A7" s="1"/>
      <c r="B7" s="3" t="s">
        <v>3</v>
      </c>
      <c r="C7" s="3" t="s">
        <v>58</v>
      </c>
      <c r="D7" s="3" t="s">
        <v>1534</v>
      </c>
      <c r="E7" s="3" t="s">
        <v>1518</v>
      </c>
      <c r="F7" s="3" t="s">
        <v>1048</v>
      </c>
      <c r="G7" s="3" t="s">
        <v>1535</v>
      </c>
    </row>
    <row r="8" spans="1:7" x14ac:dyDescent="0.35">
      <c r="A8" s="1"/>
      <c r="B8" s="86" t="s">
        <v>184</v>
      </c>
      <c r="C8" s="86" t="s">
        <v>995</v>
      </c>
      <c r="D8" s="86" t="s">
        <v>1536</v>
      </c>
      <c r="E8" s="86" t="s">
        <v>1537</v>
      </c>
      <c r="F8" s="86" t="s">
        <v>1528</v>
      </c>
      <c r="G8" s="149">
        <v>582</v>
      </c>
    </row>
    <row r="9" spans="1:7" x14ac:dyDescent="0.35">
      <c r="A9" s="1"/>
      <c r="B9" s="86" t="s">
        <v>602</v>
      </c>
      <c r="C9" s="86" t="s">
        <v>1051</v>
      </c>
      <c r="D9" s="86" t="s">
        <v>1051</v>
      </c>
      <c r="E9" s="86" t="s">
        <v>1537</v>
      </c>
      <c r="F9" s="86" t="s">
        <v>1528</v>
      </c>
      <c r="G9" s="149">
        <v>909.88</v>
      </c>
    </row>
    <row r="10" spans="1:7" x14ac:dyDescent="0.35">
      <c r="A10" s="1"/>
      <c r="B10" s="86" t="s">
        <v>603</v>
      </c>
      <c r="C10" s="86" t="s">
        <v>1052</v>
      </c>
      <c r="D10" s="86" t="s">
        <v>70</v>
      </c>
      <c r="E10" s="86" t="s">
        <v>1537</v>
      </c>
      <c r="F10" s="86" t="s">
        <v>1528</v>
      </c>
      <c r="G10" s="149">
        <v>176.08</v>
      </c>
    </row>
    <row r="11" spans="1:7" x14ac:dyDescent="0.35">
      <c r="A11" s="1"/>
      <c r="B11" s="86" t="s">
        <v>604</v>
      </c>
      <c r="C11" s="86" t="s">
        <v>998</v>
      </c>
      <c r="D11" s="86" t="s">
        <v>1538</v>
      </c>
      <c r="E11" s="86" t="s">
        <v>1537</v>
      </c>
      <c r="F11" s="86" t="s">
        <v>1528</v>
      </c>
      <c r="G11" s="149">
        <v>507.49</v>
      </c>
    </row>
    <row r="12" spans="1:7" x14ac:dyDescent="0.35">
      <c r="A12" s="1"/>
      <c r="B12" s="86" t="s">
        <v>604</v>
      </c>
      <c r="C12" s="86" t="s">
        <v>998</v>
      </c>
      <c r="D12" s="86" t="s">
        <v>1539</v>
      </c>
      <c r="E12" s="86" t="s">
        <v>1537</v>
      </c>
      <c r="F12" s="86" t="s">
        <v>1528</v>
      </c>
      <c r="G12" s="149">
        <v>690.63</v>
      </c>
    </row>
    <row r="13" spans="1:7" x14ac:dyDescent="0.35">
      <c r="A13" s="1"/>
      <c r="B13" s="86" t="s">
        <v>600</v>
      </c>
      <c r="C13" s="86" t="s">
        <v>1001</v>
      </c>
      <c r="D13" s="86" t="s">
        <v>1540</v>
      </c>
      <c r="E13" s="86" t="s">
        <v>1537</v>
      </c>
      <c r="F13" s="86" t="s">
        <v>1528</v>
      </c>
      <c r="G13" s="149">
        <v>992.64810999999997</v>
      </c>
    </row>
    <row r="14" spans="1:7" x14ac:dyDescent="0.35">
      <c r="A14" s="1"/>
      <c r="B14" s="86" t="s">
        <v>600</v>
      </c>
      <c r="C14" s="86" t="s">
        <v>1001</v>
      </c>
      <c r="D14" s="86" t="s">
        <v>1541</v>
      </c>
      <c r="E14" s="86" t="s">
        <v>1537</v>
      </c>
      <c r="F14" s="86" t="s">
        <v>1528</v>
      </c>
      <c r="G14" s="149">
        <v>0</v>
      </c>
    </row>
    <row r="15" spans="1:7" x14ac:dyDescent="0.35">
      <c r="A15" s="1"/>
      <c r="B15" s="86" t="s">
        <v>86</v>
      </c>
      <c r="C15" s="86" t="s">
        <v>1057</v>
      </c>
      <c r="D15" s="86" t="s">
        <v>1542</v>
      </c>
      <c r="E15" s="86" t="s">
        <v>1523</v>
      </c>
      <c r="F15" s="86" t="s">
        <v>1524</v>
      </c>
      <c r="G15" s="149">
        <v>0</v>
      </c>
    </row>
    <row r="16" spans="1:7" x14ac:dyDescent="0.35">
      <c r="A16" s="1"/>
      <c r="B16" s="86" t="s">
        <v>86</v>
      </c>
      <c r="C16" s="86" t="s">
        <v>1057</v>
      </c>
      <c r="D16" s="86" t="s">
        <v>1542</v>
      </c>
      <c r="E16" s="86" t="s">
        <v>1525</v>
      </c>
      <c r="F16" s="86" t="s">
        <v>1524</v>
      </c>
      <c r="G16" s="149">
        <v>0</v>
      </c>
    </row>
    <row r="17" spans="1:7" x14ac:dyDescent="0.35">
      <c r="A17" s="1"/>
      <c r="B17" s="86" t="s">
        <v>86</v>
      </c>
      <c r="C17" s="86" t="s">
        <v>1057</v>
      </c>
      <c r="D17" s="86" t="s">
        <v>1543</v>
      </c>
      <c r="E17" s="86" t="s">
        <v>1523</v>
      </c>
      <c r="F17" s="86" t="s">
        <v>1524</v>
      </c>
      <c r="G17" s="149">
        <v>0</v>
      </c>
    </row>
    <row r="18" spans="1:7" x14ac:dyDescent="0.35">
      <c r="A18" s="1"/>
      <c r="B18" s="86" t="s">
        <v>86</v>
      </c>
      <c r="C18" s="86" t="s">
        <v>1057</v>
      </c>
      <c r="D18" s="86" t="s">
        <v>1543</v>
      </c>
      <c r="E18" s="86" t="s">
        <v>1525</v>
      </c>
      <c r="F18" s="86" t="s">
        <v>1524</v>
      </c>
      <c r="G18" s="149">
        <v>0</v>
      </c>
    </row>
    <row r="19" spans="1:7" x14ac:dyDescent="0.35">
      <c r="A19" s="1"/>
      <c r="B19" s="86" t="s">
        <v>86</v>
      </c>
      <c r="C19" s="86" t="s">
        <v>1057</v>
      </c>
      <c r="D19" s="86" t="s">
        <v>1544</v>
      </c>
      <c r="E19" s="86" t="s">
        <v>1523</v>
      </c>
      <c r="F19" s="86" t="s">
        <v>1524</v>
      </c>
      <c r="G19" s="149">
        <v>0</v>
      </c>
    </row>
    <row r="20" spans="1:7" x14ac:dyDescent="0.35">
      <c r="A20" s="1"/>
      <c r="B20" s="86" t="s">
        <v>86</v>
      </c>
      <c r="C20" s="86" t="s">
        <v>1059</v>
      </c>
      <c r="D20" s="86" t="s">
        <v>1545</v>
      </c>
      <c r="E20" s="86" t="s">
        <v>1523</v>
      </c>
      <c r="F20" s="86" t="s">
        <v>1524</v>
      </c>
      <c r="G20" s="149">
        <v>0</v>
      </c>
    </row>
    <row r="21" spans="1:7" x14ac:dyDescent="0.35">
      <c r="A21" s="1"/>
      <c r="B21" s="86" t="s">
        <v>86</v>
      </c>
      <c r="C21" s="86" t="s">
        <v>1059</v>
      </c>
      <c r="D21" s="86" t="s">
        <v>1545</v>
      </c>
      <c r="E21" s="86" t="s">
        <v>1525</v>
      </c>
      <c r="F21" s="86" t="s">
        <v>1524</v>
      </c>
      <c r="G21" s="149">
        <v>0</v>
      </c>
    </row>
    <row r="22" spans="1:7" x14ac:dyDescent="0.35">
      <c r="A22" s="1"/>
      <c r="B22" s="86" t="s">
        <v>86</v>
      </c>
      <c r="C22" s="86" t="s">
        <v>1059</v>
      </c>
      <c r="D22" s="86" t="s">
        <v>1546</v>
      </c>
      <c r="E22" s="86" t="s">
        <v>1523</v>
      </c>
      <c r="F22" s="86" t="s">
        <v>1524</v>
      </c>
      <c r="G22" s="149">
        <v>0</v>
      </c>
    </row>
    <row r="23" spans="1:7" x14ac:dyDescent="0.35">
      <c r="A23" s="1"/>
      <c r="B23" s="86" t="s">
        <v>86</v>
      </c>
      <c r="C23" s="86" t="s">
        <v>1059</v>
      </c>
      <c r="D23" s="86" t="s">
        <v>1546</v>
      </c>
      <c r="E23" s="86" t="s">
        <v>1525</v>
      </c>
      <c r="F23" s="86" t="s">
        <v>1524</v>
      </c>
      <c r="G23" s="149">
        <v>0</v>
      </c>
    </row>
    <row r="24" spans="1:7" x14ac:dyDescent="0.35">
      <c r="A24" s="1"/>
      <c r="B24" s="86" t="s">
        <v>86</v>
      </c>
      <c r="C24" s="86" t="s">
        <v>1059</v>
      </c>
      <c r="D24" s="86" t="s">
        <v>1547</v>
      </c>
      <c r="E24" s="86" t="s">
        <v>1523</v>
      </c>
      <c r="F24" s="86" t="s">
        <v>1524</v>
      </c>
      <c r="G24" s="149">
        <v>0</v>
      </c>
    </row>
    <row r="25" spans="1:7" x14ac:dyDescent="0.35">
      <c r="A25" s="1"/>
      <c r="B25" s="86" t="s">
        <v>86</v>
      </c>
      <c r="C25" s="86" t="s">
        <v>1059</v>
      </c>
      <c r="D25" s="86" t="s">
        <v>1547</v>
      </c>
      <c r="E25" s="86" t="s">
        <v>1525</v>
      </c>
      <c r="F25" s="86" t="s">
        <v>1524</v>
      </c>
      <c r="G25" s="149">
        <v>0</v>
      </c>
    </row>
    <row r="26" spans="1:7" x14ac:dyDescent="0.35">
      <c r="A26" s="1"/>
      <c r="B26" s="86" t="s">
        <v>35</v>
      </c>
      <c r="C26" s="86" t="s">
        <v>1061</v>
      </c>
      <c r="D26" s="86" t="s">
        <v>1548</v>
      </c>
      <c r="E26" s="86" t="s">
        <v>1549</v>
      </c>
      <c r="F26" s="86" t="s">
        <v>1524</v>
      </c>
      <c r="G26" s="149">
        <v>11280.145619999999</v>
      </c>
    </row>
    <row r="27" spans="1:7" x14ac:dyDescent="0.35">
      <c r="A27" s="1"/>
      <c r="B27" s="86" t="s">
        <v>35</v>
      </c>
      <c r="C27" s="86" t="s">
        <v>1061</v>
      </c>
      <c r="D27" s="86" t="s">
        <v>1550</v>
      </c>
      <c r="E27" s="86" t="s">
        <v>1549</v>
      </c>
      <c r="F27" s="86" t="s">
        <v>1524</v>
      </c>
      <c r="G27" s="149">
        <v>12085.454949999999</v>
      </c>
    </row>
    <row r="28" spans="1:7" x14ac:dyDescent="0.35">
      <c r="A28" s="1"/>
      <c r="B28" s="86" t="s">
        <v>35</v>
      </c>
      <c r="C28" s="86" t="s">
        <v>1061</v>
      </c>
      <c r="D28" s="86" t="s">
        <v>1551</v>
      </c>
      <c r="E28" s="86" t="s">
        <v>1549</v>
      </c>
      <c r="F28" s="86" t="s">
        <v>1524</v>
      </c>
      <c r="G28" s="149">
        <v>12029.20434</v>
      </c>
    </row>
    <row r="29" spans="1:7" x14ac:dyDescent="0.35">
      <c r="A29" s="1"/>
      <c r="B29" s="86" t="s">
        <v>35</v>
      </c>
      <c r="C29" s="86" t="s">
        <v>1061</v>
      </c>
      <c r="D29" s="86" t="s">
        <v>1552</v>
      </c>
      <c r="E29" s="86" t="s">
        <v>1549</v>
      </c>
      <c r="F29" s="86" t="s">
        <v>1524</v>
      </c>
      <c r="G29" s="149">
        <v>2913.9950899999999</v>
      </c>
    </row>
    <row r="30" spans="1:7" x14ac:dyDescent="0.35">
      <c r="A30" s="1"/>
      <c r="B30" s="86" t="s">
        <v>91</v>
      </c>
      <c r="C30" s="86" t="s">
        <v>1063</v>
      </c>
      <c r="D30" s="86" t="s">
        <v>1064</v>
      </c>
      <c r="E30" s="86" t="s">
        <v>1523</v>
      </c>
      <c r="F30" s="86" t="s">
        <v>1524</v>
      </c>
      <c r="G30" s="149">
        <v>0</v>
      </c>
    </row>
    <row r="31" spans="1:7" x14ac:dyDescent="0.35">
      <c r="A31" s="1"/>
      <c r="B31" s="86" t="s">
        <v>91</v>
      </c>
      <c r="C31" s="86" t="s">
        <v>1063</v>
      </c>
      <c r="D31" s="86" t="s">
        <v>1065</v>
      </c>
      <c r="E31" s="86" t="s">
        <v>1523</v>
      </c>
      <c r="F31" s="86" t="s">
        <v>1524</v>
      </c>
      <c r="G31" s="149">
        <v>0</v>
      </c>
    </row>
    <row r="32" spans="1:7" x14ac:dyDescent="0.35">
      <c r="A32" s="1"/>
      <c r="B32" s="86" t="s">
        <v>94</v>
      </c>
      <c r="C32" s="86" t="s">
        <v>1066</v>
      </c>
      <c r="D32" s="86" t="s">
        <v>1067</v>
      </c>
      <c r="E32" s="86" t="s">
        <v>1523</v>
      </c>
      <c r="F32" s="86" t="s">
        <v>1524</v>
      </c>
      <c r="G32" s="149">
        <v>0</v>
      </c>
    </row>
    <row r="33" spans="1:7" x14ac:dyDescent="0.35">
      <c r="A33" s="1"/>
      <c r="B33" s="86" t="s">
        <v>94</v>
      </c>
      <c r="C33" s="86" t="s">
        <v>1066</v>
      </c>
      <c r="D33" s="86" t="s">
        <v>1067</v>
      </c>
      <c r="E33" s="86" t="s">
        <v>1549</v>
      </c>
      <c r="F33" s="86" t="s">
        <v>1524</v>
      </c>
      <c r="G33" s="149">
        <v>169923.47</v>
      </c>
    </row>
    <row r="34" spans="1:7" x14ac:dyDescent="0.35">
      <c r="A34" s="1"/>
      <c r="B34" s="86" t="s">
        <v>94</v>
      </c>
      <c r="C34" s="86" t="s">
        <v>1068</v>
      </c>
      <c r="D34" s="86" t="s">
        <v>1553</v>
      </c>
      <c r="E34" s="86" t="s">
        <v>1549</v>
      </c>
      <c r="F34" s="86" t="s">
        <v>1524</v>
      </c>
      <c r="G34" s="149">
        <v>0</v>
      </c>
    </row>
    <row r="35" spans="1:7" x14ac:dyDescent="0.35">
      <c r="A35" s="1"/>
      <c r="B35" s="86" t="s">
        <v>94</v>
      </c>
      <c r="C35" s="86" t="s">
        <v>1069</v>
      </c>
      <c r="D35" s="86" t="s">
        <v>1554</v>
      </c>
      <c r="E35" s="86" t="s">
        <v>1523</v>
      </c>
      <c r="F35" s="86" t="s">
        <v>1524</v>
      </c>
      <c r="G35" s="149">
        <v>0</v>
      </c>
    </row>
    <row r="36" spans="1:7" x14ac:dyDescent="0.35">
      <c r="A36" s="1"/>
      <c r="B36" s="86" t="s">
        <v>94</v>
      </c>
      <c r="C36" s="86" t="s">
        <v>1069</v>
      </c>
      <c r="D36" s="86" t="s">
        <v>1554</v>
      </c>
      <c r="E36" s="86" t="s">
        <v>1549</v>
      </c>
      <c r="F36" s="86" t="s">
        <v>1524</v>
      </c>
      <c r="G36" s="149">
        <v>0</v>
      </c>
    </row>
    <row r="37" spans="1:7" x14ac:dyDescent="0.35">
      <c r="A37" s="1"/>
      <c r="B37" s="86" t="s">
        <v>101</v>
      </c>
      <c r="C37" s="86" t="s">
        <v>106</v>
      </c>
      <c r="D37" s="86" t="s">
        <v>1555</v>
      </c>
      <c r="E37" s="86" t="s">
        <v>1549</v>
      </c>
      <c r="F37" s="86" t="s">
        <v>1524</v>
      </c>
      <c r="G37" s="149">
        <v>1043240</v>
      </c>
    </row>
    <row r="38" spans="1:7" x14ac:dyDescent="0.35">
      <c r="A38" s="1"/>
      <c r="B38" s="86" t="s">
        <v>101</v>
      </c>
      <c r="C38" s="86" t="s">
        <v>106</v>
      </c>
      <c r="D38" s="86" t="s">
        <v>1556</v>
      </c>
      <c r="E38" s="86" t="s">
        <v>1549</v>
      </c>
      <c r="F38" s="86" t="s">
        <v>1524</v>
      </c>
      <c r="G38" s="149">
        <v>1030546</v>
      </c>
    </row>
    <row r="39" spans="1:7" x14ac:dyDescent="0.35">
      <c r="A39" s="1"/>
      <c r="B39" s="86" t="s">
        <v>101</v>
      </c>
      <c r="C39" s="86" t="s">
        <v>106</v>
      </c>
      <c r="D39" s="86" t="s">
        <v>1557</v>
      </c>
      <c r="E39" s="86" t="s">
        <v>1549</v>
      </c>
      <c r="F39" s="86" t="s">
        <v>1524</v>
      </c>
      <c r="G39" s="149">
        <v>1141966</v>
      </c>
    </row>
    <row r="40" spans="1:7" x14ac:dyDescent="0.35">
      <c r="A40" s="1"/>
      <c r="B40" s="86" t="s">
        <v>101</v>
      </c>
      <c r="C40" s="86" t="s">
        <v>109</v>
      </c>
      <c r="D40" s="86" t="s">
        <v>1558</v>
      </c>
      <c r="E40" s="86" t="s">
        <v>1549</v>
      </c>
      <c r="F40" s="86" t="s">
        <v>1524</v>
      </c>
      <c r="G40" s="149">
        <v>0</v>
      </c>
    </row>
    <row r="41" spans="1:7" x14ac:dyDescent="0.35">
      <c r="A41" s="1"/>
      <c r="B41" s="86" t="s">
        <v>101</v>
      </c>
      <c r="C41" s="86" t="s">
        <v>1526</v>
      </c>
      <c r="D41" s="86" t="s">
        <v>1559</v>
      </c>
      <c r="E41" s="86" t="s">
        <v>1527</v>
      </c>
      <c r="F41" s="86" t="s">
        <v>1528</v>
      </c>
      <c r="G41" s="149">
        <v>0</v>
      </c>
    </row>
    <row r="42" spans="1:7" x14ac:dyDescent="0.35">
      <c r="A42" s="1"/>
      <c r="B42" s="86" t="s">
        <v>101</v>
      </c>
      <c r="C42" s="86" t="s">
        <v>1526</v>
      </c>
      <c r="D42" s="86" t="s">
        <v>1559</v>
      </c>
      <c r="E42" s="86" t="s">
        <v>1523</v>
      </c>
      <c r="F42" s="86" t="s">
        <v>1524</v>
      </c>
      <c r="G42" s="149">
        <v>0</v>
      </c>
    </row>
    <row r="43" spans="1:7" x14ac:dyDescent="0.35">
      <c r="A43" s="1"/>
      <c r="B43" s="86" t="s">
        <v>101</v>
      </c>
      <c r="C43" s="86" t="s">
        <v>1086</v>
      </c>
      <c r="D43" s="86" t="s">
        <v>1560</v>
      </c>
      <c r="E43" s="86" t="s">
        <v>1523</v>
      </c>
      <c r="F43" s="86" t="s">
        <v>1524</v>
      </c>
      <c r="G43" s="149">
        <v>0</v>
      </c>
    </row>
    <row r="44" spans="1:7" x14ac:dyDescent="0.35">
      <c r="A44" s="1"/>
      <c r="B44" s="86" t="s">
        <v>101</v>
      </c>
      <c r="C44" s="86" t="s">
        <v>1086</v>
      </c>
      <c r="D44" s="86" t="s">
        <v>1561</v>
      </c>
      <c r="E44" s="86" t="s">
        <v>1523</v>
      </c>
      <c r="F44" s="86" t="s">
        <v>1524</v>
      </c>
      <c r="G44" s="149">
        <v>0</v>
      </c>
    </row>
    <row r="45" spans="1:7" x14ac:dyDescent="0.35">
      <c r="A45" s="1"/>
      <c r="B45" s="86" t="s">
        <v>101</v>
      </c>
      <c r="C45" s="86" t="s">
        <v>1086</v>
      </c>
      <c r="D45" s="86" t="s">
        <v>1562</v>
      </c>
      <c r="E45" s="86" t="s">
        <v>1523</v>
      </c>
      <c r="F45" s="86" t="s">
        <v>1524</v>
      </c>
      <c r="G45" s="149">
        <v>0</v>
      </c>
    </row>
    <row r="46" spans="1:7" x14ac:dyDescent="0.35">
      <c r="A46" s="1"/>
      <c r="B46" s="86" t="s">
        <v>101</v>
      </c>
      <c r="C46" s="86" t="s">
        <v>1089</v>
      </c>
      <c r="D46" s="86" t="s">
        <v>1563</v>
      </c>
      <c r="E46" s="86" t="s">
        <v>1523</v>
      </c>
      <c r="F46" s="86" t="s">
        <v>1524</v>
      </c>
      <c r="G46" s="149">
        <v>0</v>
      </c>
    </row>
    <row r="47" spans="1:7" x14ac:dyDescent="0.35">
      <c r="A47" s="1"/>
      <c r="B47" s="86" t="s">
        <v>101</v>
      </c>
      <c r="C47" s="86" t="s">
        <v>1089</v>
      </c>
      <c r="D47" s="86" t="s">
        <v>1564</v>
      </c>
      <c r="E47" s="86" t="s">
        <v>1523</v>
      </c>
      <c r="F47" s="86" t="s">
        <v>1524</v>
      </c>
      <c r="G47" s="149">
        <v>0</v>
      </c>
    </row>
    <row r="48" spans="1:7" x14ac:dyDescent="0.35">
      <c r="A48" s="1"/>
      <c r="B48" s="86" t="s">
        <v>101</v>
      </c>
      <c r="C48" s="86" t="s">
        <v>1089</v>
      </c>
      <c r="D48" s="86" t="s">
        <v>1565</v>
      </c>
      <c r="E48" s="86" t="s">
        <v>1523</v>
      </c>
      <c r="F48" s="86" t="s">
        <v>1524</v>
      </c>
      <c r="G48" s="149">
        <v>0</v>
      </c>
    </row>
    <row r="49" spans="1:7" x14ac:dyDescent="0.35">
      <c r="A49" s="1"/>
      <c r="B49" s="86" t="s">
        <v>110</v>
      </c>
      <c r="C49" s="86" t="s">
        <v>111</v>
      </c>
      <c r="D49" s="86" t="s">
        <v>1566</v>
      </c>
      <c r="E49" s="86" t="s">
        <v>1523</v>
      </c>
      <c r="F49" s="86" t="s">
        <v>1524</v>
      </c>
      <c r="G49" s="149">
        <v>0</v>
      </c>
    </row>
    <row r="50" spans="1:7" x14ac:dyDescent="0.35">
      <c r="A50" s="1"/>
      <c r="B50" s="86" t="s">
        <v>110</v>
      </c>
      <c r="C50" s="86" t="s">
        <v>111</v>
      </c>
      <c r="D50" s="86" t="s">
        <v>1566</v>
      </c>
      <c r="E50" s="86" t="s">
        <v>1549</v>
      </c>
      <c r="F50" s="86" t="s">
        <v>1524</v>
      </c>
      <c r="G50" s="149">
        <v>0</v>
      </c>
    </row>
    <row r="51" spans="1:7" x14ac:dyDescent="0.35">
      <c r="A51" s="1"/>
      <c r="B51" s="86" t="s">
        <v>110</v>
      </c>
      <c r="C51" s="86" t="s">
        <v>111</v>
      </c>
      <c r="D51" s="86" t="s">
        <v>1567</v>
      </c>
      <c r="E51" s="86" t="s">
        <v>1523</v>
      </c>
      <c r="F51" s="86" t="s">
        <v>1524</v>
      </c>
      <c r="G51" s="149">
        <v>0</v>
      </c>
    </row>
    <row r="52" spans="1:7" x14ac:dyDescent="0.35">
      <c r="A52" s="1"/>
      <c r="B52" s="86" t="s">
        <v>110</v>
      </c>
      <c r="C52" s="86" t="s">
        <v>111</v>
      </c>
      <c r="D52" s="86" t="s">
        <v>1567</v>
      </c>
      <c r="E52" s="86" t="s">
        <v>1549</v>
      </c>
      <c r="F52" s="86" t="s">
        <v>1524</v>
      </c>
      <c r="G52" s="149">
        <v>0</v>
      </c>
    </row>
    <row r="53" spans="1:7" x14ac:dyDescent="0.35">
      <c r="A53" s="1"/>
      <c r="B53" s="86" t="s">
        <v>601</v>
      </c>
      <c r="C53" s="86" t="s">
        <v>1094</v>
      </c>
      <c r="D53" s="86" t="s">
        <v>1568</v>
      </c>
      <c r="E53" s="86" t="s">
        <v>1569</v>
      </c>
      <c r="F53" s="86" t="s">
        <v>1524</v>
      </c>
      <c r="G53" s="149">
        <v>1712192.69</v>
      </c>
    </row>
    <row r="54" spans="1:7" x14ac:dyDescent="0.35">
      <c r="A54" s="1"/>
      <c r="B54" s="86" t="s">
        <v>601</v>
      </c>
      <c r="C54" s="86" t="s">
        <v>1094</v>
      </c>
      <c r="D54" s="86" t="s">
        <v>1568</v>
      </c>
      <c r="E54" s="86" t="s">
        <v>1570</v>
      </c>
      <c r="F54" s="86" t="s">
        <v>1524</v>
      </c>
      <c r="G54" s="149">
        <v>276309.55</v>
      </c>
    </row>
    <row r="55" spans="1:7" x14ac:dyDescent="0.35">
      <c r="A55" s="1"/>
      <c r="B55" s="86" t="s">
        <v>601</v>
      </c>
      <c r="C55" s="86" t="s">
        <v>1094</v>
      </c>
      <c r="D55" s="86" t="s">
        <v>1568</v>
      </c>
      <c r="E55" s="86" t="s">
        <v>1571</v>
      </c>
      <c r="F55" s="86" t="s">
        <v>1524</v>
      </c>
      <c r="G55" s="149">
        <v>0</v>
      </c>
    </row>
    <row r="56" spans="1:7" x14ac:dyDescent="0.35">
      <c r="A56" s="1"/>
      <c r="B56" s="86" t="s">
        <v>601</v>
      </c>
      <c r="C56" s="86" t="s">
        <v>1094</v>
      </c>
      <c r="D56" s="86" t="s">
        <v>1572</v>
      </c>
      <c r="E56" s="86" t="s">
        <v>1569</v>
      </c>
      <c r="F56" s="86" t="s">
        <v>1524</v>
      </c>
      <c r="G56" s="149">
        <v>2142617.31</v>
      </c>
    </row>
    <row r="57" spans="1:7" x14ac:dyDescent="0.35">
      <c r="A57" s="1"/>
      <c r="B57" s="86" t="s">
        <v>601</v>
      </c>
      <c r="C57" s="86" t="s">
        <v>1094</v>
      </c>
      <c r="D57" s="86" t="s">
        <v>1572</v>
      </c>
      <c r="E57" s="86" t="s">
        <v>1570</v>
      </c>
      <c r="F57" s="86" t="s">
        <v>1524</v>
      </c>
      <c r="G57" s="149">
        <v>345770.45</v>
      </c>
    </row>
    <row r="58" spans="1:7" x14ac:dyDescent="0.35">
      <c r="A58" s="1"/>
      <c r="B58" s="86" t="s">
        <v>601</v>
      </c>
      <c r="C58" s="86" t="s">
        <v>1094</v>
      </c>
      <c r="D58" s="86" t="s">
        <v>1572</v>
      </c>
      <c r="E58" s="86" t="s">
        <v>1571</v>
      </c>
      <c r="F58" s="86" t="s">
        <v>1524</v>
      </c>
      <c r="G58" s="149">
        <v>0</v>
      </c>
    </row>
    <row r="59" spans="1:7" x14ac:dyDescent="0.35">
      <c r="A59" s="1"/>
      <c r="B59" s="86" t="s">
        <v>569</v>
      </c>
      <c r="C59" s="86" t="s">
        <v>1100</v>
      </c>
      <c r="D59" s="86" t="s">
        <v>1100</v>
      </c>
      <c r="E59" s="86" t="s">
        <v>1523</v>
      </c>
      <c r="F59" s="86" t="s">
        <v>1524</v>
      </c>
      <c r="G59" s="149">
        <v>0</v>
      </c>
    </row>
    <row r="60" spans="1:7" x14ac:dyDescent="0.35">
      <c r="A60" s="1"/>
      <c r="B60" s="86" t="s">
        <v>569</v>
      </c>
      <c r="C60" s="86" t="s">
        <v>1101</v>
      </c>
      <c r="D60" s="86" t="s">
        <v>1101</v>
      </c>
      <c r="E60" s="86" t="s">
        <v>1523</v>
      </c>
      <c r="F60" s="86" t="s">
        <v>1524</v>
      </c>
      <c r="G60" s="149">
        <v>0</v>
      </c>
    </row>
    <row r="61" spans="1:7" x14ac:dyDescent="0.35">
      <c r="A61" s="1"/>
      <c r="B61" s="86" t="s">
        <v>113</v>
      </c>
      <c r="C61" s="86" t="s">
        <v>117</v>
      </c>
      <c r="D61" s="86" t="s">
        <v>1573</v>
      </c>
      <c r="E61" s="86" t="s">
        <v>1549</v>
      </c>
      <c r="F61" s="86" t="s">
        <v>1524</v>
      </c>
      <c r="G61" s="149">
        <v>1058113.655</v>
      </c>
    </row>
    <row r="62" spans="1:7" x14ac:dyDescent="0.35">
      <c r="A62" s="1"/>
      <c r="B62" s="86" t="s">
        <v>113</v>
      </c>
      <c r="C62" s="86" t="s">
        <v>117</v>
      </c>
      <c r="D62" s="86" t="s">
        <v>1574</v>
      </c>
      <c r="E62" s="86" t="s">
        <v>1549</v>
      </c>
      <c r="F62" s="86" t="s">
        <v>1524</v>
      </c>
      <c r="G62" s="149">
        <v>1081274.0279999999</v>
      </c>
    </row>
    <row r="63" spans="1:7" x14ac:dyDescent="0.35">
      <c r="A63" s="1"/>
      <c r="B63" s="86" t="s">
        <v>113</v>
      </c>
      <c r="C63" s="86" t="s">
        <v>117</v>
      </c>
      <c r="D63" s="86" t="s">
        <v>1575</v>
      </c>
      <c r="E63" s="86" t="s">
        <v>1549</v>
      </c>
      <c r="F63" s="86" t="s">
        <v>1524</v>
      </c>
      <c r="G63" s="149">
        <v>1081979.03</v>
      </c>
    </row>
    <row r="64" spans="1:7" x14ac:dyDescent="0.35">
      <c r="A64" s="1"/>
      <c r="B64" s="86" t="s">
        <v>113</v>
      </c>
      <c r="C64" s="86" t="s">
        <v>120</v>
      </c>
      <c r="D64" s="86" t="s">
        <v>1576</v>
      </c>
      <c r="E64" s="86" t="s">
        <v>1549</v>
      </c>
      <c r="F64" s="86" t="s">
        <v>1524</v>
      </c>
      <c r="G64" s="149">
        <v>440608.62150000001</v>
      </c>
    </row>
    <row r="65" spans="1:7" x14ac:dyDescent="0.35">
      <c r="A65" s="1"/>
      <c r="B65" s="86" t="s">
        <v>335</v>
      </c>
      <c r="C65" s="86" t="s">
        <v>1106</v>
      </c>
      <c r="D65" s="86" t="s">
        <v>1577</v>
      </c>
      <c r="E65" s="86" t="s">
        <v>1523</v>
      </c>
      <c r="F65" s="86" t="s">
        <v>1524</v>
      </c>
      <c r="G65" s="149">
        <v>0</v>
      </c>
    </row>
    <row r="66" spans="1:7" x14ac:dyDescent="0.35">
      <c r="A66" s="1"/>
      <c r="B66" s="86" t="s">
        <v>55</v>
      </c>
      <c r="C66" s="86" t="s">
        <v>1113</v>
      </c>
      <c r="D66" s="86" t="s">
        <v>1578</v>
      </c>
      <c r="E66" s="86" t="s">
        <v>1523</v>
      </c>
      <c r="F66" s="86" t="s">
        <v>1524</v>
      </c>
      <c r="G66" s="149">
        <v>0</v>
      </c>
    </row>
    <row r="67" spans="1:7" x14ac:dyDescent="0.35">
      <c r="A67" s="1"/>
      <c r="B67" s="86" t="s">
        <v>55</v>
      </c>
      <c r="C67" s="86" t="s">
        <v>1113</v>
      </c>
      <c r="D67" s="86" t="s">
        <v>1578</v>
      </c>
      <c r="E67" s="86" t="s">
        <v>1549</v>
      </c>
      <c r="F67" s="86" t="s">
        <v>1524</v>
      </c>
      <c r="G67" s="149">
        <v>0</v>
      </c>
    </row>
    <row r="68" spans="1:7" x14ac:dyDescent="0.35">
      <c r="A68" s="1"/>
      <c r="B68" s="86" t="s">
        <v>55</v>
      </c>
      <c r="C68" s="86" t="s">
        <v>1113</v>
      </c>
      <c r="D68" s="86" t="s">
        <v>1114</v>
      </c>
      <c r="E68" s="86" t="s">
        <v>1523</v>
      </c>
      <c r="F68" s="86" t="s">
        <v>1524</v>
      </c>
      <c r="G68" s="149">
        <v>0</v>
      </c>
    </row>
    <row r="69" spans="1:7" x14ac:dyDescent="0.35">
      <c r="A69" s="1"/>
      <c r="B69" s="86" t="s">
        <v>55</v>
      </c>
      <c r="C69" s="86" t="s">
        <v>1113</v>
      </c>
      <c r="D69" s="86" t="s">
        <v>1114</v>
      </c>
      <c r="E69" s="86" t="s">
        <v>1549</v>
      </c>
      <c r="F69" s="86" t="s">
        <v>1524</v>
      </c>
      <c r="G69" s="149">
        <v>0</v>
      </c>
    </row>
    <row r="70" spans="1:7" x14ac:dyDescent="0.35">
      <c r="A70" s="1"/>
      <c r="B70" s="86" t="s">
        <v>55</v>
      </c>
      <c r="C70" s="86" t="s">
        <v>1113</v>
      </c>
      <c r="D70" s="86" t="s">
        <v>1579</v>
      </c>
      <c r="E70" s="86" t="s">
        <v>1523</v>
      </c>
      <c r="F70" s="86" t="s">
        <v>1524</v>
      </c>
      <c r="G70" s="149">
        <v>0</v>
      </c>
    </row>
    <row r="71" spans="1:7" x14ac:dyDescent="0.35">
      <c r="A71" s="1"/>
      <c r="B71" s="86" t="s">
        <v>55</v>
      </c>
      <c r="C71" s="86" t="s">
        <v>1113</v>
      </c>
      <c r="D71" s="86" t="s">
        <v>1579</v>
      </c>
      <c r="E71" s="86" t="s">
        <v>1549</v>
      </c>
      <c r="F71" s="86" t="s">
        <v>1524</v>
      </c>
      <c r="G71" s="149">
        <v>0</v>
      </c>
    </row>
    <row r="72" spans="1:7" x14ac:dyDescent="0.35">
      <c r="A72" s="1"/>
      <c r="B72" s="86" t="s">
        <v>55</v>
      </c>
      <c r="C72" s="86" t="s">
        <v>1116</v>
      </c>
      <c r="D72" s="86" t="s">
        <v>1580</v>
      </c>
      <c r="E72" s="86" t="s">
        <v>1549</v>
      </c>
      <c r="F72" s="86" t="s">
        <v>1524</v>
      </c>
      <c r="G72" s="149">
        <v>0</v>
      </c>
    </row>
    <row r="73" spans="1:7" x14ac:dyDescent="0.35">
      <c r="A73" s="1"/>
      <c r="B73" s="86" t="s">
        <v>55</v>
      </c>
      <c r="C73" s="86" t="s">
        <v>148</v>
      </c>
      <c r="D73" s="86" t="s">
        <v>148</v>
      </c>
      <c r="E73" s="86" t="s">
        <v>1549</v>
      </c>
      <c r="F73" s="86" t="s">
        <v>1524</v>
      </c>
      <c r="G73" s="149">
        <v>1458871</v>
      </c>
    </row>
    <row r="74" spans="1:7" x14ac:dyDescent="0.35">
      <c r="A74" s="1"/>
      <c r="B74" s="86" t="s">
        <v>55</v>
      </c>
      <c r="C74" s="86" t="s">
        <v>148</v>
      </c>
      <c r="D74" s="86" t="s">
        <v>1581</v>
      </c>
      <c r="E74" s="86" t="s">
        <v>1523</v>
      </c>
      <c r="F74" s="86" t="s">
        <v>1524</v>
      </c>
      <c r="G74" s="149">
        <v>0</v>
      </c>
    </row>
    <row r="75" spans="1:7" x14ac:dyDescent="0.35">
      <c r="A75" s="1"/>
      <c r="B75" s="86" t="s">
        <v>55</v>
      </c>
      <c r="C75" s="86" t="s">
        <v>148</v>
      </c>
      <c r="D75" s="86" t="s">
        <v>1582</v>
      </c>
      <c r="E75" s="86" t="s">
        <v>1523</v>
      </c>
      <c r="F75" s="86" t="s">
        <v>1524</v>
      </c>
      <c r="G75" s="149">
        <v>0</v>
      </c>
    </row>
    <row r="76" spans="1:7" x14ac:dyDescent="0.35">
      <c r="A76" s="1"/>
      <c r="B76" s="86" t="s">
        <v>386</v>
      </c>
      <c r="C76" s="86" t="s">
        <v>1013</v>
      </c>
      <c r="D76" s="86" t="s">
        <v>1583</v>
      </c>
      <c r="E76" s="86" t="s">
        <v>1584</v>
      </c>
      <c r="F76" s="86" t="s">
        <v>1524</v>
      </c>
      <c r="G76" s="149">
        <v>16228.67</v>
      </c>
    </row>
    <row r="77" spans="1:7" x14ac:dyDescent="0.35">
      <c r="A77" s="1"/>
      <c r="B77" s="86" t="s">
        <v>386</v>
      </c>
      <c r="C77" s="86" t="s">
        <v>1013</v>
      </c>
      <c r="D77" s="86" t="s">
        <v>1585</v>
      </c>
      <c r="E77" s="86" t="s">
        <v>1584</v>
      </c>
      <c r="F77" s="86" t="s">
        <v>1524</v>
      </c>
      <c r="G77" s="149">
        <v>0</v>
      </c>
    </row>
    <row r="78" spans="1:7" x14ac:dyDescent="0.35">
      <c r="A78" s="1"/>
      <c r="B78" s="86" t="s">
        <v>386</v>
      </c>
      <c r="C78" s="86" t="s">
        <v>1013</v>
      </c>
      <c r="D78" s="86" t="s">
        <v>1586</v>
      </c>
      <c r="E78" s="86" t="s">
        <v>1584</v>
      </c>
      <c r="F78" s="86" t="s">
        <v>1524</v>
      </c>
      <c r="G78" s="149">
        <v>0</v>
      </c>
    </row>
    <row r="79" spans="1:7" x14ac:dyDescent="0.35">
      <c r="A79" s="1"/>
      <c r="B79" s="86" t="s">
        <v>386</v>
      </c>
      <c r="C79" s="86" t="s">
        <v>1122</v>
      </c>
      <c r="D79" s="86" t="s">
        <v>1587</v>
      </c>
      <c r="E79" s="86" t="s">
        <v>1584</v>
      </c>
      <c r="F79" s="86" t="s">
        <v>1524</v>
      </c>
      <c r="G79" s="149">
        <v>0</v>
      </c>
    </row>
    <row r="80" spans="1:7" x14ac:dyDescent="0.35">
      <c r="A80" s="1"/>
      <c r="B80" s="86" t="s">
        <v>386</v>
      </c>
      <c r="C80" s="86" t="s">
        <v>1122</v>
      </c>
      <c r="D80" s="86" t="s">
        <v>1588</v>
      </c>
      <c r="E80" s="86" t="s">
        <v>1584</v>
      </c>
      <c r="F80" s="86" t="s">
        <v>1524</v>
      </c>
      <c r="G80" s="149">
        <v>15066.26</v>
      </c>
    </row>
    <row r="81" spans="1:7" x14ac:dyDescent="0.35">
      <c r="A81" s="1"/>
      <c r="B81" s="86" t="s">
        <v>386</v>
      </c>
      <c r="C81" s="86" t="s">
        <v>1123</v>
      </c>
      <c r="D81" s="86" t="s">
        <v>1589</v>
      </c>
      <c r="E81" s="86" t="s">
        <v>1584</v>
      </c>
      <c r="F81" s="86" t="s">
        <v>1524</v>
      </c>
      <c r="G81" s="149">
        <v>12321.6</v>
      </c>
    </row>
    <row r="82" spans="1:7" x14ac:dyDescent="0.35">
      <c r="A82" s="1"/>
      <c r="B82" s="86" t="s">
        <v>386</v>
      </c>
      <c r="C82" s="86" t="s">
        <v>1123</v>
      </c>
      <c r="D82" s="86" t="s">
        <v>1590</v>
      </c>
      <c r="E82" s="86" t="s">
        <v>1584</v>
      </c>
      <c r="F82" s="86" t="s">
        <v>1524</v>
      </c>
      <c r="G82" s="149">
        <v>12321.6</v>
      </c>
    </row>
    <row r="83" spans="1:7" x14ac:dyDescent="0.35">
      <c r="A83" s="1"/>
      <c r="B83" s="86" t="s">
        <v>386</v>
      </c>
      <c r="C83" s="86" t="s">
        <v>1124</v>
      </c>
      <c r="D83" s="86" t="s">
        <v>390</v>
      </c>
      <c r="E83" s="86" t="s">
        <v>1584</v>
      </c>
      <c r="F83" s="86" t="s">
        <v>1524</v>
      </c>
      <c r="G83" s="149">
        <v>4300.37</v>
      </c>
    </row>
    <row r="84" spans="1:7" x14ac:dyDescent="0.35">
      <c r="A84" s="1"/>
      <c r="B84" s="86" t="s">
        <v>386</v>
      </c>
      <c r="C84" s="86" t="s">
        <v>1124</v>
      </c>
      <c r="D84" s="86" t="s">
        <v>388</v>
      </c>
      <c r="E84" s="86" t="s">
        <v>1584</v>
      </c>
      <c r="F84" s="86" t="s">
        <v>1524</v>
      </c>
      <c r="G84" s="149">
        <v>0</v>
      </c>
    </row>
    <row r="85" spans="1:7" ht="25" x14ac:dyDescent="0.35">
      <c r="A85" s="1"/>
      <c r="B85" s="86" t="s">
        <v>398</v>
      </c>
      <c r="C85" s="86" t="s">
        <v>1125</v>
      </c>
      <c r="D85" s="86" t="s">
        <v>641</v>
      </c>
      <c r="E85" s="86" t="s">
        <v>1523</v>
      </c>
      <c r="F85" s="86" t="s">
        <v>1524</v>
      </c>
      <c r="G85" s="149">
        <v>0</v>
      </c>
    </row>
    <row r="86" spans="1:7" ht="25" x14ac:dyDescent="0.35">
      <c r="A86" s="1"/>
      <c r="B86" s="86" t="s">
        <v>398</v>
      </c>
      <c r="C86" s="86" t="s">
        <v>1125</v>
      </c>
      <c r="D86" s="86" t="s">
        <v>642</v>
      </c>
      <c r="E86" s="86" t="s">
        <v>1523</v>
      </c>
      <c r="F86" s="86" t="s">
        <v>1524</v>
      </c>
      <c r="G86" s="149">
        <v>0</v>
      </c>
    </row>
    <row r="87" spans="1:7" x14ac:dyDescent="0.35">
      <c r="A87" s="1"/>
      <c r="B87" s="86" t="s">
        <v>154</v>
      </c>
      <c r="C87" s="86" t="s">
        <v>155</v>
      </c>
      <c r="D87" s="86" t="s">
        <v>1591</v>
      </c>
      <c r="E87" s="86" t="s">
        <v>1523</v>
      </c>
      <c r="F87" s="86" t="s">
        <v>1524</v>
      </c>
      <c r="G87" s="149">
        <v>0</v>
      </c>
    </row>
    <row r="88" spans="1:7" x14ac:dyDescent="0.35">
      <c r="A88" s="1"/>
      <c r="B88" s="86" t="s">
        <v>154</v>
      </c>
      <c r="C88" s="86" t="s">
        <v>155</v>
      </c>
      <c r="D88" s="86" t="s">
        <v>1592</v>
      </c>
      <c r="E88" s="86" t="s">
        <v>1523</v>
      </c>
      <c r="F88" s="86" t="s">
        <v>1524</v>
      </c>
      <c r="G88" s="149">
        <v>0</v>
      </c>
    </row>
    <row r="89" spans="1:7" x14ac:dyDescent="0.35">
      <c r="A89" s="1"/>
      <c r="B89" s="86" t="s">
        <v>154</v>
      </c>
      <c r="C89" s="86" t="s">
        <v>155</v>
      </c>
      <c r="D89" s="86" t="s">
        <v>1593</v>
      </c>
      <c r="E89" s="86" t="s">
        <v>1523</v>
      </c>
      <c r="F89" s="86" t="s">
        <v>1524</v>
      </c>
      <c r="G89" s="149">
        <v>0</v>
      </c>
    </row>
    <row r="90" spans="1:7" x14ac:dyDescent="0.35">
      <c r="A90" s="1"/>
      <c r="B90" s="86" t="s">
        <v>154</v>
      </c>
      <c r="C90" s="86" t="s">
        <v>155</v>
      </c>
      <c r="D90" s="86" t="s">
        <v>1594</v>
      </c>
      <c r="E90" s="86" t="s">
        <v>1523</v>
      </c>
      <c r="F90" s="86" t="s">
        <v>1524</v>
      </c>
      <c r="G90" s="149">
        <v>0</v>
      </c>
    </row>
    <row r="91" spans="1:7" x14ac:dyDescent="0.35">
      <c r="A91" s="1"/>
      <c r="B91" s="86" t="s">
        <v>558</v>
      </c>
      <c r="C91" s="86" t="s">
        <v>1128</v>
      </c>
      <c r="D91" s="86" t="s">
        <v>1129</v>
      </c>
      <c r="E91" s="86" t="s">
        <v>1523</v>
      </c>
      <c r="F91" s="86" t="s">
        <v>1524</v>
      </c>
      <c r="G91" s="149">
        <v>0</v>
      </c>
    </row>
    <row r="92" spans="1:7" x14ac:dyDescent="0.35">
      <c r="A92" s="1"/>
      <c r="B92" s="86" t="s">
        <v>558</v>
      </c>
      <c r="C92" s="86" t="s">
        <v>1128</v>
      </c>
      <c r="D92" s="86" t="s">
        <v>1595</v>
      </c>
      <c r="E92" s="86" t="s">
        <v>1523</v>
      </c>
      <c r="F92" s="86" t="s">
        <v>1524</v>
      </c>
      <c r="G92" s="149">
        <v>0</v>
      </c>
    </row>
    <row r="93" spans="1:7" x14ac:dyDescent="0.35">
      <c r="A93" s="1"/>
      <c r="B93" s="86" t="s">
        <v>558</v>
      </c>
      <c r="C93" s="86" t="s">
        <v>1128</v>
      </c>
      <c r="D93" s="86" t="s">
        <v>1595</v>
      </c>
      <c r="E93" s="86" t="s">
        <v>1525</v>
      </c>
      <c r="F93" s="86" t="s">
        <v>1524</v>
      </c>
      <c r="G93" s="149">
        <v>0</v>
      </c>
    </row>
    <row r="94" spans="1:7" x14ac:dyDescent="0.35">
      <c r="A94" s="1"/>
      <c r="B94" s="86" t="s">
        <v>558</v>
      </c>
      <c r="C94" s="86" t="s">
        <v>1128</v>
      </c>
      <c r="D94" s="86" t="s">
        <v>1596</v>
      </c>
      <c r="E94" s="86" t="s">
        <v>1523</v>
      </c>
      <c r="F94" s="86" t="s">
        <v>1524</v>
      </c>
      <c r="G94" s="149">
        <v>0</v>
      </c>
    </row>
    <row r="95" spans="1:7" x14ac:dyDescent="0.35">
      <c r="A95" s="1"/>
      <c r="B95" s="86" t="s">
        <v>558</v>
      </c>
      <c r="C95" s="86" t="s">
        <v>1128</v>
      </c>
      <c r="D95" s="86" t="s">
        <v>1596</v>
      </c>
      <c r="E95" s="86" t="s">
        <v>1525</v>
      </c>
      <c r="F95" s="86" t="s">
        <v>1524</v>
      </c>
      <c r="G95" s="149">
        <v>0</v>
      </c>
    </row>
    <row r="96" spans="1:7" x14ac:dyDescent="0.35">
      <c r="A96" s="1"/>
      <c r="B96" s="86" t="s">
        <v>558</v>
      </c>
      <c r="C96" s="86" t="s">
        <v>1128</v>
      </c>
      <c r="D96" s="86" t="s">
        <v>1597</v>
      </c>
      <c r="E96" s="86" t="s">
        <v>1523</v>
      </c>
      <c r="F96" s="86" t="s">
        <v>1524</v>
      </c>
      <c r="G96" s="149">
        <v>0</v>
      </c>
    </row>
    <row r="97" spans="1:7" x14ac:dyDescent="0.35">
      <c r="A97" s="1"/>
      <c r="B97" s="86" t="s">
        <v>558</v>
      </c>
      <c r="C97" s="86" t="s">
        <v>1128</v>
      </c>
      <c r="D97" s="86" t="s">
        <v>1597</v>
      </c>
      <c r="E97" s="86" t="s">
        <v>1525</v>
      </c>
      <c r="F97" s="86" t="s">
        <v>1524</v>
      </c>
      <c r="G97" s="149">
        <v>0</v>
      </c>
    </row>
    <row r="98" spans="1:7" x14ac:dyDescent="0.35">
      <c r="A98" s="1"/>
      <c r="B98" s="86" t="s">
        <v>159</v>
      </c>
      <c r="C98" s="86" t="s">
        <v>1135</v>
      </c>
      <c r="D98" s="86" t="s">
        <v>695</v>
      </c>
      <c r="E98" s="86" t="s">
        <v>1549</v>
      </c>
      <c r="F98" s="86" t="s">
        <v>1524</v>
      </c>
      <c r="G98" s="149">
        <v>1306688</v>
      </c>
    </row>
    <row r="99" spans="1:7" x14ac:dyDescent="0.35">
      <c r="A99" s="1"/>
      <c r="B99" s="86" t="s">
        <v>162</v>
      </c>
      <c r="C99" s="86" t="s">
        <v>1136</v>
      </c>
      <c r="D99" s="86" t="s">
        <v>1598</v>
      </c>
      <c r="E99" s="86" t="s">
        <v>1549</v>
      </c>
      <c r="F99" s="86" t="s">
        <v>1524</v>
      </c>
      <c r="G99" s="149">
        <v>0</v>
      </c>
    </row>
    <row r="100" spans="1:7" x14ac:dyDescent="0.35">
      <c r="A100" s="1"/>
      <c r="B100" s="86" t="s">
        <v>162</v>
      </c>
      <c r="C100" s="86" t="s">
        <v>1136</v>
      </c>
      <c r="D100" s="86" t="s">
        <v>1599</v>
      </c>
      <c r="E100" s="86" t="s">
        <v>1549</v>
      </c>
      <c r="F100" s="86" t="s">
        <v>1524</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90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1" t="s">
        <v>0</v>
      </c>
      <c r="C3" s="192"/>
      <c r="D3" s="192"/>
      <c r="E3" s="192"/>
      <c r="F3" s="192"/>
      <c r="G3" s="192"/>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9" t="s">
        <v>547</v>
      </c>
      <c r="C6" s="199" t="s">
        <v>1600</v>
      </c>
      <c r="D6" s="199"/>
      <c r="E6" s="199"/>
      <c r="F6" s="199"/>
      <c r="G6" s="199"/>
      <c r="H6" s="199"/>
      <c r="I6" s="199"/>
      <c r="J6" s="199"/>
      <c r="K6" s="199"/>
      <c r="L6" s="199"/>
      <c r="M6" s="199"/>
      <c r="N6" s="199"/>
      <c r="O6" s="199"/>
      <c r="P6" s="199"/>
    </row>
    <row r="7" spans="1:16" ht="40" customHeight="1" x14ac:dyDescent="0.35">
      <c r="A7" s="1"/>
      <c r="B7" s="199"/>
      <c r="C7" s="3" t="s">
        <v>35</v>
      </c>
      <c r="D7" s="3" t="s">
        <v>94</v>
      </c>
      <c r="E7" s="3" t="s">
        <v>101</v>
      </c>
      <c r="F7" s="3" t="s">
        <v>101</v>
      </c>
      <c r="G7" s="3" t="s">
        <v>110</v>
      </c>
      <c r="H7" s="3" t="s">
        <v>601</v>
      </c>
      <c r="I7" s="3" t="s">
        <v>113</v>
      </c>
      <c r="J7" s="3" t="s">
        <v>113</v>
      </c>
      <c r="K7" s="3" t="s">
        <v>55</v>
      </c>
      <c r="L7" s="3" t="s">
        <v>55</v>
      </c>
      <c r="M7" s="3" t="s">
        <v>55</v>
      </c>
      <c r="N7" s="3" t="s">
        <v>55</v>
      </c>
      <c r="O7" s="3" t="s">
        <v>159</v>
      </c>
      <c r="P7" s="3" t="s">
        <v>162</v>
      </c>
    </row>
    <row r="8" spans="1:16" ht="40" customHeight="1" x14ac:dyDescent="0.35">
      <c r="A8" s="1"/>
      <c r="B8" s="199"/>
      <c r="C8" s="3" t="s">
        <v>58</v>
      </c>
      <c r="D8" s="3" t="s">
        <v>99</v>
      </c>
      <c r="E8" s="3" t="s">
        <v>1601</v>
      </c>
      <c r="F8" s="3" t="s">
        <v>1602</v>
      </c>
      <c r="G8" s="3" t="s">
        <v>1603</v>
      </c>
      <c r="H8" s="3" t="s">
        <v>1604</v>
      </c>
      <c r="I8" s="3" t="s">
        <v>117</v>
      </c>
      <c r="J8" s="3" t="s">
        <v>120</v>
      </c>
      <c r="K8" s="3" t="s">
        <v>1605</v>
      </c>
      <c r="L8" s="3" t="s">
        <v>1606</v>
      </c>
      <c r="M8" s="3" t="s">
        <v>145</v>
      </c>
      <c r="N8" s="3" t="s">
        <v>1607</v>
      </c>
      <c r="O8" s="3" t="s">
        <v>1090</v>
      </c>
      <c r="P8" s="3" t="s">
        <v>1608</v>
      </c>
    </row>
    <row r="9" spans="1:16" x14ac:dyDescent="0.35">
      <c r="A9" s="1"/>
      <c r="B9" s="150" t="s">
        <v>187</v>
      </c>
      <c r="C9" s="148">
        <v>873.2</v>
      </c>
      <c r="D9" s="148">
        <v>0</v>
      </c>
      <c r="E9" s="148">
        <v>96.57</v>
      </c>
      <c r="F9" s="148">
        <v>96.57</v>
      </c>
      <c r="G9" s="148">
        <v>4778.1000000000004</v>
      </c>
      <c r="H9" s="148">
        <v>511.91</v>
      </c>
      <c r="I9" s="148">
        <v>9341</v>
      </c>
      <c r="J9" s="148">
        <v>18785</v>
      </c>
      <c r="K9" s="148">
        <v>4323.4939999999997</v>
      </c>
      <c r="L9" s="148">
        <v>4460.8850000000002</v>
      </c>
      <c r="M9" s="148">
        <v>4452.2150000000001</v>
      </c>
      <c r="N9" s="148">
        <v>4460.82</v>
      </c>
      <c r="O9" s="148">
        <v>6658.9</v>
      </c>
      <c r="P9" s="148">
        <v>6957.8389999999999</v>
      </c>
    </row>
    <row r="10" spans="1:16" x14ac:dyDescent="0.35">
      <c r="A10" s="1"/>
      <c r="B10" s="150" t="s">
        <v>1609</v>
      </c>
      <c r="C10" s="148">
        <v>874.8</v>
      </c>
      <c r="D10" s="148">
        <v>0</v>
      </c>
      <c r="E10" s="148">
        <v>97.97</v>
      </c>
      <c r="F10" s="148">
        <v>97.97</v>
      </c>
      <c r="G10" s="148">
        <v>4778.1000000000004</v>
      </c>
      <c r="H10" s="148">
        <v>508.97</v>
      </c>
      <c r="I10" s="148">
        <v>9478</v>
      </c>
      <c r="J10" s="148">
        <v>18786</v>
      </c>
      <c r="K10" s="148">
        <v>4373.549</v>
      </c>
      <c r="L10" s="148">
        <v>4483.0659999999998</v>
      </c>
      <c r="M10" s="148">
        <v>4474.8140000000003</v>
      </c>
      <c r="N10" s="148">
        <v>4483.0789999999997</v>
      </c>
      <c r="O10" s="148">
        <v>6659.3</v>
      </c>
      <c r="P10" s="148">
        <v>6956.3360000000002</v>
      </c>
    </row>
    <row r="11" spans="1:16" x14ac:dyDescent="0.35">
      <c r="A11" s="1"/>
      <c r="B11" s="150" t="s">
        <v>1610</v>
      </c>
      <c r="C11" s="148">
        <v>875.3</v>
      </c>
      <c r="D11" s="148">
        <v>0</v>
      </c>
      <c r="E11" s="148">
        <v>99.62</v>
      </c>
      <c r="F11" s="148">
        <v>99.62</v>
      </c>
      <c r="G11" s="148">
        <v>4778.1000000000004</v>
      </c>
      <c r="H11" s="148">
        <v>506.02</v>
      </c>
      <c r="I11" s="148">
        <v>9615</v>
      </c>
      <c r="J11" s="148">
        <v>18787</v>
      </c>
      <c r="K11" s="148">
        <v>4434.2030000000004</v>
      </c>
      <c r="L11" s="148">
        <v>4516.4350000000004</v>
      </c>
      <c r="M11" s="148">
        <v>4508.2269999999999</v>
      </c>
      <c r="N11" s="148">
        <v>4516.7629999999999</v>
      </c>
      <c r="O11" s="148">
        <v>6658.9</v>
      </c>
      <c r="P11" s="148">
        <v>6954.8469999999998</v>
      </c>
    </row>
    <row r="12" spans="1:16" x14ac:dyDescent="0.35">
      <c r="A12" s="1"/>
      <c r="B12" s="150" t="s">
        <v>1611</v>
      </c>
      <c r="C12" s="148">
        <v>875.2</v>
      </c>
      <c r="D12" s="148">
        <v>0</v>
      </c>
      <c r="E12" s="148">
        <v>101.01</v>
      </c>
      <c r="F12" s="148">
        <v>101.01</v>
      </c>
      <c r="G12" s="148">
        <v>4778.1000000000004</v>
      </c>
      <c r="H12" s="148">
        <v>506.02</v>
      </c>
      <c r="I12" s="148">
        <v>9752</v>
      </c>
      <c r="J12" s="148">
        <v>18788</v>
      </c>
      <c r="K12" s="148">
        <v>4454.6959999999999</v>
      </c>
      <c r="L12" s="148">
        <v>4531.1570000000002</v>
      </c>
      <c r="M12" s="148">
        <v>4522.6090000000004</v>
      </c>
      <c r="N12" s="148">
        <v>4531.2489999999998</v>
      </c>
      <c r="O12" s="148">
        <v>6635.8</v>
      </c>
      <c r="P12" s="148">
        <v>6953.3779999999997</v>
      </c>
    </row>
    <row r="13" spans="1:16" x14ac:dyDescent="0.35">
      <c r="A13" s="1"/>
      <c r="B13" s="150" t="s">
        <v>409</v>
      </c>
      <c r="C13" s="148">
        <v>875.1</v>
      </c>
      <c r="D13" s="148">
        <v>0</v>
      </c>
      <c r="E13" s="148">
        <v>101.41</v>
      </c>
      <c r="F13" s="148">
        <v>101.41</v>
      </c>
      <c r="G13" s="148">
        <v>4778.1000000000004</v>
      </c>
      <c r="H13" s="148">
        <v>507.98</v>
      </c>
      <c r="I13" s="148">
        <v>9888</v>
      </c>
      <c r="J13" s="148">
        <v>18789</v>
      </c>
      <c r="K13" s="148">
        <v>4378.0240000000003</v>
      </c>
      <c r="L13" s="148">
        <v>4511.5280000000002</v>
      </c>
      <c r="M13" s="148">
        <v>4503.6859999999997</v>
      </c>
      <c r="N13" s="148">
        <v>4512.17</v>
      </c>
      <c r="O13" s="148">
        <v>6635.8</v>
      </c>
      <c r="P13" s="148">
        <v>6951.924</v>
      </c>
    </row>
    <row r="14" spans="1:16" x14ac:dyDescent="0.35">
      <c r="A14" s="1"/>
      <c r="B14" s="150" t="s">
        <v>1612</v>
      </c>
      <c r="C14" s="148">
        <v>875.5</v>
      </c>
      <c r="D14" s="148">
        <v>0</v>
      </c>
      <c r="E14" s="148">
        <v>100.7</v>
      </c>
      <c r="F14" s="148">
        <v>100.7</v>
      </c>
      <c r="G14" s="148">
        <v>4778.1000000000004</v>
      </c>
      <c r="H14" s="148">
        <v>504.06</v>
      </c>
      <c r="I14" s="148">
        <v>9940</v>
      </c>
      <c r="J14" s="148">
        <v>18790</v>
      </c>
      <c r="K14" s="148">
        <v>4292.6369999999997</v>
      </c>
      <c r="L14" s="148">
        <v>4472.4660000000003</v>
      </c>
      <c r="M14" s="148">
        <v>4463.893</v>
      </c>
      <c r="N14" s="148">
        <v>4472.3620000000001</v>
      </c>
      <c r="O14" s="148">
        <v>6638.5</v>
      </c>
      <c r="P14" s="148">
        <v>6950.49</v>
      </c>
    </row>
    <row r="15" spans="1:16" x14ac:dyDescent="0.35">
      <c r="A15" s="1"/>
      <c r="B15" s="150" t="s">
        <v>1613</v>
      </c>
      <c r="C15" s="148">
        <v>875.3</v>
      </c>
      <c r="D15" s="148">
        <v>0</v>
      </c>
      <c r="E15" s="148">
        <v>99.05</v>
      </c>
      <c r="F15" s="148">
        <v>99.05</v>
      </c>
      <c r="G15" s="148">
        <v>4778.1000000000004</v>
      </c>
      <c r="H15" s="148">
        <v>512.89</v>
      </c>
      <c r="I15" s="148">
        <v>9888</v>
      </c>
      <c r="J15" s="148">
        <v>18819</v>
      </c>
      <c r="K15" s="148">
        <v>4131.9920000000002</v>
      </c>
      <c r="L15" s="148">
        <v>4385.3130000000001</v>
      </c>
      <c r="M15" s="148">
        <v>4377.1710000000003</v>
      </c>
      <c r="N15" s="148">
        <v>4385.326</v>
      </c>
      <c r="O15" s="148">
        <v>6635.4</v>
      </c>
      <c r="P15" s="148">
        <v>6949.1859999999997</v>
      </c>
    </row>
    <row r="16" spans="1:16" x14ac:dyDescent="0.35">
      <c r="A16" s="1"/>
      <c r="B16" s="150" t="s">
        <v>287</v>
      </c>
      <c r="C16" s="148">
        <v>875.4</v>
      </c>
      <c r="D16" s="148">
        <v>0</v>
      </c>
      <c r="E16" s="148">
        <v>97.57</v>
      </c>
      <c r="F16" s="148">
        <v>97.57</v>
      </c>
      <c r="G16" s="148">
        <v>4778.1000000000004</v>
      </c>
      <c r="H16" s="148">
        <v>507.98</v>
      </c>
      <c r="I16" s="148">
        <v>9802</v>
      </c>
      <c r="J16" s="148">
        <v>18874</v>
      </c>
      <c r="K16" s="148">
        <v>4003.1469999999999</v>
      </c>
      <c r="L16" s="148">
        <v>4306.7960000000003</v>
      </c>
      <c r="M16" s="148">
        <v>4298.451</v>
      </c>
      <c r="N16" s="148">
        <v>4306.4170000000004</v>
      </c>
      <c r="O16" s="148">
        <v>6636.2</v>
      </c>
      <c r="P16" s="148">
        <v>6948.2489999999998</v>
      </c>
    </row>
    <row r="17" spans="1:16" x14ac:dyDescent="0.35">
      <c r="A17" s="1"/>
      <c r="B17" s="150" t="s">
        <v>413</v>
      </c>
      <c r="C17" s="148">
        <v>871.3</v>
      </c>
      <c r="D17" s="148">
        <v>0</v>
      </c>
      <c r="E17" s="148">
        <v>96.37</v>
      </c>
      <c r="F17" s="148">
        <v>96.37</v>
      </c>
      <c r="G17" s="148">
        <v>4778.1000000000004</v>
      </c>
      <c r="H17" s="148">
        <v>511.91</v>
      </c>
      <c r="I17" s="148">
        <v>9685</v>
      </c>
      <c r="J17" s="148">
        <v>18929</v>
      </c>
      <c r="K17" s="148">
        <v>3977.4720000000002</v>
      </c>
      <c r="L17" s="148">
        <v>4288.7370000000001</v>
      </c>
      <c r="M17" s="148">
        <v>4280.7169999999996</v>
      </c>
      <c r="N17" s="148">
        <v>4288.7510000000002</v>
      </c>
      <c r="O17" s="148">
        <v>6636.2</v>
      </c>
      <c r="P17" s="148">
        <v>6947.2420000000002</v>
      </c>
    </row>
    <row r="18" spans="1:16" x14ac:dyDescent="0.35">
      <c r="A18" s="1"/>
      <c r="B18" s="150" t="s">
        <v>1614</v>
      </c>
      <c r="C18" s="148">
        <v>871.6</v>
      </c>
      <c r="D18" s="148">
        <v>0</v>
      </c>
      <c r="E18" s="148">
        <v>94.44</v>
      </c>
      <c r="F18" s="148">
        <v>94.44</v>
      </c>
      <c r="G18" s="148">
        <v>4778.1000000000004</v>
      </c>
      <c r="H18" s="148">
        <v>504.06</v>
      </c>
      <c r="I18" s="148">
        <v>9567</v>
      </c>
      <c r="J18" s="148">
        <v>18985</v>
      </c>
      <c r="K18" s="148">
        <v>3974.2919999999999</v>
      </c>
      <c r="L18" s="148">
        <v>4271.4639999999999</v>
      </c>
      <c r="M18" s="148">
        <v>4265.2550000000001</v>
      </c>
      <c r="N18" s="148">
        <v>4271.9089999999997</v>
      </c>
      <c r="O18" s="148">
        <v>6637.7</v>
      </c>
      <c r="P18" s="148">
        <v>6946.0290000000005</v>
      </c>
    </row>
    <row r="19" spans="1:16" x14ac:dyDescent="0.35">
      <c r="A19" s="1"/>
      <c r="B19" s="150" t="s">
        <v>1615</v>
      </c>
      <c r="C19" s="148">
        <v>868.6</v>
      </c>
      <c r="D19" s="148">
        <v>0</v>
      </c>
      <c r="E19" s="148">
        <v>93.03</v>
      </c>
      <c r="F19" s="148">
        <v>93.03</v>
      </c>
      <c r="G19" s="148">
        <v>4778.1000000000004</v>
      </c>
      <c r="H19" s="148">
        <v>509.95</v>
      </c>
      <c r="I19" s="148">
        <v>9449</v>
      </c>
      <c r="J19" s="148">
        <v>19040</v>
      </c>
      <c r="K19" s="148">
        <v>3917.0529999999999</v>
      </c>
      <c r="L19" s="148">
        <v>4238.8789999999999</v>
      </c>
      <c r="M19" s="148">
        <v>4234.9780000000001</v>
      </c>
      <c r="N19" s="148">
        <v>4239.8739999999998</v>
      </c>
      <c r="O19" s="148">
        <v>6641.6</v>
      </c>
      <c r="P19" s="148">
        <v>6944.5190000000002</v>
      </c>
    </row>
    <row r="20" spans="1:16" x14ac:dyDescent="0.35">
      <c r="A20" s="1"/>
      <c r="B20" s="150" t="s">
        <v>1616</v>
      </c>
      <c r="C20" s="148">
        <v>862.2</v>
      </c>
      <c r="D20" s="148">
        <v>2987.19</v>
      </c>
      <c r="E20" s="148">
        <v>92.05</v>
      </c>
      <c r="F20" s="148">
        <v>92.05</v>
      </c>
      <c r="G20" s="148">
        <v>4778.1000000000004</v>
      </c>
      <c r="H20" s="148">
        <v>492.29</v>
      </c>
      <c r="I20" s="148">
        <v>9340</v>
      </c>
      <c r="J20" s="148">
        <v>19095</v>
      </c>
      <c r="K20" s="148">
        <v>3878.5410000000002</v>
      </c>
      <c r="L20" s="148">
        <v>4218.4650000000001</v>
      </c>
      <c r="M20" s="148">
        <v>4218.9740000000002</v>
      </c>
      <c r="N20" s="148">
        <v>4220.7950000000001</v>
      </c>
      <c r="O20" s="148">
        <v>6640.1</v>
      </c>
      <c r="P20" s="148">
        <v>6943.7120000000004</v>
      </c>
    </row>
    <row r="21" spans="1:16" x14ac:dyDescent="0.35">
      <c r="A21" s="1"/>
      <c r="B21" s="150" t="s">
        <v>431</v>
      </c>
      <c r="C21" s="148">
        <v>861.2</v>
      </c>
      <c r="D21" s="148">
        <v>2985.11</v>
      </c>
      <c r="E21" s="148">
        <v>91.19</v>
      </c>
      <c r="F21" s="148">
        <v>91.19</v>
      </c>
      <c r="G21" s="148">
        <v>4778.1000000000004</v>
      </c>
      <c r="H21" s="148">
        <v>521.71</v>
      </c>
      <c r="I21" s="148">
        <v>9257</v>
      </c>
      <c r="J21" s="148">
        <v>19150</v>
      </c>
      <c r="K21" s="148">
        <v>3809.8780000000002</v>
      </c>
      <c r="L21" s="148">
        <v>4187.6469999999999</v>
      </c>
      <c r="M21" s="148">
        <v>4190.9679999999998</v>
      </c>
      <c r="N21" s="148">
        <v>4190.4089999999997</v>
      </c>
      <c r="O21" s="148">
        <v>6642.8</v>
      </c>
      <c r="P21" s="148">
        <v>6942.74</v>
      </c>
    </row>
    <row r="22" spans="1:16" x14ac:dyDescent="0.35">
      <c r="A22" s="1"/>
      <c r="B22" s="150" t="s">
        <v>483</v>
      </c>
      <c r="C22" s="148">
        <v>859.6</v>
      </c>
      <c r="D22" s="148">
        <v>2984.87</v>
      </c>
      <c r="E22" s="148">
        <v>90.89</v>
      </c>
      <c r="F22" s="148">
        <v>90.89</v>
      </c>
      <c r="G22" s="148">
        <v>4778.1000000000004</v>
      </c>
      <c r="H22" s="148">
        <v>507.98</v>
      </c>
      <c r="I22" s="148">
        <v>9173</v>
      </c>
      <c r="J22" s="148">
        <v>19205</v>
      </c>
      <c r="K22" s="148">
        <v>3841.0880000000002</v>
      </c>
      <c r="L22" s="148">
        <v>4202.3689999999997</v>
      </c>
      <c r="M22" s="148">
        <v>4205.4579999999996</v>
      </c>
      <c r="N22" s="148">
        <v>4204.5420000000004</v>
      </c>
      <c r="O22" s="148">
        <v>6640.9</v>
      </c>
      <c r="P22" s="148">
        <v>6941.4780000000001</v>
      </c>
    </row>
    <row r="23" spans="1:16" x14ac:dyDescent="0.35">
      <c r="A23" s="1"/>
      <c r="B23" s="150" t="s">
        <v>288</v>
      </c>
      <c r="C23" s="148">
        <v>857.6</v>
      </c>
      <c r="D23" s="148">
        <v>2983.96</v>
      </c>
      <c r="E23" s="148">
        <v>90.59</v>
      </c>
      <c r="F23" s="148">
        <v>90.59</v>
      </c>
      <c r="G23" s="148">
        <v>4778.1000000000004</v>
      </c>
      <c r="H23" s="148">
        <v>510.93</v>
      </c>
      <c r="I23" s="148">
        <v>9106</v>
      </c>
      <c r="J23" s="148">
        <v>19241</v>
      </c>
      <c r="K23" s="148">
        <v>3889.259</v>
      </c>
      <c r="L23" s="148">
        <v>4227.1019999999999</v>
      </c>
      <c r="M23" s="148">
        <v>4230.3280000000004</v>
      </c>
      <c r="N23" s="148">
        <v>4230.2169999999996</v>
      </c>
      <c r="O23" s="148">
        <v>6642.8</v>
      </c>
      <c r="P23" s="148">
        <v>6940.4920000000002</v>
      </c>
    </row>
    <row r="24" spans="1:16" x14ac:dyDescent="0.35">
      <c r="A24" s="1"/>
      <c r="B24" s="150" t="s">
        <v>1617</v>
      </c>
      <c r="C24" s="148">
        <v>803.1</v>
      </c>
      <c r="D24" s="148">
        <v>2983.72</v>
      </c>
      <c r="E24" s="148">
        <v>90.61</v>
      </c>
      <c r="F24" s="148">
        <v>90.61</v>
      </c>
      <c r="G24" s="148">
        <v>4778.1000000000004</v>
      </c>
      <c r="H24" s="148">
        <v>516.80999999999995</v>
      </c>
      <c r="I24" s="148">
        <v>9046</v>
      </c>
      <c r="J24" s="148">
        <v>19266</v>
      </c>
      <c r="K24" s="148">
        <v>3942.846</v>
      </c>
      <c r="L24" s="148">
        <v>4249.4790000000003</v>
      </c>
      <c r="M24" s="148">
        <v>4252.9269999999997</v>
      </c>
      <c r="N24" s="148">
        <v>4252.3580000000002</v>
      </c>
      <c r="O24" s="148">
        <v>6641.6</v>
      </c>
      <c r="P24" s="148">
        <v>6938.5959999999995</v>
      </c>
    </row>
    <row r="25" spans="1:16" x14ac:dyDescent="0.35">
      <c r="A25" s="1"/>
      <c r="B25" s="150" t="s">
        <v>460</v>
      </c>
      <c r="C25" s="148">
        <v>806.5</v>
      </c>
      <c r="D25" s="148">
        <v>2983.47</v>
      </c>
      <c r="E25" s="148">
        <v>90.34</v>
      </c>
      <c r="F25" s="148">
        <v>90.34</v>
      </c>
      <c r="G25" s="148">
        <v>4778.1000000000004</v>
      </c>
      <c r="H25" s="148">
        <v>518.77</v>
      </c>
      <c r="I25" s="148">
        <v>8986</v>
      </c>
      <c r="J25" s="148">
        <v>19290</v>
      </c>
      <c r="K25" s="148">
        <v>3776.9009999999998</v>
      </c>
      <c r="L25" s="148">
        <v>4217.8760000000002</v>
      </c>
      <c r="M25" s="148">
        <v>4220.0550000000003</v>
      </c>
      <c r="N25" s="148">
        <v>4220.0879999999997</v>
      </c>
      <c r="O25" s="148">
        <v>6640.1</v>
      </c>
      <c r="P25" s="148">
        <v>6937.3410000000003</v>
      </c>
    </row>
    <row r="26" spans="1:16" x14ac:dyDescent="0.35">
      <c r="A26" s="1"/>
      <c r="B26" s="150" t="s">
        <v>417</v>
      </c>
      <c r="C26" s="148">
        <v>811.6</v>
      </c>
      <c r="D26" s="148">
        <v>2982.8</v>
      </c>
      <c r="E26" s="148">
        <v>89.31</v>
      </c>
      <c r="F26" s="148">
        <v>89.31</v>
      </c>
      <c r="G26" s="148">
        <v>4778.1000000000004</v>
      </c>
      <c r="H26" s="148">
        <v>513.87</v>
      </c>
      <c r="I26" s="148">
        <v>8897</v>
      </c>
      <c r="J26" s="148">
        <v>19315</v>
      </c>
      <c r="K26" s="148">
        <v>3744.7489999999998</v>
      </c>
      <c r="L26" s="148">
        <v>4202.9579999999996</v>
      </c>
      <c r="M26" s="148">
        <v>4201.241</v>
      </c>
      <c r="N26" s="148">
        <v>4203.6000000000004</v>
      </c>
      <c r="O26" s="148">
        <v>6638.9</v>
      </c>
      <c r="P26" s="148">
        <v>6936.59</v>
      </c>
    </row>
    <row r="27" spans="1:16" x14ac:dyDescent="0.35">
      <c r="A27" s="1"/>
      <c r="B27" s="150" t="s">
        <v>404</v>
      </c>
      <c r="C27" s="148">
        <v>810.5</v>
      </c>
      <c r="D27" s="148">
        <v>2982.8</v>
      </c>
      <c r="E27" s="148">
        <v>87.88</v>
      </c>
      <c r="F27" s="148">
        <v>87.88</v>
      </c>
      <c r="G27" s="148">
        <v>4778.1000000000004</v>
      </c>
      <c r="H27" s="148">
        <v>515.83000000000004</v>
      </c>
      <c r="I27" s="148">
        <v>8799</v>
      </c>
      <c r="J27" s="148">
        <v>19314</v>
      </c>
      <c r="K27" s="148">
        <v>3735.3270000000002</v>
      </c>
      <c r="L27" s="148">
        <v>4201.9759999999997</v>
      </c>
      <c r="M27" s="148">
        <v>4195.4009999999998</v>
      </c>
      <c r="N27" s="148">
        <v>4201.3620000000001</v>
      </c>
      <c r="O27" s="148">
        <v>6637.3</v>
      </c>
      <c r="P27" s="148">
        <v>6935.3969999999999</v>
      </c>
    </row>
    <row r="28" spans="1:16" x14ac:dyDescent="0.35">
      <c r="A28" s="1"/>
      <c r="B28" s="150" t="s">
        <v>401</v>
      </c>
      <c r="C28" s="148">
        <v>813.6</v>
      </c>
      <c r="D28" s="148">
        <v>2901.3</v>
      </c>
      <c r="E28" s="148">
        <v>86.57</v>
      </c>
      <c r="F28" s="148">
        <v>86.57</v>
      </c>
      <c r="G28" s="148">
        <v>4778.1000000000004</v>
      </c>
      <c r="H28" s="148">
        <v>521.71</v>
      </c>
      <c r="I28" s="148">
        <v>8755</v>
      </c>
      <c r="J28" s="148">
        <v>19286</v>
      </c>
      <c r="K28" s="148">
        <v>3713.538</v>
      </c>
      <c r="L28" s="148">
        <v>4193.5360000000001</v>
      </c>
      <c r="M28" s="148">
        <v>4185.67</v>
      </c>
      <c r="N28" s="148">
        <v>4192.7640000000001</v>
      </c>
      <c r="O28" s="148">
        <v>6636.9</v>
      </c>
      <c r="P28" s="148">
        <v>6933.8180000000002</v>
      </c>
    </row>
    <row r="29" spans="1:16" x14ac:dyDescent="0.35">
      <c r="A29" s="1"/>
      <c r="B29" s="150" t="s">
        <v>1618</v>
      </c>
      <c r="C29" s="148">
        <v>821.4</v>
      </c>
      <c r="D29" s="148">
        <v>2982.8</v>
      </c>
      <c r="E29" s="148">
        <v>85.22</v>
      </c>
      <c r="F29" s="148">
        <v>85.22</v>
      </c>
      <c r="G29" s="148">
        <v>4778.1000000000004</v>
      </c>
      <c r="H29" s="148">
        <v>515.83000000000004</v>
      </c>
      <c r="I29" s="148">
        <v>8756</v>
      </c>
      <c r="J29" s="148">
        <v>19258</v>
      </c>
      <c r="K29" s="148">
        <v>3634.8649999999998</v>
      </c>
      <c r="L29" s="148">
        <v>4166.2510000000002</v>
      </c>
      <c r="M29" s="148">
        <v>4157.7709999999997</v>
      </c>
      <c r="N29" s="148">
        <v>4165.3230000000003</v>
      </c>
      <c r="O29" s="148">
        <v>6635.4</v>
      </c>
      <c r="P29" s="148">
        <v>6932.3630000000003</v>
      </c>
    </row>
    <row r="30" spans="1:16" x14ac:dyDescent="0.35">
      <c r="A30" s="1"/>
      <c r="B30" s="150" t="s">
        <v>1619</v>
      </c>
      <c r="C30" s="148">
        <v>806.5</v>
      </c>
      <c r="D30" s="148">
        <v>2983.96</v>
      </c>
      <c r="E30" s="148">
        <v>83.87</v>
      </c>
      <c r="F30" s="148">
        <v>83.87</v>
      </c>
      <c r="G30" s="148">
        <v>4778.1000000000004</v>
      </c>
      <c r="H30" s="148">
        <v>516.80999999999995</v>
      </c>
      <c r="I30" s="148">
        <v>8757</v>
      </c>
      <c r="J30" s="148">
        <v>19230</v>
      </c>
      <c r="K30" s="148">
        <v>3599.1790000000001</v>
      </c>
      <c r="L30" s="148">
        <v>4146.8190000000004</v>
      </c>
      <c r="M30" s="148">
        <v>4138.5240000000003</v>
      </c>
      <c r="N30" s="148">
        <v>4146.0079999999998</v>
      </c>
      <c r="O30" s="148">
        <v>6636.9</v>
      </c>
      <c r="P30" s="148">
        <v>6930.9160000000002</v>
      </c>
    </row>
    <row r="31" spans="1:16" x14ac:dyDescent="0.35">
      <c r="A31" s="1"/>
      <c r="B31" s="150" t="s">
        <v>1620</v>
      </c>
      <c r="C31" s="148">
        <v>804.6</v>
      </c>
      <c r="D31" s="148">
        <v>2984.87</v>
      </c>
      <c r="E31" s="148">
        <v>83.09</v>
      </c>
      <c r="F31" s="148">
        <v>83.09</v>
      </c>
      <c r="G31" s="148">
        <v>4778.1000000000004</v>
      </c>
      <c r="H31" s="148">
        <v>500.14</v>
      </c>
      <c r="I31" s="148">
        <v>8772</v>
      </c>
      <c r="J31" s="148">
        <v>19201</v>
      </c>
      <c r="K31" s="148">
        <v>3628.0340000000001</v>
      </c>
      <c r="L31" s="148">
        <v>4172.1400000000003</v>
      </c>
      <c r="M31" s="148">
        <v>4163.9350000000004</v>
      </c>
      <c r="N31" s="148">
        <v>4171.3289999999997</v>
      </c>
      <c r="O31" s="148">
        <v>6636.5</v>
      </c>
      <c r="P31" s="148">
        <v>6929.3990000000003</v>
      </c>
    </row>
    <row r="32" spans="1:16" x14ac:dyDescent="0.35">
      <c r="A32" s="1"/>
      <c r="B32" s="150" t="s">
        <v>1621</v>
      </c>
      <c r="C32" s="148">
        <v>809.8</v>
      </c>
      <c r="D32" s="148">
        <v>2984.87</v>
      </c>
      <c r="E32" s="148">
        <v>83.5</v>
      </c>
      <c r="F32" s="148">
        <v>83.5</v>
      </c>
      <c r="G32" s="148">
        <v>4778.1000000000004</v>
      </c>
      <c r="H32" s="148">
        <v>507.98</v>
      </c>
      <c r="I32" s="148">
        <v>8810</v>
      </c>
      <c r="J32" s="148">
        <v>19173</v>
      </c>
      <c r="K32" s="148">
        <v>4125.3969999999999</v>
      </c>
      <c r="L32" s="148">
        <v>4325.4440000000004</v>
      </c>
      <c r="M32" s="148">
        <v>4317.59</v>
      </c>
      <c r="N32" s="148">
        <v>4325.4970000000003</v>
      </c>
      <c r="O32" s="148">
        <v>6636.5</v>
      </c>
      <c r="P32" s="148">
        <v>6927.91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90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1" t="s">
        <v>0</v>
      </c>
      <c r="C3" s="192"/>
      <c r="D3" s="192"/>
      <c r="E3" s="192"/>
      <c r="F3" s="192"/>
      <c r="G3" s="192"/>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9" t="s">
        <v>547</v>
      </c>
      <c r="C6" s="199" t="s">
        <v>1622</v>
      </c>
      <c r="D6" s="199"/>
      <c r="E6" s="199"/>
      <c r="F6" s="199"/>
      <c r="G6" s="199"/>
      <c r="H6" s="199"/>
      <c r="I6" s="199"/>
      <c r="J6" s="199"/>
      <c r="K6" s="199"/>
      <c r="L6" s="199"/>
      <c r="M6" s="199"/>
      <c r="N6" s="199"/>
      <c r="O6" s="199"/>
      <c r="P6" s="199"/>
      <c r="Q6" s="199"/>
    </row>
    <row r="7" spans="1:17" ht="40" customHeight="1" x14ac:dyDescent="0.35">
      <c r="A7" s="1"/>
      <c r="B7" s="199"/>
      <c r="C7" s="3" t="s">
        <v>35</v>
      </c>
      <c r="D7" s="3" t="s">
        <v>94</v>
      </c>
      <c r="E7" s="3" t="s">
        <v>94</v>
      </c>
      <c r="F7" s="3" t="s">
        <v>101</v>
      </c>
      <c r="G7" s="3" t="s">
        <v>101</v>
      </c>
      <c r="H7" s="3" t="s">
        <v>101</v>
      </c>
      <c r="I7" s="3" t="s">
        <v>101</v>
      </c>
      <c r="J7" s="3" t="s">
        <v>110</v>
      </c>
      <c r="K7" s="3" t="s">
        <v>601</v>
      </c>
      <c r="L7" s="3" t="s">
        <v>113</v>
      </c>
      <c r="M7" s="3" t="s">
        <v>113</v>
      </c>
      <c r="N7" s="3" t="s">
        <v>55</v>
      </c>
      <c r="O7" s="3" t="s">
        <v>55</v>
      </c>
      <c r="P7" s="3" t="s">
        <v>159</v>
      </c>
      <c r="Q7" s="3" t="s">
        <v>162</v>
      </c>
    </row>
    <row r="8" spans="1:17" ht="40" customHeight="1" x14ac:dyDescent="0.35">
      <c r="A8" s="1"/>
      <c r="B8" s="199"/>
      <c r="C8" s="3" t="s">
        <v>1061</v>
      </c>
      <c r="D8" s="3" t="s">
        <v>1068</v>
      </c>
      <c r="E8" s="3" t="s">
        <v>1069</v>
      </c>
      <c r="F8" s="3" t="s">
        <v>106</v>
      </c>
      <c r="G8" s="3" t="s">
        <v>109</v>
      </c>
      <c r="H8" s="3" t="s">
        <v>1526</v>
      </c>
      <c r="I8" s="3" t="s">
        <v>1089</v>
      </c>
      <c r="J8" s="3" t="s">
        <v>111</v>
      </c>
      <c r="K8" s="3" t="s">
        <v>1094</v>
      </c>
      <c r="L8" s="3" t="s">
        <v>117</v>
      </c>
      <c r="M8" s="3" t="s">
        <v>120</v>
      </c>
      <c r="N8" s="3" t="s">
        <v>1113</v>
      </c>
      <c r="O8" s="3" t="s">
        <v>148</v>
      </c>
      <c r="P8" s="3" t="s">
        <v>1135</v>
      </c>
      <c r="Q8" s="3" t="s">
        <v>1136</v>
      </c>
    </row>
    <row r="9" spans="1:17" x14ac:dyDescent="0.35">
      <c r="A9" s="1"/>
      <c r="B9" s="150" t="s">
        <v>187</v>
      </c>
      <c r="C9" s="148">
        <v>22.27</v>
      </c>
      <c r="D9" s="148">
        <v>18.856999999999999</v>
      </c>
      <c r="E9" s="148">
        <v>18.856999999999999</v>
      </c>
      <c r="F9" s="148">
        <v>19</v>
      </c>
      <c r="G9" s="148">
        <v>19</v>
      </c>
      <c r="H9" s="148">
        <v>22.55</v>
      </c>
      <c r="I9" s="148">
        <v>22.55</v>
      </c>
      <c r="J9" s="148">
        <v>17.600000000000001</v>
      </c>
      <c r="K9" s="148">
        <v>29.9</v>
      </c>
      <c r="L9" s="148">
        <v>16.899999999999999</v>
      </c>
      <c r="M9" s="148">
        <v>22.4</v>
      </c>
      <c r="N9" s="148">
        <v>23.31</v>
      </c>
      <c r="O9" s="148">
        <v>18.725000000000001</v>
      </c>
      <c r="P9" s="148">
        <v>17.3</v>
      </c>
      <c r="Q9" s="148">
        <v>26.95</v>
      </c>
    </row>
    <row r="10" spans="1:17" x14ac:dyDescent="0.35">
      <c r="A10" s="1"/>
      <c r="B10" s="150" t="s">
        <v>1609</v>
      </c>
      <c r="C10" s="148">
        <v>21.96</v>
      </c>
      <c r="D10" s="148">
        <v>18.928000000000001</v>
      </c>
      <c r="E10" s="148">
        <v>18.928000000000001</v>
      </c>
      <c r="F10" s="148">
        <v>18.7</v>
      </c>
      <c r="G10" s="148">
        <v>18.7</v>
      </c>
      <c r="H10" s="148">
        <v>22.28</v>
      </c>
      <c r="I10" s="148">
        <v>22.28</v>
      </c>
      <c r="J10" s="148">
        <v>17.399999999999999</v>
      </c>
      <c r="K10" s="148">
        <v>29.76</v>
      </c>
      <c r="L10" s="148">
        <v>16.7</v>
      </c>
      <c r="M10" s="148">
        <v>22.1</v>
      </c>
      <c r="N10" s="148">
        <v>23.16</v>
      </c>
      <c r="O10" s="148">
        <v>18.625</v>
      </c>
      <c r="P10" s="148">
        <v>17.3</v>
      </c>
      <c r="Q10" s="148">
        <v>26.86</v>
      </c>
    </row>
    <row r="11" spans="1:17" x14ac:dyDescent="0.35">
      <c r="A11" s="1"/>
      <c r="B11" s="150" t="s">
        <v>1610</v>
      </c>
      <c r="C11" s="148">
        <v>21.58</v>
      </c>
      <c r="D11" s="148">
        <v>18.885999999999999</v>
      </c>
      <c r="E11" s="148">
        <v>18.885999999999999</v>
      </c>
      <c r="F11" s="148">
        <v>18.7</v>
      </c>
      <c r="G11" s="148">
        <v>18.7</v>
      </c>
      <c r="H11" s="148">
        <v>22.02</v>
      </c>
      <c r="I11" s="148">
        <v>22.02</v>
      </c>
      <c r="J11" s="148">
        <v>17.600000000000001</v>
      </c>
      <c r="K11" s="148">
        <v>29.71</v>
      </c>
      <c r="L11" s="148">
        <v>17</v>
      </c>
      <c r="M11" s="148">
        <v>22.1</v>
      </c>
      <c r="N11" s="148">
        <v>23.04</v>
      </c>
      <c r="O11" s="148">
        <v>18.625</v>
      </c>
      <c r="P11" s="148">
        <v>17.5</v>
      </c>
      <c r="Q11" s="148">
        <v>26.78</v>
      </c>
    </row>
    <row r="12" spans="1:17" x14ac:dyDescent="0.35">
      <c r="A12" s="1"/>
      <c r="B12" s="150" t="s">
        <v>1611</v>
      </c>
      <c r="C12" s="148">
        <v>21.15</v>
      </c>
      <c r="D12" s="148">
        <v>19.081</v>
      </c>
      <c r="E12" s="148">
        <v>19.081</v>
      </c>
      <c r="F12" s="148">
        <v>18.399999999999999</v>
      </c>
      <c r="G12" s="148">
        <v>18.399999999999999</v>
      </c>
      <c r="H12" s="148">
        <v>21.84</v>
      </c>
      <c r="I12" s="148">
        <v>21.84</v>
      </c>
      <c r="J12" s="148">
        <v>17.5</v>
      </c>
      <c r="K12" s="148">
        <v>29.73</v>
      </c>
      <c r="L12" s="148">
        <v>17</v>
      </c>
      <c r="M12" s="148">
        <v>22.1</v>
      </c>
      <c r="N12" s="148">
        <v>22.95</v>
      </c>
      <c r="O12" s="148">
        <v>18.675000000000001</v>
      </c>
      <c r="P12" s="148">
        <v>17.2</v>
      </c>
      <c r="Q12" s="148">
        <v>26.6</v>
      </c>
    </row>
    <row r="13" spans="1:17" x14ac:dyDescent="0.35">
      <c r="A13" s="1"/>
      <c r="B13" s="150" t="s">
        <v>409</v>
      </c>
      <c r="C13" s="148">
        <v>20.77</v>
      </c>
      <c r="D13" s="148">
        <v>19.271000000000001</v>
      </c>
      <c r="E13" s="148">
        <v>19.271000000000001</v>
      </c>
      <c r="F13" s="148">
        <v>18</v>
      </c>
      <c r="G13" s="148">
        <v>18</v>
      </c>
      <c r="H13" s="148">
        <v>21.58</v>
      </c>
      <c r="I13" s="148">
        <v>21.58</v>
      </c>
      <c r="J13" s="148">
        <v>17.399999999999999</v>
      </c>
      <c r="K13" s="148">
        <v>29.74</v>
      </c>
      <c r="L13" s="148">
        <v>17.100000000000001</v>
      </c>
      <c r="M13" s="148">
        <v>22.1</v>
      </c>
      <c r="N13" s="148">
        <v>22.83</v>
      </c>
      <c r="O13" s="148">
        <v>18.024999999999999</v>
      </c>
      <c r="P13" s="148">
        <v>16.899999999999999</v>
      </c>
      <c r="Q13" s="148">
        <v>26.24</v>
      </c>
    </row>
    <row r="14" spans="1:17" x14ac:dyDescent="0.35">
      <c r="A14" s="1"/>
      <c r="B14" s="150" t="s">
        <v>1612</v>
      </c>
      <c r="C14" s="148">
        <v>20.59</v>
      </c>
      <c r="D14" s="148">
        <v>19.253</v>
      </c>
      <c r="E14" s="148">
        <v>19.253</v>
      </c>
      <c r="F14" s="148">
        <v>17.899999999999999</v>
      </c>
      <c r="G14" s="148">
        <v>17.899999999999999</v>
      </c>
      <c r="H14" s="148">
        <v>21.45</v>
      </c>
      <c r="I14" s="148">
        <v>21.45</v>
      </c>
      <c r="J14" s="148">
        <v>17.5</v>
      </c>
      <c r="K14" s="148">
        <v>29.86</v>
      </c>
      <c r="L14" s="148">
        <v>16.8</v>
      </c>
      <c r="M14" s="148">
        <v>22.1</v>
      </c>
      <c r="N14" s="148">
        <v>22.69</v>
      </c>
      <c r="O14" s="148">
        <v>18.25</v>
      </c>
      <c r="P14" s="148">
        <v>16.7</v>
      </c>
      <c r="Q14" s="148">
        <v>26.11</v>
      </c>
    </row>
    <row r="15" spans="1:17" x14ac:dyDescent="0.35">
      <c r="A15" s="1"/>
      <c r="B15" s="150" t="s">
        <v>1613</v>
      </c>
      <c r="C15" s="148">
        <v>20.27</v>
      </c>
      <c r="D15" s="148">
        <v>19.035</v>
      </c>
      <c r="E15" s="148">
        <v>19.035</v>
      </c>
      <c r="F15" s="148">
        <v>18</v>
      </c>
      <c r="G15" s="148">
        <v>18</v>
      </c>
      <c r="H15" s="148">
        <v>21.38</v>
      </c>
      <c r="I15" s="148">
        <v>21.38</v>
      </c>
      <c r="J15" s="148">
        <v>17.8</v>
      </c>
      <c r="K15" s="148">
        <v>29.85</v>
      </c>
      <c r="L15" s="148">
        <v>17</v>
      </c>
      <c r="M15" s="148">
        <v>22.2</v>
      </c>
      <c r="N15" s="148">
        <v>22.55</v>
      </c>
      <c r="O15" s="148">
        <v>18.425000000000001</v>
      </c>
      <c r="P15" s="148">
        <v>16.600000000000001</v>
      </c>
      <c r="Q15" s="148">
        <v>26.33</v>
      </c>
    </row>
    <row r="16" spans="1:17" x14ac:dyDescent="0.35">
      <c r="A16" s="1"/>
      <c r="B16" s="150" t="s">
        <v>287</v>
      </c>
      <c r="C16" s="148">
        <v>20.12</v>
      </c>
      <c r="D16" s="148">
        <v>19.14</v>
      </c>
      <c r="E16" s="148">
        <v>19.14</v>
      </c>
      <c r="F16" s="148">
        <v>18.100000000000001</v>
      </c>
      <c r="G16" s="148">
        <v>18.100000000000001</v>
      </c>
      <c r="H16" s="148">
        <v>21.51</v>
      </c>
      <c r="I16" s="148">
        <v>21.51</v>
      </c>
      <c r="J16" s="148">
        <v>17.5</v>
      </c>
      <c r="K16" s="148">
        <v>29.89</v>
      </c>
      <c r="L16" s="148">
        <v>17.100000000000001</v>
      </c>
      <c r="M16" s="148">
        <v>22.2</v>
      </c>
      <c r="N16" s="148">
        <v>22.47</v>
      </c>
      <c r="O16" s="148">
        <v>18.600000000000001</v>
      </c>
      <c r="P16" s="148">
        <v>17.2</v>
      </c>
      <c r="Q16" s="148">
        <v>27.28</v>
      </c>
    </row>
    <row r="17" spans="1:17" x14ac:dyDescent="0.35">
      <c r="A17" s="1"/>
      <c r="B17" s="150" t="s">
        <v>413</v>
      </c>
      <c r="C17" s="148">
        <v>20.21</v>
      </c>
      <c r="D17" s="148">
        <v>19.792999999999999</v>
      </c>
      <c r="E17" s="148">
        <v>19.792999999999999</v>
      </c>
      <c r="F17" s="148">
        <v>18.899999999999999</v>
      </c>
      <c r="G17" s="148">
        <v>18.899999999999999</v>
      </c>
      <c r="H17" s="148">
        <v>22.15</v>
      </c>
      <c r="I17" s="148">
        <v>22.15</v>
      </c>
      <c r="J17" s="148">
        <v>17.5</v>
      </c>
      <c r="K17" s="148">
        <v>30.72</v>
      </c>
      <c r="L17" s="148">
        <v>17.5</v>
      </c>
      <c r="M17" s="148">
        <v>22.2</v>
      </c>
      <c r="N17" s="148">
        <v>22.58</v>
      </c>
      <c r="O17" s="148">
        <v>19.074999999999999</v>
      </c>
      <c r="P17" s="148">
        <v>17.8</v>
      </c>
      <c r="Q17" s="148">
        <v>29.87</v>
      </c>
    </row>
    <row r="18" spans="1:17" x14ac:dyDescent="0.35">
      <c r="A18" s="1"/>
      <c r="B18" s="150" t="s">
        <v>1614</v>
      </c>
      <c r="C18" s="148">
        <v>20.38</v>
      </c>
      <c r="D18" s="148">
        <v>21.375</v>
      </c>
      <c r="E18" s="148">
        <v>21.375</v>
      </c>
      <c r="F18" s="148">
        <v>19.7</v>
      </c>
      <c r="G18" s="148">
        <v>19.7</v>
      </c>
      <c r="H18" s="148">
        <v>23.36</v>
      </c>
      <c r="I18" s="148">
        <v>23.36</v>
      </c>
      <c r="J18" s="148">
        <v>17.600000000000001</v>
      </c>
      <c r="K18" s="148">
        <v>32.47</v>
      </c>
      <c r="L18" s="148">
        <v>18.2</v>
      </c>
      <c r="M18" s="148">
        <v>22.5</v>
      </c>
      <c r="N18" s="148">
        <v>22.52</v>
      </c>
      <c r="O18" s="148">
        <v>19.425000000000001</v>
      </c>
      <c r="P18" s="148">
        <v>18.899999999999999</v>
      </c>
      <c r="Q18" s="148">
        <v>32.21</v>
      </c>
    </row>
    <row r="19" spans="1:17" x14ac:dyDescent="0.35">
      <c r="A19" s="1"/>
      <c r="B19" s="150" t="s">
        <v>1615</v>
      </c>
      <c r="C19" s="148">
        <v>20.84</v>
      </c>
      <c r="D19" s="148">
        <v>22.948</v>
      </c>
      <c r="E19" s="148">
        <v>22.948</v>
      </c>
      <c r="F19" s="148">
        <v>20.7</v>
      </c>
      <c r="G19" s="148">
        <v>20.7</v>
      </c>
      <c r="H19" s="148">
        <v>23.7</v>
      </c>
      <c r="I19" s="148">
        <v>23.7</v>
      </c>
      <c r="J19" s="148">
        <v>17.399999999999999</v>
      </c>
      <c r="K19" s="148">
        <v>33.89</v>
      </c>
      <c r="L19" s="148">
        <v>18.899999999999999</v>
      </c>
      <c r="M19" s="148">
        <v>22.9</v>
      </c>
      <c r="N19" s="148">
        <v>22.6</v>
      </c>
      <c r="O19" s="148">
        <v>19.712</v>
      </c>
      <c r="P19" s="148">
        <v>20.2</v>
      </c>
      <c r="Q19" s="148">
        <v>31.58</v>
      </c>
    </row>
    <row r="20" spans="1:17" x14ac:dyDescent="0.35">
      <c r="A20" s="1"/>
      <c r="B20" s="150" t="s">
        <v>1616</v>
      </c>
      <c r="C20" s="148">
        <v>21.22</v>
      </c>
      <c r="D20" s="148">
        <v>24.302</v>
      </c>
      <c r="E20" s="148">
        <v>24.302</v>
      </c>
      <c r="F20" s="148">
        <v>21.9</v>
      </c>
      <c r="G20" s="148">
        <v>21.9</v>
      </c>
      <c r="H20" s="148">
        <v>24.15</v>
      </c>
      <c r="I20" s="148">
        <v>24.15</v>
      </c>
      <c r="J20" s="148">
        <v>17.399999999999999</v>
      </c>
      <c r="K20" s="148">
        <v>34.79</v>
      </c>
      <c r="L20" s="148">
        <v>19.899999999999999</v>
      </c>
      <c r="M20" s="148">
        <v>23.4</v>
      </c>
      <c r="N20" s="148">
        <v>23.42</v>
      </c>
      <c r="O20" s="148">
        <v>20.399999999999999</v>
      </c>
      <c r="P20" s="148">
        <v>21.2</v>
      </c>
      <c r="Q20" s="148">
        <v>32.85</v>
      </c>
    </row>
    <row r="21" spans="1:17" x14ac:dyDescent="0.35">
      <c r="A21" s="1"/>
      <c r="B21" s="150" t="s">
        <v>431</v>
      </c>
      <c r="C21" s="148">
        <v>21.82</v>
      </c>
      <c r="D21" s="148">
        <v>25.574999999999999</v>
      </c>
      <c r="E21" s="148">
        <v>25.574999999999999</v>
      </c>
      <c r="F21" s="148">
        <v>22.2</v>
      </c>
      <c r="G21" s="148">
        <v>22.2</v>
      </c>
      <c r="H21" s="148">
        <v>24.91</v>
      </c>
      <c r="I21" s="148">
        <v>24.91</v>
      </c>
      <c r="J21" s="148">
        <v>17.7</v>
      </c>
      <c r="K21" s="148">
        <v>32.79</v>
      </c>
      <c r="L21" s="148">
        <v>20.399999999999999</v>
      </c>
      <c r="M21" s="148">
        <v>24.1</v>
      </c>
      <c r="N21" s="148">
        <v>24.42</v>
      </c>
      <c r="O21" s="148">
        <v>21.225000000000001</v>
      </c>
      <c r="P21" s="148">
        <v>22.1</v>
      </c>
      <c r="Q21" s="148">
        <v>33.130000000000003</v>
      </c>
    </row>
    <row r="22" spans="1:17" x14ac:dyDescent="0.35">
      <c r="A22" s="1"/>
      <c r="B22" s="150" t="s">
        <v>483</v>
      </c>
      <c r="C22" s="148">
        <v>22.45</v>
      </c>
      <c r="D22" s="148">
        <v>24.09</v>
      </c>
      <c r="E22" s="148">
        <v>24.09</v>
      </c>
      <c r="F22" s="148">
        <v>22.3</v>
      </c>
      <c r="G22" s="148">
        <v>22.3</v>
      </c>
      <c r="H22" s="148">
        <v>25.4</v>
      </c>
      <c r="I22" s="148">
        <v>25.4</v>
      </c>
      <c r="J22" s="148">
        <v>17.600000000000001</v>
      </c>
      <c r="K22" s="148">
        <v>31.17</v>
      </c>
      <c r="L22" s="148">
        <v>20.5</v>
      </c>
      <c r="M22" s="148">
        <v>24.9</v>
      </c>
      <c r="N22" s="148">
        <v>25.29</v>
      </c>
      <c r="O22" s="148">
        <v>21.45</v>
      </c>
      <c r="P22" s="148">
        <v>21.7</v>
      </c>
      <c r="Q22" s="148">
        <v>33.659999999999997</v>
      </c>
    </row>
    <row r="23" spans="1:17" x14ac:dyDescent="0.35">
      <c r="A23" s="1"/>
      <c r="B23" s="150" t="s">
        <v>288</v>
      </c>
      <c r="C23" s="148">
        <v>23.07</v>
      </c>
      <c r="D23" s="148">
        <v>23.298999999999999</v>
      </c>
      <c r="E23" s="148">
        <v>23.298999999999999</v>
      </c>
      <c r="F23" s="148">
        <v>21.8</v>
      </c>
      <c r="G23" s="148">
        <v>21.8</v>
      </c>
      <c r="H23" s="148">
        <v>25.86</v>
      </c>
      <c r="I23" s="148">
        <v>25.86</v>
      </c>
      <c r="J23" s="148">
        <v>17.399999999999999</v>
      </c>
      <c r="K23" s="148">
        <v>30.94</v>
      </c>
      <c r="L23" s="148">
        <v>20.8</v>
      </c>
      <c r="M23" s="148">
        <v>25.6</v>
      </c>
      <c r="N23" s="148">
        <v>25.92</v>
      </c>
      <c r="O23" s="148">
        <v>21.65</v>
      </c>
      <c r="P23" s="148">
        <v>21.2</v>
      </c>
      <c r="Q23" s="148">
        <v>33.270000000000003</v>
      </c>
    </row>
    <row r="24" spans="1:17" x14ac:dyDescent="0.35">
      <c r="A24" s="1"/>
      <c r="B24" s="150" t="s">
        <v>1617</v>
      </c>
      <c r="C24" s="148">
        <v>22.88</v>
      </c>
      <c r="D24" s="148">
        <v>21.952999999999999</v>
      </c>
      <c r="E24" s="148">
        <v>21.952999999999999</v>
      </c>
      <c r="F24" s="148">
        <v>20.3</v>
      </c>
      <c r="G24" s="148">
        <v>20.3</v>
      </c>
      <c r="H24" s="148">
        <v>26.01</v>
      </c>
      <c r="I24" s="148">
        <v>26.01</v>
      </c>
      <c r="J24" s="148">
        <v>17.600000000000001</v>
      </c>
      <c r="K24" s="148">
        <v>30.57</v>
      </c>
      <c r="L24" s="148">
        <v>20.8</v>
      </c>
      <c r="M24" s="148">
        <v>26.2</v>
      </c>
      <c r="N24" s="148">
        <v>26.29</v>
      </c>
      <c r="O24" s="148">
        <v>21.324999999999999</v>
      </c>
      <c r="P24" s="148">
        <v>20</v>
      </c>
      <c r="Q24" s="148">
        <v>32.270000000000003</v>
      </c>
    </row>
    <row r="25" spans="1:17" x14ac:dyDescent="0.35">
      <c r="A25" s="1"/>
      <c r="B25" s="150" t="s">
        <v>460</v>
      </c>
      <c r="C25" s="148">
        <v>18.3</v>
      </c>
      <c r="D25" s="148">
        <v>22.085999999999999</v>
      </c>
      <c r="E25" s="148">
        <v>22.085999999999999</v>
      </c>
      <c r="F25" s="148">
        <v>20</v>
      </c>
      <c r="G25" s="148">
        <v>20</v>
      </c>
      <c r="H25" s="148">
        <v>25.49</v>
      </c>
      <c r="I25" s="148">
        <v>25.49</v>
      </c>
      <c r="J25" s="148">
        <v>17.5</v>
      </c>
      <c r="K25" s="148">
        <v>30.74</v>
      </c>
      <c r="L25" s="148">
        <v>21</v>
      </c>
      <c r="M25" s="148">
        <v>26.3</v>
      </c>
      <c r="N25" s="148">
        <v>26.4</v>
      </c>
      <c r="O25" s="148">
        <v>20.337</v>
      </c>
      <c r="P25" s="148">
        <v>19.399999999999999</v>
      </c>
      <c r="Q25" s="148">
        <v>30.83</v>
      </c>
    </row>
    <row r="26" spans="1:17" x14ac:dyDescent="0.35">
      <c r="A26" s="1"/>
      <c r="B26" s="150" t="s">
        <v>417</v>
      </c>
      <c r="C26" s="148">
        <v>16.170000000000002</v>
      </c>
      <c r="D26" s="148">
        <v>22.14</v>
      </c>
      <c r="E26" s="148">
        <v>22.14</v>
      </c>
      <c r="F26" s="148">
        <v>20.3</v>
      </c>
      <c r="G26" s="148">
        <v>20.3</v>
      </c>
      <c r="H26" s="148">
        <v>25.55</v>
      </c>
      <c r="I26" s="148">
        <v>25.55</v>
      </c>
      <c r="J26" s="148">
        <v>17.399999999999999</v>
      </c>
      <c r="K26" s="148">
        <v>31.2</v>
      </c>
      <c r="L26" s="148">
        <v>20.3</v>
      </c>
      <c r="M26" s="148">
        <v>25.7</v>
      </c>
      <c r="N26" s="148">
        <v>26.17</v>
      </c>
      <c r="O26" s="148">
        <v>20.024999999999999</v>
      </c>
      <c r="P26" s="148">
        <v>19</v>
      </c>
      <c r="Q26" s="148">
        <v>29.72</v>
      </c>
    </row>
    <row r="27" spans="1:17" x14ac:dyDescent="0.35">
      <c r="A27" s="1"/>
      <c r="B27" s="150" t="s">
        <v>404</v>
      </c>
      <c r="C27" s="148">
        <v>14.55</v>
      </c>
      <c r="D27" s="148">
        <v>20.997</v>
      </c>
      <c r="E27" s="148">
        <v>20.997</v>
      </c>
      <c r="F27" s="148">
        <v>19.5</v>
      </c>
      <c r="G27" s="148">
        <v>19.5</v>
      </c>
      <c r="H27" s="148">
        <v>24.98</v>
      </c>
      <c r="I27" s="148">
        <v>24.98</v>
      </c>
      <c r="J27" s="148">
        <v>17.5</v>
      </c>
      <c r="K27" s="148">
        <v>31.07</v>
      </c>
      <c r="L27" s="148">
        <v>18.3</v>
      </c>
      <c r="M27" s="148">
        <v>25</v>
      </c>
      <c r="N27" s="148">
        <v>25.04</v>
      </c>
      <c r="O27" s="148">
        <v>19.574999999999999</v>
      </c>
      <c r="P27" s="148">
        <v>17.600000000000001</v>
      </c>
      <c r="Q27" s="148">
        <v>28.61</v>
      </c>
    </row>
    <row r="28" spans="1:17" x14ac:dyDescent="0.35">
      <c r="A28" s="1"/>
      <c r="B28" s="150" t="s">
        <v>401</v>
      </c>
      <c r="C28" s="148">
        <v>12.37</v>
      </c>
      <c r="D28" s="148">
        <v>19.73</v>
      </c>
      <c r="E28" s="148">
        <v>19.73</v>
      </c>
      <c r="F28" s="148">
        <v>19</v>
      </c>
      <c r="G28" s="148">
        <v>19</v>
      </c>
      <c r="H28" s="148">
        <v>24.36</v>
      </c>
      <c r="I28" s="148">
        <v>24.36</v>
      </c>
      <c r="J28" s="148">
        <v>17.8</v>
      </c>
      <c r="K28" s="148">
        <v>30.31</v>
      </c>
      <c r="L28" s="148">
        <v>17.7</v>
      </c>
      <c r="M28" s="148">
        <v>24.4</v>
      </c>
      <c r="N28" s="148">
        <v>24.4</v>
      </c>
      <c r="O28" s="148">
        <v>19.3</v>
      </c>
      <c r="P28" s="148">
        <v>18</v>
      </c>
      <c r="Q28" s="148">
        <v>27.87</v>
      </c>
    </row>
    <row r="29" spans="1:17" x14ac:dyDescent="0.35">
      <c r="A29" s="1"/>
      <c r="B29" s="150" t="s">
        <v>1618</v>
      </c>
      <c r="C29" s="148">
        <v>11.43</v>
      </c>
      <c r="D29" s="148">
        <v>19.257999999999999</v>
      </c>
      <c r="E29" s="148">
        <v>19.257999999999999</v>
      </c>
      <c r="F29" s="148">
        <v>18.899999999999999</v>
      </c>
      <c r="G29" s="148">
        <v>18.899999999999999</v>
      </c>
      <c r="H29" s="148">
        <v>23.8</v>
      </c>
      <c r="I29" s="148">
        <v>23.8</v>
      </c>
      <c r="J29" s="148">
        <v>18</v>
      </c>
      <c r="K29" s="148">
        <v>29.94</v>
      </c>
      <c r="L29" s="148">
        <v>17.399999999999999</v>
      </c>
      <c r="M29" s="148">
        <v>23.7</v>
      </c>
      <c r="N29" s="148">
        <v>24.03</v>
      </c>
      <c r="O29" s="148">
        <v>19.25</v>
      </c>
      <c r="P29" s="148">
        <v>18.399999999999999</v>
      </c>
      <c r="Q29" s="148">
        <v>27.56</v>
      </c>
    </row>
    <row r="30" spans="1:17" x14ac:dyDescent="0.35">
      <c r="A30" s="1"/>
      <c r="B30" s="150" t="s">
        <v>1619</v>
      </c>
      <c r="C30" s="148">
        <v>10.9</v>
      </c>
      <c r="D30" s="148">
        <v>19.238</v>
      </c>
      <c r="E30" s="148">
        <v>19.238</v>
      </c>
      <c r="F30" s="148">
        <v>19.2</v>
      </c>
      <c r="G30" s="148">
        <v>19.2</v>
      </c>
      <c r="H30" s="148">
        <v>23.36</v>
      </c>
      <c r="I30" s="148">
        <v>23.36</v>
      </c>
      <c r="J30" s="148">
        <v>18</v>
      </c>
      <c r="K30" s="148">
        <v>29.73</v>
      </c>
      <c r="L30" s="148">
        <v>17.100000000000001</v>
      </c>
      <c r="M30" s="148">
        <v>23.1</v>
      </c>
      <c r="N30" s="148">
        <v>23.75</v>
      </c>
      <c r="O30" s="148">
        <v>19.225000000000001</v>
      </c>
      <c r="P30" s="148">
        <v>18</v>
      </c>
      <c r="Q30" s="148">
        <v>27.24</v>
      </c>
    </row>
    <row r="31" spans="1:17" x14ac:dyDescent="0.35">
      <c r="A31" s="1"/>
      <c r="B31" s="150" t="s">
        <v>1620</v>
      </c>
      <c r="C31" s="148">
        <v>10.59</v>
      </c>
      <c r="D31" s="148">
        <v>19.056999999999999</v>
      </c>
      <c r="E31" s="148">
        <v>19.056999999999999</v>
      </c>
      <c r="F31" s="148">
        <v>19.2</v>
      </c>
      <c r="G31" s="148">
        <v>19.2</v>
      </c>
      <c r="H31" s="148">
        <v>22.97</v>
      </c>
      <c r="I31" s="148">
        <v>22.97</v>
      </c>
      <c r="J31" s="148">
        <v>17.899999999999999</v>
      </c>
      <c r="K31" s="148">
        <v>30.02</v>
      </c>
      <c r="L31" s="148">
        <v>16.899999999999999</v>
      </c>
      <c r="M31" s="148">
        <v>22.5</v>
      </c>
      <c r="N31" s="148">
        <v>23.51</v>
      </c>
      <c r="O31" s="148">
        <v>19.5</v>
      </c>
      <c r="P31" s="148">
        <v>17.899999999999999</v>
      </c>
      <c r="Q31" s="148">
        <v>26.97</v>
      </c>
    </row>
    <row r="32" spans="1:17" x14ac:dyDescent="0.35">
      <c r="A32" s="1"/>
      <c r="B32" s="150" t="s">
        <v>1621</v>
      </c>
      <c r="C32" s="148">
        <v>15.63</v>
      </c>
      <c r="D32" s="148">
        <v>19.405000000000001</v>
      </c>
      <c r="E32" s="148">
        <v>19.405000000000001</v>
      </c>
      <c r="F32" s="148">
        <v>19.2</v>
      </c>
      <c r="G32" s="148">
        <v>19.2</v>
      </c>
      <c r="H32" s="148">
        <v>22.81</v>
      </c>
      <c r="I32" s="148">
        <v>22.81</v>
      </c>
      <c r="J32" s="148">
        <v>17.8</v>
      </c>
      <c r="K32" s="148">
        <v>30.38</v>
      </c>
      <c r="L32" s="148">
        <v>17.399999999999999</v>
      </c>
      <c r="M32" s="148">
        <v>21.9</v>
      </c>
      <c r="N32" s="148">
        <v>23.33</v>
      </c>
      <c r="O32" s="148">
        <v>19.675000000000001</v>
      </c>
      <c r="P32" s="148">
        <v>17.7</v>
      </c>
      <c r="Q32" s="148">
        <v>26.75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90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1623</v>
      </c>
      <c r="C5" s="1"/>
      <c r="D5" s="1"/>
      <c r="E5" s="1"/>
      <c r="F5" s="1"/>
      <c r="G5" s="1"/>
      <c r="H5" s="1"/>
    </row>
    <row r="6" spans="1:8" x14ac:dyDescent="0.35">
      <c r="A6" s="1"/>
      <c r="B6" s="1"/>
      <c r="C6" s="1"/>
      <c r="D6" s="1"/>
      <c r="E6" s="1"/>
      <c r="F6" s="1"/>
      <c r="G6" s="1"/>
      <c r="H6" s="1"/>
    </row>
    <row r="7" spans="1:8" ht="45" customHeight="1" x14ac:dyDescent="0.35">
      <c r="A7" s="1"/>
      <c r="B7" s="3" t="s">
        <v>75</v>
      </c>
      <c r="C7" s="3" t="s">
        <v>3</v>
      </c>
      <c r="D7" s="3" t="s">
        <v>1624</v>
      </c>
      <c r="E7" s="3" t="s">
        <v>1625</v>
      </c>
      <c r="F7" s="3" t="s">
        <v>1626</v>
      </c>
      <c r="G7" s="3" t="s">
        <v>8</v>
      </c>
      <c r="H7" s="3" t="s">
        <v>1522</v>
      </c>
    </row>
    <row r="8" spans="1:8" x14ac:dyDescent="0.35">
      <c r="A8" s="1"/>
      <c r="B8" s="4" t="s">
        <v>79</v>
      </c>
      <c r="C8" s="151" t="s">
        <v>35</v>
      </c>
      <c r="D8" s="151" t="s">
        <v>1627</v>
      </c>
      <c r="E8" s="148">
        <v>130</v>
      </c>
      <c r="F8" s="4" t="s">
        <v>1613</v>
      </c>
      <c r="G8" s="4" t="s">
        <v>1628</v>
      </c>
      <c r="H8" s="152"/>
    </row>
    <row r="9" spans="1:8" x14ac:dyDescent="0.35">
      <c r="A9" s="1"/>
      <c r="B9" s="4" t="s">
        <v>79</v>
      </c>
      <c r="C9" s="151" t="s">
        <v>94</v>
      </c>
      <c r="D9" s="151" t="s">
        <v>1629</v>
      </c>
      <c r="E9" s="148">
        <v>368.12</v>
      </c>
      <c r="F9" s="4" t="s">
        <v>1613</v>
      </c>
      <c r="G9" s="4" t="s">
        <v>1628</v>
      </c>
      <c r="H9" s="152"/>
    </row>
    <row r="10" spans="1:8" x14ac:dyDescent="0.35">
      <c r="A10" s="1"/>
      <c r="B10" s="4" t="s">
        <v>79</v>
      </c>
      <c r="C10" s="151" t="s">
        <v>101</v>
      </c>
      <c r="D10" s="151" t="s">
        <v>1630</v>
      </c>
      <c r="E10" s="148">
        <v>3942.3150000000001</v>
      </c>
      <c r="F10" s="4" t="s">
        <v>1613</v>
      </c>
      <c r="G10" s="4" t="s">
        <v>1628</v>
      </c>
      <c r="H10" s="152"/>
    </row>
    <row r="11" spans="1:8" x14ac:dyDescent="0.35">
      <c r="A11" s="1"/>
      <c r="B11" s="4" t="s">
        <v>79</v>
      </c>
      <c r="C11" s="151" t="s">
        <v>110</v>
      </c>
      <c r="D11" s="151" t="s">
        <v>1631</v>
      </c>
      <c r="E11" s="148">
        <v>2380</v>
      </c>
      <c r="F11" s="4" t="s">
        <v>1613</v>
      </c>
      <c r="G11" s="4" t="s">
        <v>1628</v>
      </c>
      <c r="H11" s="152"/>
    </row>
    <row r="12" spans="1:8" x14ac:dyDescent="0.35">
      <c r="A12" s="1"/>
      <c r="B12" s="4" t="s">
        <v>79</v>
      </c>
      <c r="C12" s="151" t="s">
        <v>113</v>
      </c>
      <c r="D12" s="151" t="s">
        <v>1632</v>
      </c>
      <c r="E12" s="148">
        <v>3737</v>
      </c>
      <c r="F12" s="4" t="s">
        <v>1613</v>
      </c>
      <c r="G12" s="4" t="s">
        <v>1628</v>
      </c>
      <c r="H12" s="152"/>
    </row>
    <row r="13" spans="1:8" x14ac:dyDescent="0.35">
      <c r="A13" s="1"/>
      <c r="B13" s="4" t="s">
        <v>79</v>
      </c>
      <c r="C13" s="151" t="s">
        <v>113</v>
      </c>
      <c r="D13" s="151" t="s">
        <v>1633</v>
      </c>
      <c r="E13" s="148">
        <v>1337</v>
      </c>
      <c r="F13" s="4" t="s">
        <v>1613</v>
      </c>
      <c r="G13" s="4" t="s">
        <v>1628</v>
      </c>
      <c r="H13" s="152"/>
    </row>
    <row r="14" spans="1:8" x14ac:dyDescent="0.35">
      <c r="A14" s="1"/>
      <c r="B14" s="4" t="s">
        <v>79</v>
      </c>
      <c r="C14" s="151" t="s">
        <v>55</v>
      </c>
      <c r="D14" s="151" t="s">
        <v>1634</v>
      </c>
      <c r="E14" s="148">
        <v>1400</v>
      </c>
      <c r="F14" s="4" t="s">
        <v>1613</v>
      </c>
      <c r="G14" s="4" t="s">
        <v>1628</v>
      </c>
      <c r="H14" s="152"/>
    </row>
    <row r="15" spans="1:8" x14ac:dyDescent="0.35">
      <c r="A15" s="1"/>
      <c r="B15" s="4" t="s">
        <v>79</v>
      </c>
      <c r="C15" s="151" t="s">
        <v>159</v>
      </c>
      <c r="D15" s="151" t="s">
        <v>1635</v>
      </c>
      <c r="E15" s="148">
        <v>1462</v>
      </c>
      <c r="F15" s="4" t="s">
        <v>1613</v>
      </c>
      <c r="G15" s="4" t="s">
        <v>1628</v>
      </c>
      <c r="H15" s="152"/>
    </row>
    <row r="16" spans="1:8" x14ac:dyDescent="0.35">
      <c r="A16" s="1"/>
      <c r="B16" s="4" t="s">
        <v>79</v>
      </c>
      <c r="C16" s="151" t="s">
        <v>162</v>
      </c>
      <c r="D16" s="151" t="s">
        <v>1636</v>
      </c>
      <c r="E16" s="148">
        <v>665.44</v>
      </c>
      <c r="F16" s="4" t="s">
        <v>1613</v>
      </c>
      <c r="G16" s="4" t="s">
        <v>1628</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43" width="20" customWidth="1"/>
  </cols>
  <sheetData>
    <row r="1" spans="1:4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5">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5">
      <c r="A4" s="224" t="s">
        <v>1637</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 hidden="1" customHeight="1" x14ac:dyDescent="0.35">
      <c r="A5" s="199" t="s">
        <v>75</v>
      </c>
      <c r="B5" s="199" t="s">
        <v>547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 customHeight="1" x14ac:dyDescent="0.35">
      <c r="A6" s="199"/>
      <c r="B6" s="199"/>
      <c r="C6" s="223" t="s">
        <v>184</v>
      </c>
      <c r="D6" s="223" t="s">
        <v>602</v>
      </c>
      <c r="E6" s="223" t="s">
        <v>603</v>
      </c>
      <c r="F6" s="223" t="s">
        <v>604</v>
      </c>
      <c r="G6" s="223" t="s">
        <v>600</v>
      </c>
      <c r="H6" s="223" t="s">
        <v>571</v>
      </c>
      <c r="I6" s="223" t="s">
        <v>594</v>
      </c>
      <c r="J6" s="223"/>
      <c r="K6" s="223" t="s">
        <v>572</v>
      </c>
      <c r="L6" s="223" t="s">
        <v>101</v>
      </c>
      <c r="M6" s="223"/>
      <c r="N6" s="223"/>
      <c r="O6" s="223"/>
      <c r="P6" s="223"/>
      <c r="Q6" s="223" t="s">
        <v>573</v>
      </c>
      <c r="R6" s="223" t="s">
        <v>297</v>
      </c>
      <c r="S6" s="223" t="s">
        <v>574</v>
      </c>
      <c r="T6" s="223" t="s">
        <v>309</v>
      </c>
      <c r="U6" s="223" t="s">
        <v>113</v>
      </c>
      <c r="V6" s="223"/>
      <c r="W6" s="223" t="s">
        <v>575</v>
      </c>
      <c r="X6" s="223" t="s">
        <v>597</v>
      </c>
      <c r="Y6" s="223" t="s">
        <v>584</v>
      </c>
      <c r="Z6" s="223" t="s">
        <v>55</v>
      </c>
      <c r="AA6" s="223"/>
      <c r="AB6" s="223"/>
      <c r="AC6" s="223"/>
      <c r="AD6" s="223" t="s">
        <v>585</v>
      </c>
      <c r="AE6" s="223" t="s">
        <v>586</v>
      </c>
      <c r="AF6" s="223" t="s">
        <v>587</v>
      </c>
      <c r="AG6" s="223" t="s">
        <v>386</v>
      </c>
      <c r="AH6" s="223"/>
      <c r="AI6" s="223"/>
      <c r="AJ6" s="223"/>
      <c r="AK6" s="223"/>
      <c r="AL6" s="223"/>
      <c r="AM6" s="223"/>
      <c r="AN6" s="223"/>
      <c r="AO6" s="223"/>
      <c r="AP6" s="223" t="s">
        <v>598</v>
      </c>
      <c r="AQ6" s="223" t="s">
        <v>588</v>
      </c>
    </row>
    <row r="7" spans="1:43" ht="57" customHeight="1" x14ac:dyDescent="0.35">
      <c r="A7" s="199"/>
      <c r="B7" s="199"/>
      <c r="C7" s="9" t="s">
        <v>1638</v>
      </c>
      <c r="D7" s="9" t="s">
        <v>1639</v>
      </c>
      <c r="E7" s="9" t="s">
        <v>1640</v>
      </c>
      <c r="F7" s="9" t="s">
        <v>1641</v>
      </c>
      <c r="G7" s="9" t="s">
        <v>1642</v>
      </c>
      <c r="H7" s="9" t="s">
        <v>1643</v>
      </c>
      <c r="I7" s="9" t="s">
        <v>1644</v>
      </c>
      <c r="J7" s="9" t="s">
        <v>1645</v>
      </c>
      <c r="K7" s="9" t="s">
        <v>1646</v>
      </c>
      <c r="L7" s="9" t="s">
        <v>1647</v>
      </c>
      <c r="M7" s="9" t="s">
        <v>1648</v>
      </c>
      <c r="N7" s="9" t="s">
        <v>1649</v>
      </c>
      <c r="O7" s="9" t="s">
        <v>1650</v>
      </c>
      <c r="P7" s="9" t="s">
        <v>1651</v>
      </c>
      <c r="Q7" s="9" t="s">
        <v>1652</v>
      </c>
      <c r="R7" s="9" t="s">
        <v>1653</v>
      </c>
      <c r="S7" s="9" t="s">
        <v>1654</v>
      </c>
      <c r="T7" s="9" t="s">
        <v>1655</v>
      </c>
      <c r="U7" s="9" t="s">
        <v>1656</v>
      </c>
      <c r="V7" s="9" t="s">
        <v>1657</v>
      </c>
      <c r="W7" s="9" t="s">
        <v>1658</v>
      </c>
      <c r="X7" s="9" t="s">
        <v>1659</v>
      </c>
      <c r="Y7" s="9" t="s">
        <v>1660</v>
      </c>
      <c r="Z7" s="9" t="s">
        <v>1661</v>
      </c>
      <c r="AA7" s="9" t="s">
        <v>1662</v>
      </c>
      <c r="AB7" s="9" t="s">
        <v>1663</v>
      </c>
      <c r="AC7" s="9" t="s">
        <v>1664</v>
      </c>
      <c r="AD7" s="9" t="s">
        <v>1665</v>
      </c>
      <c r="AE7" s="9" t="s">
        <v>1666</v>
      </c>
      <c r="AF7" s="9" t="s">
        <v>1667</v>
      </c>
      <c r="AG7" s="9" t="s">
        <v>1668</v>
      </c>
      <c r="AH7" s="9" t="s">
        <v>1669</v>
      </c>
      <c r="AI7" s="9" t="s">
        <v>1670</v>
      </c>
      <c r="AJ7" s="9" t="s">
        <v>1671</v>
      </c>
      <c r="AK7" s="9" t="s">
        <v>1672</v>
      </c>
      <c r="AL7" s="9" t="s">
        <v>1673</v>
      </c>
      <c r="AM7" s="9" t="s">
        <v>1674</v>
      </c>
      <c r="AN7" s="9" t="s">
        <v>1675</v>
      </c>
      <c r="AO7" s="9" t="s">
        <v>1676</v>
      </c>
      <c r="AP7" s="9" t="s">
        <v>1677</v>
      </c>
      <c r="AQ7" s="9" t="s">
        <v>1678</v>
      </c>
    </row>
    <row r="8" spans="1:43" ht="24" customHeight="1" x14ac:dyDescent="0.35">
      <c r="A8" s="13" t="s">
        <v>79</v>
      </c>
      <c r="B8" s="13" t="s">
        <v>768</v>
      </c>
      <c r="C8" s="153">
        <v>0</v>
      </c>
      <c r="D8" s="153">
        <v>34.86</v>
      </c>
      <c r="E8" s="153">
        <v>9.0500000000000007</v>
      </c>
      <c r="F8" s="153">
        <v>25.58</v>
      </c>
      <c r="G8" s="153">
        <v>20.542190000000002</v>
      </c>
      <c r="H8" s="153"/>
      <c r="I8" s="153">
        <v>6.6</v>
      </c>
      <c r="J8" s="153">
        <v>6.8</v>
      </c>
      <c r="K8" s="153">
        <v>6.6239999999999997</v>
      </c>
      <c r="L8" s="153">
        <v>9.9</v>
      </c>
      <c r="M8" s="153">
        <v>9.9</v>
      </c>
      <c r="N8" s="153">
        <v>9.9</v>
      </c>
      <c r="O8" s="153">
        <v>9.9</v>
      </c>
      <c r="P8" s="153"/>
      <c r="Q8" s="153"/>
      <c r="R8" s="153">
        <v>1</v>
      </c>
      <c r="S8" s="153">
        <v>1</v>
      </c>
      <c r="T8" s="153"/>
      <c r="U8" s="153"/>
      <c r="V8" s="153"/>
      <c r="W8" s="153"/>
      <c r="X8" s="153"/>
      <c r="Y8" s="153"/>
      <c r="Z8" s="153">
        <v>5.524</v>
      </c>
      <c r="AA8" s="153">
        <v>6.641</v>
      </c>
      <c r="AB8" s="153"/>
      <c r="AC8" s="153"/>
      <c r="AD8" s="153"/>
      <c r="AE8" s="153">
        <v>8.5500000000000007</v>
      </c>
      <c r="AF8" s="153">
        <v>9.26</v>
      </c>
      <c r="AG8" s="153">
        <v>338.09724999999997</v>
      </c>
      <c r="AH8" s="153">
        <v>0</v>
      </c>
      <c r="AI8" s="153">
        <v>0</v>
      </c>
      <c r="AJ8" s="153">
        <v>0</v>
      </c>
      <c r="AK8" s="153">
        <v>321.99738000000002</v>
      </c>
      <c r="AL8" s="153">
        <v>268.77337</v>
      </c>
      <c r="AM8" s="153">
        <v>0</v>
      </c>
      <c r="AN8" s="153">
        <v>256.7</v>
      </c>
      <c r="AO8" s="153">
        <v>256.7</v>
      </c>
      <c r="AP8" s="153"/>
      <c r="AQ8" s="153"/>
    </row>
    <row r="9" spans="1:43" ht="24" customHeight="1" x14ac:dyDescent="0.35">
      <c r="A9" s="16" t="s">
        <v>79</v>
      </c>
      <c r="B9" s="16" t="s">
        <v>769</v>
      </c>
      <c r="C9" s="154">
        <v>0</v>
      </c>
      <c r="D9" s="154">
        <v>34.86</v>
      </c>
      <c r="E9" s="154">
        <v>7.47</v>
      </c>
      <c r="F9" s="154">
        <v>25.56</v>
      </c>
      <c r="G9" s="154">
        <v>20.542190000000002</v>
      </c>
      <c r="H9" s="154"/>
      <c r="I9" s="154">
        <v>6.6</v>
      </c>
      <c r="J9" s="154">
        <v>7.4</v>
      </c>
      <c r="K9" s="154">
        <v>6.15</v>
      </c>
      <c r="L9" s="154">
        <v>9.6</v>
      </c>
      <c r="M9" s="154">
        <v>9.6</v>
      </c>
      <c r="N9" s="154">
        <v>9.6</v>
      </c>
      <c r="O9" s="154">
        <v>9.6</v>
      </c>
      <c r="P9" s="154"/>
      <c r="Q9" s="154"/>
      <c r="R9" s="154">
        <v>1</v>
      </c>
      <c r="S9" s="154">
        <v>1</v>
      </c>
      <c r="T9" s="154"/>
      <c r="U9" s="154"/>
      <c r="V9" s="154"/>
      <c r="W9" s="154"/>
      <c r="X9" s="154"/>
      <c r="Y9" s="154"/>
      <c r="Z9" s="154">
        <v>5.7469999999999999</v>
      </c>
      <c r="AA9" s="154">
        <v>6.6840000000000002</v>
      </c>
      <c r="AB9" s="154"/>
      <c r="AC9" s="154"/>
      <c r="AD9" s="154"/>
      <c r="AE9" s="154">
        <v>8.4</v>
      </c>
      <c r="AF9" s="154">
        <v>8.75</v>
      </c>
      <c r="AG9" s="154">
        <v>338.09724999999997</v>
      </c>
      <c r="AH9" s="154">
        <v>0</v>
      </c>
      <c r="AI9" s="154">
        <v>0</v>
      </c>
      <c r="AJ9" s="154">
        <v>0</v>
      </c>
      <c r="AK9" s="154">
        <v>321.99738000000002</v>
      </c>
      <c r="AL9" s="154">
        <v>268.77337</v>
      </c>
      <c r="AM9" s="154">
        <v>0</v>
      </c>
      <c r="AN9" s="154">
        <v>256.7</v>
      </c>
      <c r="AO9" s="154">
        <v>256.7</v>
      </c>
      <c r="AP9" s="154"/>
      <c r="AQ9" s="154"/>
    </row>
    <row r="10" spans="1:43" ht="24" customHeight="1" x14ac:dyDescent="0.35">
      <c r="A10" s="16" t="s">
        <v>79</v>
      </c>
      <c r="B10" s="16" t="s">
        <v>770</v>
      </c>
      <c r="C10" s="154">
        <v>0</v>
      </c>
      <c r="D10" s="154">
        <v>34.9</v>
      </c>
      <c r="E10" s="154">
        <v>8.4700000000000006</v>
      </c>
      <c r="F10" s="154">
        <v>25.24</v>
      </c>
      <c r="G10" s="154">
        <v>20.542190000000002</v>
      </c>
      <c r="H10" s="154"/>
      <c r="I10" s="154">
        <v>6.8</v>
      </c>
      <c r="J10" s="154">
        <v>7.2</v>
      </c>
      <c r="K10" s="154">
        <v>5.9569999999999999</v>
      </c>
      <c r="L10" s="154">
        <v>9.3000000000000007</v>
      </c>
      <c r="M10" s="154">
        <v>9.3000000000000007</v>
      </c>
      <c r="N10" s="154">
        <v>9.3000000000000007</v>
      </c>
      <c r="O10" s="154">
        <v>9.3000000000000007</v>
      </c>
      <c r="P10" s="154"/>
      <c r="Q10" s="154"/>
      <c r="R10" s="154">
        <v>1</v>
      </c>
      <c r="S10" s="154">
        <v>1</v>
      </c>
      <c r="T10" s="154"/>
      <c r="U10" s="154"/>
      <c r="V10" s="154"/>
      <c r="W10" s="154"/>
      <c r="X10" s="154"/>
      <c r="Y10" s="154"/>
      <c r="Z10" s="154">
        <v>6.6909999999999998</v>
      </c>
      <c r="AA10" s="154">
        <v>7.0810000000000004</v>
      </c>
      <c r="AB10" s="154"/>
      <c r="AC10" s="154"/>
      <c r="AD10" s="154"/>
      <c r="AE10" s="154">
        <v>8.11</v>
      </c>
      <c r="AF10" s="154">
        <v>8.43</v>
      </c>
      <c r="AG10" s="154">
        <v>338.09724999999997</v>
      </c>
      <c r="AH10" s="154">
        <v>0</v>
      </c>
      <c r="AI10" s="154">
        <v>0</v>
      </c>
      <c r="AJ10" s="154">
        <v>0</v>
      </c>
      <c r="AK10" s="154">
        <v>321.99738000000002</v>
      </c>
      <c r="AL10" s="154">
        <v>268.77337</v>
      </c>
      <c r="AM10" s="154">
        <v>0</v>
      </c>
      <c r="AN10" s="154">
        <v>256.7</v>
      </c>
      <c r="AO10" s="154">
        <v>256.7</v>
      </c>
      <c r="AP10" s="154"/>
      <c r="AQ10" s="154"/>
    </row>
    <row r="11" spans="1:43" ht="24" customHeight="1" x14ac:dyDescent="0.35">
      <c r="A11" s="16" t="s">
        <v>79</v>
      </c>
      <c r="B11" s="16" t="s">
        <v>771</v>
      </c>
      <c r="C11" s="154">
        <v>0</v>
      </c>
      <c r="D11" s="154">
        <v>34.92</v>
      </c>
      <c r="E11" s="154">
        <v>8.92</v>
      </c>
      <c r="F11" s="154">
        <v>25.27</v>
      </c>
      <c r="G11" s="154">
        <v>20.542190000000002</v>
      </c>
      <c r="H11" s="154"/>
      <c r="I11" s="154">
        <v>7</v>
      </c>
      <c r="J11" s="154">
        <v>6.5</v>
      </c>
      <c r="K11" s="154">
        <v>6.452</v>
      </c>
      <c r="L11" s="154">
        <v>9</v>
      </c>
      <c r="M11" s="154">
        <v>9</v>
      </c>
      <c r="N11" s="154">
        <v>9</v>
      </c>
      <c r="O11" s="154">
        <v>9</v>
      </c>
      <c r="P11" s="154"/>
      <c r="Q11" s="154"/>
      <c r="R11" s="154">
        <v>1</v>
      </c>
      <c r="S11" s="154">
        <v>1</v>
      </c>
      <c r="T11" s="154"/>
      <c r="U11" s="154"/>
      <c r="V11" s="154"/>
      <c r="W11" s="154"/>
      <c r="X11" s="154"/>
      <c r="Y11" s="154"/>
      <c r="Z11" s="154">
        <v>7.4690000000000003</v>
      </c>
      <c r="AA11" s="154">
        <v>7.6260000000000003</v>
      </c>
      <c r="AB11" s="154"/>
      <c r="AC11" s="154"/>
      <c r="AD11" s="154"/>
      <c r="AE11" s="154">
        <v>8.43</v>
      </c>
      <c r="AF11" s="154">
        <v>8.82</v>
      </c>
      <c r="AG11" s="154">
        <v>338.09724999999997</v>
      </c>
      <c r="AH11" s="154">
        <v>0</v>
      </c>
      <c r="AI11" s="154">
        <v>0</v>
      </c>
      <c r="AJ11" s="154">
        <v>0</v>
      </c>
      <c r="AK11" s="154">
        <v>321.99738000000002</v>
      </c>
      <c r="AL11" s="154">
        <v>268.77337</v>
      </c>
      <c r="AM11" s="154">
        <v>0</v>
      </c>
      <c r="AN11" s="154">
        <v>256.7</v>
      </c>
      <c r="AO11" s="154">
        <v>256.7</v>
      </c>
      <c r="AP11" s="154"/>
      <c r="AQ11" s="154"/>
    </row>
    <row r="12" spans="1:43" ht="24" customHeight="1" x14ac:dyDescent="0.35">
      <c r="A12" s="16" t="s">
        <v>79</v>
      </c>
      <c r="B12" s="16" t="s">
        <v>772</v>
      </c>
      <c r="C12" s="154">
        <v>0</v>
      </c>
      <c r="D12" s="154">
        <v>34.950000000000003</v>
      </c>
      <c r="E12" s="154">
        <v>9.8800000000000008</v>
      </c>
      <c r="F12" s="154">
        <v>25.85</v>
      </c>
      <c r="G12" s="154">
        <v>20.542190000000002</v>
      </c>
      <c r="H12" s="154"/>
      <c r="I12" s="154">
        <v>6.5</v>
      </c>
      <c r="J12" s="154">
        <v>7.2</v>
      </c>
      <c r="K12" s="154">
        <v>6.64</v>
      </c>
      <c r="L12" s="154">
        <v>8.6999999999999993</v>
      </c>
      <c r="M12" s="154">
        <v>8.6999999999999993</v>
      </c>
      <c r="N12" s="154">
        <v>8.6999999999999993</v>
      </c>
      <c r="O12" s="154">
        <v>8.6999999999999993</v>
      </c>
      <c r="P12" s="154"/>
      <c r="Q12" s="154"/>
      <c r="R12" s="154">
        <v>1</v>
      </c>
      <c r="S12" s="154">
        <v>1</v>
      </c>
      <c r="T12" s="154"/>
      <c r="U12" s="154"/>
      <c r="V12" s="154"/>
      <c r="W12" s="154"/>
      <c r="X12" s="154"/>
      <c r="Y12" s="154"/>
      <c r="Z12" s="154">
        <v>6.7249999999999996</v>
      </c>
      <c r="AA12" s="154">
        <v>7.43</v>
      </c>
      <c r="AB12" s="154"/>
      <c r="AC12" s="154"/>
      <c r="AD12" s="154"/>
      <c r="AE12" s="154">
        <v>8.8000000000000007</v>
      </c>
      <c r="AF12" s="154">
        <v>9.2100000000000009</v>
      </c>
      <c r="AG12" s="154">
        <v>338.09724999999997</v>
      </c>
      <c r="AH12" s="154">
        <v>0</v>
      </c>
      <c r="AI12" s="154">
        <v>0</v>
      </c>
      <c r="AJ12" s="154">
        <v>0</v>
      </c>
      <c r="AK12" s="154">
        <v>321.99738000000002</v>
      </c>
      <c r="AL12" s="154">
        <v>268.77337</v>
      </c>
      <c r="AM12" s="154">
        <v>0</v>
      </c>
      <c r="AN12" s="154">
        <v>256.7</v>
      </c>
      <c r="AO12" s="154">
        <v>256.7</v>
      </c>
      <c r="AP12" s="154"/>
      <c r="AQ12" s="154"/>
    </row>
    <row r="13" spans="1:43" ht="24" customHeight="1" x14ac:dyDescent="0.35">
      <c r="A13" s="16" t="s">
        <v>79</v>
      </c>
      <c r="B13" s="16" t="s">
        <v>773</v>
      </c>
      <c r="C13" s="154">
        <v>0</v>
      </c>
      <c r="D13" s="154">
        <v>34.93</v>
      </c>
      <c r="E13" s="154">
        <v>9.25</v>
      </c>
      <c r="F13" s="154">
        <v>25.79</v>
      </c>
      <c r="G13" s="154">
        <v>20.542190000000002</v>
      </c>
      <c r="H13" s="154"/>
      <c r="I13" s="154">
        <v>6.2</v>
      </c>
      <c r="J13" s="154">
        <v>7.6</v>
      </c>
      <c r="K13" s="154">
        <v>6.298</v>
      </c>
      <c r="L13" s="154">
        <v>8.6</v>
      </c>
      <c r="M13" s="154">
        <v>8.6</v>
      </c>
      <c r="N13" s="154">
        <v>8.6</v>
      </c>
      <c r="O13" s="154">
        <v>8.6</v>
      </c>
      <c r="P13" s="154"/>
      <c r="Q13" s="154"/>
      <c r="R13" s="154">
        <v>1</v>
      </c>
      <c r="S13" s="154">
        <v>3</v>
      </c>
      <c r="T13" s="154"/>
      <c r="U13" s="154"/>
      <c r="V13" s="154"/>
      <c r="W13" s="154"/>
      <c r="X13" s="154"/>
      <c r="Y13" s="154"/>
      <c r="Z13" s="154">
        <v>6.2839999999999998</v>
      </c>
      <c r="AA13" s="154">
        <v>6.9649999999999999</v>
      </c>
      <c r="AB13" s="154"/>
      <c r="AC13" s="154"/>
      <c r="AD13" s="154"/>
      <c r="AE13" s="154">
        <v>8.58</v>
      </c>
      <c r="AF13" s="154">
        <v>8.93</v>
      </c>
      <c r="AG13" s="154">
        <v>338.09724999999997</v>
      </c>
      <c r="AH13" s="154">
        <v>0</v>
      </c>
      <c r="AI13" s="154">
        <v>0</v>
      </c>
      <c r="AJ13" s="154">
        <v>0</v>
      </c>
      <c r="AK13" s="154">
        <v>321.99738000000002</v>
      </c>
      <c r="AL13" s="154">
        <v>268.77337</v>
      </c>
      <c r="AM13" s="154">
        <v>0</v>
      </c>
      <c r="AN13" s="154">
        <v>256.7</v>
      </c>
      <c r="AO13" s="154">
        <v>256.7</v>
      </c>
      <c r="AP13" s="154"/>
      <c r="AQ13" s="154"/>
    </row>
    <row r="14" spans="1:43" ht="24" customHeight="1" x14ac:dyDescent="0.35">
      <c r="A14" s="16" t="s">
        <v>79</v>
      </c>
      <c r="B14" s="16" t="s">
        <v>774</v>
      </c>
      <c r="C14" s="154">
        <v>0</v>
      </c>
      <c r="D14" s="154">
        <v>34.92</v>
      </c>
      <c r="E14" s="154">
        <v>10.46</v>
      </c>
      <c r="F14" s="154">
        <v>25.66</v>
      </c>
      <c r="G14" s="154">
        <v>20.542190000000002</v>
      </c>
      <c r="H14" s="154"/>
      <c r="I14" s="154">
        <v>6.2</v>
      </c>
      <c r="J14" s="154">
        <v>7.8</v>
      </c>
      <c r="K14" s="154">
        <v>6.4039999999999999</v>
      </c>
      <c r="L14" s="154">
        <v>8.4</v>
      </c>
      <c r="M14" s="154">
        <v>8.4</v>
      </c>
      <c r="N14" s="154">
        <v>8.4</v>
      </c>
      <c r="O14" s="154">
        <v>8.4</v>
      </c>
      <c r="P14" s="154"/>
      <c r="Q14" s="154"/>
      <c r="R14" s="154">
        <v>1</v>
      </c>
      <c r="S14" s="154">
        <v>1</v>
      </c>
      <c r="T14" s="154"/>
      <c r="U14" s="154"/>
      <c r="V14" s="154"/>
      <c r="W14" s="154"/>
      <c r="X14" s="154"/>
      <c r="Y14" s="154"/>
      <c r="Z14" s="154">
        <v>6.07</v>
      </c>
      <c r="AA14" s="154">
        <v>7.298</v>
      </c>
      <c r="AB14" s="154"/>
      <c r="AC14" s="154"/>
      <c r="AD14" s="154"/>
      <c r="AE14" s="154">
        <v>8.82</v>
      </c>
      <c r="AF14" s="154">
        <v>8.8800000000000008</v>
      </c>
      <c r="AG14" s="154">
        <v>338.09724999999997</v>
      </c>
      <c r="AH14" s="154">
        <v>0</v>
      </c>
      <c r="AI14" s="154">
        <v>0</v>
      </c>
      <c r="AJ14" s="154">
        <v>0</v>
      </c>
      <c r="AK14" s="154">
        <v>321.99738000000002</v>
      </c>
      <c r="AL14" s="154">
        <v>268.77337</v>
      </c>
      <c r="AM14" s="154">
        <v>0</v>
      </c>
      <c r="AN14" s="154">
        <v>256.7</v>
      </c>
      <c r="AO14" s="154">
        <v>256.7</v>
      </c>
      <c r="AP14" s="154"/>
      <c r="AQ14" s="154"/>
    </row>
    <row r="15" spans="1:43" ht="24" customHeight="1" x14ac:dyDescent="0.35">
      <c r="A15" s="18" t="s">
        <v>79</v>
      </c>
      <c r="B15" s="18" t="s">
        <v>775</v>
      </c>
      <c r="C15" s="155">
        <v>0</v>
      </c>
      <c r="D15" s="155">
        <v>34.93</v>
      </c>
      <c r="E15" s="155">
        <v>8.67</v>
      </c>
      <c r="F15" s="155">
        <v>25.71</v>
      </c>
      <c r="G15" s="155">
        <v>20.542190000000002</v>
      </c>
      <c r="H15" s="155"/>
      <c r="I15" s="155">
        <v>6.4</v>
      </c>
      <c r="J15" s="155">
        <v>7.4</v>
      </c>
      <c r="K15" s="155">
        <v>5.6020000000000003</v>
      </c>
      <c r="L15" s="155">
        <v>8.1</v>
      </c>
      <c r="M15" s="155">
        <v>8.1</v>
      </c>
      <c r="N15" s="155">
        <v>8.1</v>
      </c>
      <c r="O15" s="155">
        <v>8.1</v>
      </c>
      <c r="P15" s="155"/>
      <c r="Q15" s="155"/>
      <c r="R15" s="155">
        <v>1</v>
      </c>
      <c r="S15" s="155">
        <v>4</v>
      </c>
      <c r="T15" s="155"/>
      <c r="U15" s="155"/>
      <c r="V15" s="155"/>
      <c r="W15" s="155"/>
      <c r="X15" s="155"/>
      <c r="Y15" s="155"/>
      <c r="Z15" s="155">
        <v>4.9470000000000001</v>
      </c>
      <c r="AA15" s="155">
        <v>6.444</v>
      </c>
      <c r="AB15" s="155"/>
      <c r="AC15" s="155"/>
      <c r="AD15" s="155"/>
      <c r="AE15" s="155">
        <v>8.8000000000000007</v>
      </c>
      <c r="AF15" s="155">
        <v>8.59</v>
      </c>
      <c r="AG15" s="155">
        <v>338.09724999999997</v>
      </c>
      <c r="AH15" s="155">
        <v>0</v>
      </c>
      <c r="AI15" s="155">
        <v>0</v>
      </c>
      <c r="AJ15" s="155">
        <v>0</v>
      </c>
      <c r="AK15" s="155">
        <v>321.99738000000002</v>
      </c>
      <c r="AL15" s="155">
        <v>268.77337</v>
      </c>
      <c r="AM15" s="155">
        <v>0</v>
      </c>
      <c r="AN15" s="155">
        <v>256.7</v>
      </c>
      <c r="AO15" s="155">
        <v>256.7</v>
      </c>
      <c r="AP15" s="155"/>
      <c r="AQ15" s="155"/>
    </row>
    <row r="16" spans="1:43" ht="24" customHeight="1" x14ac:dyDescent="0.35">
      <c r="A16" s="13" t="s">
        <v>79</v>
      </c>
      <c r="B16" s="13" t="s">
        <v>776</v>
      </c>
      <c r="C16" s="153">
        <v>0</v>
      </c>
      <c r="D16" s="153">
        <v>34.92</v>
      </c>
      <c r="E16" s="153">
        <v>7.85</v>
      </c>
      <c r="F16" s="153">
        <v>25.84</v>
      </c>
      <c r="G16" s="153">
        <v>20.542190000000002</v>
      </c>
      <c r="H16" s="153"/>
      <c r="I16" s="153">
        <v>5.9</v>
      </c>
      <c r="J16" s="153">
        <v>7.8</v>
      </c>
      <c r="K16" s="153">
        <v>6.5369999999999999</v>
      </c>
      <c r="L16" s="153">
        <v>7.8</v>
      </c>
      <c r="M16" s="153">
        <v>7.8</v>
      </c>
      <c r="N16" s="153">
        <v>7.8</v>
      </c>
      <c r="O16" s="153">
        <v>7.8</v>
      </c>
      <c r="P16" s="153"/>
      <c r="Q16" s="153"/>
      <c r="R16" s="153">
        <v>1</v>
      </c>
      <c r="S16" s="153">
        <v>1</v>
      </c>
      <c r="T16" s="153"/>
      <c r="U16" s="153"/>
      <c r="V16" s="153"/>
      <c r="W16" s="153"/>
      <c r="X16" s="153"/>
      <c r="Y16" s="153"/>
      <c r="Z16" s="153">
        <v>6.0279999999999996</v>
      </c>
      <c r="AA16" s="153">
        <v>6.4180000000000001</v>
      </c>
      <c r="AB16" s="153"/>
      <c r="AC16" s="153"/>
      <c r="AD16" s="153"/>
      <c r="AE16" s="153">
        <v>8.85</v>
      </c>
      <c r="AF16" s="153">
        <v>8.6300000000000008</v>
      </c>
      <c r="AG16" s="153">
        <v>338.09724999999997</v>
      </c>
      <c r="AH16" s="153">
        <v>0</v>
      </c>
      <c r="AI16" s="153">
        <v>0</v>
      </c>
      <c r="AJ16" s="153">
        <v>0</v>
      </c>
      <c r="AK16" s="153">
        <v>321.99738000000002</v>
      </c>
      <c r="AL16" s="153">
        <v>268.77337</v>
      </c>
      <c r="AM16" s="153">
        <v>0</v>
      </c>
      <c r="AN16" s="153">
        <v>256.7</v>
      </c>
      <c r="AO16" s="153">
        <v>256.7</v>
      </c>
      <c r="AP16" s="153"/>
      <c r="AQ16" s="153"/>
    </row>
    <row r="17" spans="1:43" ht="24" customHeight="1" x14ac:dyDescent="0.35">
      <c r="A17" s="16" t="s">
        <v>79</v>
      </c>
      <c r="B17" s="16" t="s">
        <v>777</v>
      </c>
      <c r="C17" s="154">
        <v>0</v>
      </c>
      <c r="D17" s="154">
        <v>34.99</v>
      </c>
      <c r="E17" s="154">
        <v>7.8</v>
      </c>
      <c r="F17" s="154">
        <v>25.86</v>
      </c>
      <c r="G17" s="154">
        <v>20.542190000000002</v>
      </c>
      <c r="H17" s="154">
        <v>0</v>
      </c>
      <c r="I17" s="154">
        <v>5.7</v>
      </c>
      <c r="J17" s="154">
        <v>7.7</v>
      </c>
      <c r="K17" s="154">
        <v>6.5609999999999999</v>
      </c>
      <c r="L17" s="154">
        <v>7.6</v>
      </c>
      <c r="M17" s="154">
        <v>7.6</v>
      </c>
      <c r="N17" s="154">
        <v>7.6</v>
      </c>
      <c r="O17" s="154">
        <v>7.6</v>
      </c>
      <c r="P17" s="154">
        <v>0</v>
      </c>
      <c r="Q17" s="154">
        <v>1.29</v>
      </c>
      <c r="R17" s="154">
        <v>1</v>
      </c>
      <c r="S17" s="154">
        <v>1</v>
      </c>
      <c r="T17" s="154">
        <v>22.670539999999999</v>
      </c>
      <c r="U17" s="154">
        <v>14.994999999999999</v>
      </c>
      <c r="V17" s="154">
        <v>14.994999999999999</v>
      </c>
      <c r="W17" s="154">
        <v>0</v>
      </c>
      <c r="X17" s="154">
        <v>0</v>
      </c>
      <c r="Y17" s="154">
        <v>24.837</v>
      </c>
      <c r="Z17" s="154">
        <v>6.2850000000000001</v>
      </c>
      <c r="AA17" s="154">
        <v>6.7779999999999996</v>
      </c>
      <c r="AB17" s="154">
        <v>0</v>
      </c>
      <c r="AC17" s="154">
        <v>0</v>
      </c>
      <c r="AD17" s="154">
        <v>40.113999999999997</v>
      </c>
      <c r="AE17" s="154">
        <v>9.0500000000000007</v>
      </c>
      <c r="AF17" s="154">
        <v>8.2899999999999991</v>
      </c>
      <c r="AG17" s="154">
        <v>338.09724999999997</v>
      </c>
      <c r="AH17" s="154">
        <v>0</v>
      </c>
      <c r="AI17" s="154">
        <v>0</v>
      </c>
      <c r="AJ17" s="154">
        <v>0</v>
      </c>
      <c r="AK17" s="154">
        <v>321.99738000000002</v>
      </c>
      <c r="AL17" s="154">
        <v>268.77337</v>
      </c>
      <c r="AM17" s="154">
        <v>0</v>
      </c>
      <c r="AN17" s="154">
        <v>256.7</v>
      </c>
      <c r="AO17" s="154">
        <v>256.7</v>
      </c>
      <c r="AP17" s="154">
        <v>0.04</v>
      </c>
      <c r="AQ17" s="154">
        <v>11.4795</v>
      </c>
    </row>
    <row r="18" spans="1:43" ht="24" customHeight="1" x14ac:dyDescent="0.35">
      <c r="A18" s="16" t="s">
        <v>79</v>
      </c>
      <c r="B18" s="16" t="s">
        <v>778</v>
      </c>
      <c r="C18" s="154">
        <v>0</v>
      </c>
      <c r="D18" s="154">
        <v>35.03</v>
      </c>
      <c r="E18" s="154">
        <v>8.67</v>
      </c>
      <c r="F18" s="154">
        <v>26.33</v>
      </c>
      <c r="G18" s="154">
        <v>20.542190000000002</v>
      </c>
      <c r="H18" s="154">
        <v>0</v>
      </c>
      <c r="I18" s="154">
        <v>5.9</v>
      </c>
      <c r="J18" s="154">
        <v>7.9</v>
      </c>
      <c r="K18" s="154">
        <v>6.7649999999999997</v>
      </c>
      <c r="L18" s="154">
        <v>7.4</v>
      </c>
      <c r="M18" s="154">
        <v>7.4</v>
      </c>
      <c r="N18" s="154">
        <v>7.4</v>
      </c>
      <c r="O18" s="154">
        <v>7.4</v>
      </c>
      <c r="P18" s="154">
        <v>0.8</v>
      </c>
      <c r="Q18" s="154">
        <v>71.27</v>
      </c>
      <c r="R18" s="154">
        <v>1</v>
      </c>
      <c r="S18" s="154">
        <v>1</v>
      </c>
      <c r="T18" s="154">
        <v>200.82906</v>
      </c>
      <c r="U18" s="154">
        <v>227.13200000000001</v>
      </c>
      <c r="V18" s="154">
        <v>227.13200000000001</v>
      </c>
      <c r="W18" s="154">
        <v>0</v>
      </c>
      <c r="X18" s="154">
        <v>22.87</v>
      </c>
      <c r="Y18" s="154">
        <v>262.70600000000002</v>
      </c>
      <c r="Z18" s="154">
        <v>6.4470000000000001</v>
      </c>
      <c r="AA18" s="154">
        <v>6.3040000000000003</v>
      </c>
      <c r="AB18" s="154">
        <v>36.145000000000003</v>
      </c>
      <c r="AC18" s="154">
        <v>26.152000000000001</v>
      </c>
      <c r="AD18" s="154">
        <v>279.14699999999999</v>
      </c>
      <c r="AE18" s="154">
        <v>8.93</v>
      </c>
      <c r="AF18" s="154">
        <v>8.7899999999999991</v>
      </c>
      <c r="AG18" s="154">
        <v>338.09724999999997</v>
      </c>
      <c r="AH18" s="154">
        <v>0</v>
      </c>
      <c r="AI18" s="154">
        <v>0</v>
      </c>
      <c r="AJ18" s="154">
        <v>0</v>
      </c>
      <c r="AK18" s="154">
        <v>321.99738000000002</v>
      </c>
      <c r="AL18" s="154">
        <v>268.77337</v>
      </c>
      <c r="AM18" s="154">
        <v>0</v>
      </c>
      <c r="AN18" s="154">
        <v>256.7</v>
      </c>
      <c r="AO18" s="154">
        <v>256.7</v>
      </c>
      <c r="AP18" s="154">
        <v>26.25</v>
      </c>
      <c r="AQ18" s="154">
        <v>57.185000000000002</v>
      </c>
    </row>
    <row r="19" spans="1:43" ht="24" customHeight="1" x14ac:dyDescent="0.35">
      <c r="A19" s="16" t="s">
        <v>79</v>
      </c>
      <c r="B19" s="16" t="s">
        <v>779</v>
      </c>
      <c r="C19" s="154">
        <v>0</v>
      </c>
      <c r="D19" s="154">
        <v>35.04</v>
      </c>
      <c r="E19" s="154">
        <v>7.85</v>
      </c>
      <c r="F19" s="154">
        <v>26.34</v>
      </c>
      <c r="G19" s="154">
        <v>20.542190000000002</v>
      </c>
      <c r="H19" s="154">
        <v>19.984999999999999</v>
      </c>
      <c r="I19" s="154">
        <v>5.9</v>
      </c>
      <c r="J19" s="154">
        <v>8</v>
      </c>
      <c r="K19" s="154">
        <v>6.0410000000000004</v>
      </c>
      <c r="L19" s="154">
        <v>7.3</v>
      </c>
      <c r="M19" s="154">
        <v>7.3</v>
      </c>
      <c r="N19" s="154">
        <v>7.3</v>
      </c>
      <c r="O19" s="154">
        <v>7.3</v>
      </c>
      <c r="P19" s="154">
        <v>73.12</v>
      </c>
      <c r="Q19" s="154">
        <v>319</v>
      </c>
      <c r="R19" s="154">
        <v>5</v>
      </c>
      <c r="S19" s="154">
        <v>7</v>
      </c>
      <c r="T19" s="154">
        <v>523.80430999999999</v>
      </c>
      <c r="U19" s="154">
        <v>563.60599999999999</v>
      </c>
      <c r="V19" s="154">
        <v>563.60599999999999</v>
      </c>
      <c r="W19" s="154">
        <v>0</v>
      </c>
      <c r="X19" s="154">
        <v>112.82</v>
      </c>
      <c r="Y19" s="154">
        <v>683.24599999999998</v>
      </c>
      <c r="Z19" s="154">
        <v>6.5469999999999997</v>
      </c>
      <c r="AA19" s="154">
        <v>6.65</v>
      </c>
      <c r="AB19" s="154">
        <v>244.886</v>
      </c>
      <c r="AC19" s="154">
        <v>190.78399999999999</v>
      </c>
      <c r="AD19" s="154">
        <v>680.01400000000001</v>
      </c>
      <c r="AE19" s="154">
        <v>8.6</v>
      </c>
      <c r="AF19" s="154">
        <v>8.4600000000000009</v>
      </c>
      <c r="AG19" s="154">
        <v>338.09724999999997</v>
      </c>
      <c r="AH19" s="154">
        <v>0</v>
      </c>
      <c r="AI19" s="154">
        <v>0</v>
      </c>
      <c r="AJ19" s="154">
        <v>0</v>
      </c>
      <c r="AK19" s="154">
        <v>321.99738000000002</v>
      </c>
      <c r="AL19" s="154">
        <v>268.77337</v>
      </c>
      <c r="AM19" s="154">
        <v>0</v>
      </c>
      <c r="AN19" s="154">
        <v>256.7</v>
      </c>
      <c r="AO19" s="154">
        <v>256.7</v>
      </c>
      <c r="AP19" s="154">
        <v>118.36</v>
      </c>
      <c r="AQ19" s="154">
        <v>168.45400000000001</v>
      </c>
    </row>
    <row r="20" spans="1:43" ht="24" customHeight="1" x14ac:dyDescent="0.35">
      <c r="A20" s="16" t="s">
        <v>79</v>
      </c>
      <c r="B20" s="16" t="s">
        <v>780</v>
      </c>
      <c r="C20" s="154">
        <v>0</v>
      </c>
      <c r="D20" s="154">
        <v>35.090000000000003</v>
      </c>
      <c r="E20" s="154">
        <v>7.37</v>
      </c>
      <c r="F20" s="154">
        <v>24.33</v>
      </c>
      <c r="G20" s="154">
        <v>20.542190000000002</v>
      </c>
      <c r="H20" s="154">
        <v>53.012</v>
      </c>
      <c r="I20" s="154">
        <v>6.1</v>
      </c>
      <c r="J20" s="154">
        <v>7.3</v>
      </c>
      <c r="K20" s="154">
        <v>5.8570000000000002</v>
      </c>
      <c r="L20" s="154">
        <v>7.1</v>
      </c>
      <c r="M20" s="154">
        <v>7.1</v>
      </c>
      <c r="N20" s="154">
        <v>7.1</v>
      </c>
      <c r="O20" s="154">
        <v>7.1</v>
      </c>
      <c r="P20" s="154">
        <v>321.14999999999998</v>
      </c>
      <c r="Q20" s="154">
        <v>636.73</v>
      </c>
      <c r="R20" s="154">
        <v>6</v>
      </c>
      <c r="S20" s="154">
        <v>7</v>
      </c>
      <c r="T20" s="154">
        <v>876.73271</v>
      </c>
      <c r="U20" s="154">
        <v>880.05399999999997</v>
      </c>
      <c r="V20" s="154">
        <v>880.05399999999997</v>
      </c>
      <c r="W20" s="154">
        <v>0.82486000000000004</v>
      </c>
      <c r="X20" s="154">
        <v>225.87</v>
      </c>
      <c r="Y20" s="154">
        <v>920.15099999999995</v>
      </c>
      <c r="Z20" s="154">
        <v>5.5359999999999996</v>
      </c>
      <c r="AA20" s="154">
        <v>6.3550000000000004</v>
      </c>
      <c r="AB20" s="154">
        <v>550.30399999999997</v>
      </c>
      <c r="AC20" s="154">
        <v>491.68799999999999</v>
      </c>
      <c r="AD20" s="154">
        <v>918.52599999999995</v>
      </c>
      <c r="AE20" s="154">
        <v>7.73</v>
      </c>
      <c r="AF20" s="154">
        <v>8.1999999999999993</v>
      </c>
      <c r="AG20" s="154">
        <v>338.09724999999997</v>
      </c>
      <c r="AH20" s="154">
        <v>0</v>
      </c>
      <c r="AI20" s="154">
        <v>0</v>
      </c>
      <c r="AJ20" s="154">
        <v>0</v>
      </c>
      <c r="AK20" s="154">
        <v>321.99738000000002</v>
      </c>
      <c r="AL20" s="154">
        <v>268.77337</v>
      </c>
      <c r="AM20" s="154">
        <v>0</v>
      </c>
      <c r="AN20" s="154">
        <v>256.7</v>
      </c>
      <c r="AO20" s="154">
        <v>256.7</v>
      </c>
      <c r="AP20" s="154">
        <v>238.91</v>
      </c>
      <c r="AQ20" s="154">
        <v>363.44150000000002</v>
      </c>
    </row>
    <row r="21" spans="1:43" ht="24" customHeight="1" x14ac:dyDescent="0.35">
      <c r="A21" s="16" t="s">
        <v>79</v>
      </c>
      <c r="B21" s="16" t="s">
        <v>781</v>
      </c>
      <c r="C21" s="154">
        <v>0</v>
      </c>
      <c r="D21" s="154">
        <v>35.11</v>
      </c>
      <c r="E21" s="154">
        <v>5.67</v>
      </c>
      <c r="F21" s="154">
        <v>24.38</v>
      </c>
      <c r="G21" s="154">
        <v>20.542190000000002</v>
      </c>
      <c r="H21" s="154">
        <v>101.873</v>
      </c>
      <c r="I21" s="154">
        <v>6.2</v>
      </c>
      <c r="J21" s="154">
        <v>7.4</v>
      </c>
      <c r="K21" s="154">
        <v>6.5609999999999999</v>
      </c>
      <c r="L21" s="154">
        <v>6.6</v>
      </c>
      <c r="M21" s="154">
        <v>6.6</v>
      </c>
      <c r="N21" s="154">
        <v>6.6</v>
      </c>
      <c r="O21" s="154">
        <v>6.6</v>
      </c>
      <c r="P21" s="154">
        <v>615.17999999999995</v>
      </c>
      <c r="Q21" s="154">
        <v>945.82</v>
      </c>
      <c r="R21" s="154">
        <v>6</v>
      </c>
      <c r="S21" s="154">
        <v>6</v>
      </c>
      <c r="T21" s="154">
        <v>1037.9364599999999</v>
      </c>
      <c r="U21" s="154">
        <v>983.15800000000002</v>
      </c>
      <c r="V21" s="154">
        <v>983.15800000000002</v>
      </c>
      <c r="W21" s="154">
        <v>5.3268300000000002</v>
      </c>
      <c r="X21" s="154">
        <v>381.54</v>
      </c>
      <c r="Y21" s="154">
        <v>1012.275</v>
      </c>
      <c r="Z21" s="154">
        <v>6.7949999999999999</v>
      </c>
      <c r="AA21" s="154">
        <v>6.2569999999999997</v>
      </c>
      <c r="AB21" s="154">
        <v>895.66300000000001</v>
      </c>
      <c r="AC21" s="154">
        <v>840.33799999999997</v>
      </c>
      <c r="AD21" s="154">
        <v>1008.424</v>
      </c>
      <c r="AE21" s="154">
        <v>7.87</v>
      </c>
      <c r="AF21" s="154">
        <v>8.2799999999999994</v>
      </c>
      <c r="AG21" s="154">
        <v>338.09724999999997</v>
      </c>
      <c r="AH21" s="154">
        <v>0</v>
      </c>
      <c r="AI21" s="154">
        <v>0</v>
      </c>
      <c r="AJ21" s="154">
        <v>0</v>
      </c>
      <c r="AK21" s="154">
        <v>321.99738000000002</v>
      </c>
      <c r="AL21" s="154">
        <v>268.77337</v>
      </c>
      <c r="AM21" s="154">
        <v>0</v>
      </c>
      <c r="AN21" s="154">
        <v>256.7</v>
      </c>
      <c r="AO21" s="154">
        <v>256.7</v>
      </c>
      <c r="AP21" s="154">
        <v>384.34</v>
      </c>
      <c r="AQ21" s="154">
        <v>861.63400000000001</v>
      </c>
    </row>
    <row r="22" spans="1:43" ht="24" customHeight="1" x14ac:dyDescent="0.35">
      <c r="A22" s="16" t="s">
        <v>79</v>
      </c>
      <c r="B22" s="16" t="s">
        <v>782</v>
      </c>
      <c r="C22" s="154">
        <v>0</v>
      </c>
      <c r="D22" s="154">
        <v>35.11</v>
      </c>
      <c r="E22" s="154">
        <v>7.98</v>
      </c>
      <c r="F22" s="154">
        <v>23.33</v>
      </c>
      <c r="G22" s="154">
        <v>20.542190000000002</v>
      </c>
      <c r="H22" s="154">
        <v>126.58199999999999</v>
      </c>
      <c r="I22" s="154">
        <v>6.5</v>
      </c>
      <c r="J22" s="154">
        <v>9.3000000000000007</v>
      </c>
      <c r="K22" s="154">
        <v>6.5279999999999996</v>
      </c>
      <c r="L22" s="154">
        <v>6</v>
      </c>
      <c r="M22" s="154">
        <v>6</v>
      </c>
      <c r="N22" s="154">
        <v>6</v>
      </c>
      <c r="O22" s="154">
        <v>6</v>
      </c>
      <c r="P22" s="154">
        <v>812.34</v>
      </c>
      <c r="Q22" s="154">
        <v>1036.3599999999999</v>
      </c>
      <c r="R22" s="154">
        <v>6</v>
      </c>
      <c r="S22" s="154">
        <v>6</v>
      </c>
      <c r="T22" s="154">
        <v>1097.5312100000001</v>
      </c>
      <c r="U22" s="154">
        <v>1036.0519999999999</v>
      </c>
      <c r="V22" s="154">
        <v>1036.0519999999999</v>
      </c>
      <c r="W22" s="154">
        <v>13.177709999999999</v>
      </c>
      <c r="X22" s="154">
        <v>521.74</v>
      </c>
      <c r="Y22" s="154">
        <v>1069.8209999999999</v>
      </c>
      <c r="Z22" s="154">
        <v>4.3849999999999998</v>
      </c>
      <c r="AA22" s="154">
        <v>5.2450000000000001</v>
      </c>
      <c r="AB22" s="154">
        <v>1045.4169999999999</v>
      </c>
      <c r="AC22" s="154">
        <v>1024.655</v>
      </c>
      <c r="AD22" s="154">
        <v>1067.7539999999999</v>
      </c>
      <c r="AE22" s="154">
        <v>8.34</v>
      </c>
      <c r="AF22" s="154">
        <v>8.17</v>
      </c>
      <c r="AG22" s="154">
        <v>338.09724999999997</v>
      </c>
      <c r="AH22" s="154">
        <v>0</v>
      </c>
      <c r="AI22" s="154">
        <v>0</v>
      </c>
      <c r="AJ22" s="154">
        <v>0</v>
      </c>
      <c r="AK22" s="154">
        <v>321.99738000000002</v>
      </c>
      <c r="AL22" s="154">
        <v>268.77337</v>
      </c>
      <c r="AM22" s="154">
        <v>0</v>
      </c>
      <c r="AN22" s="154">
        <v>256.7</v>
      </c>
      <c r="AO22" s="154">
        <v>256.7</v>
      </c>
      <c r="AP22" s="154">
        <v>525.46</v>
      </c>
      <c r="AQ22" s="154">
        <v>1053.7375</v>
      </c>
    </row>
    <row r="23" spans="1:43" ht="24" customHeight="1" x14ac:dyDescent="0.35">
      <c r="A23" s="18" t="s">
        <v>79</v>
      </c>
      <c r="B23" s="18" t="s">
        <v>783</v>
      </c>
      <c r="C23" s="155">
        <v>0</v>
      </c>
      <c r="D23" s="155">
        <v>35.380000000000003</v>
      </c>
      <c r="E23" s="155">
        <v>8.11</v>
      </c>
      <c r="F23" s="155">
        <v>23.32</v>
      </c>
      <c r="G23" s="155">
        <v>20.542190000000002</v>
      </c>
      <c r="H23" s="155">
        <v>231.977</v>
      </c>
      <c r="I23" s="155">
        <v>6.5</v>
      </c>
      <c r="J23" s="155">
        <v>9.3000000000000007</v>
      </c>
      <c r="K23" s="155">
        <v>6.2789999999999999</v>
      </c>
      <c r="L23" s="155">
        <v>5.8</v>
      </c>
      <c r="M23" s="155">
        <v>5.8</v>
      </c>
      <c r="N23" s="155">
        <v>5.8</v>
      </c>
      <c r="O23" s="155">
        <v>5.8</v>
      </c>
      <c r="P23" s="155">
        <v>1026.4000000000001</v>
      </c>
      <c r="Q23" s="155">
        <v>1080</v>
      </c>
      <c r="R23" s="155">
        <v>6</v>
      </c>
      <c r="S23" s="155">
        <v>6</v>
      </c>
      <c r="T23" s="155">
        <v>1127.0015900000001</v>
      </c>
      <c r="U23" s="155">
        <v>1053.721</v>
      </c>
      <c r="V23" s="155">
        <v>1053.721</v>
      </c>
      <c r="W23" s="155">
        <v>64.256370000000004</v>
      </c>
      <c r="X23" s="155">
        <v>657.87</v>
      </c>
      <c r="Y23" s="155">
        <v>1103.5119999999999</v>
      </c>
      <c r="Z23" s="155">
        <v>4.2270000000000003</v>
      </c>
      <c r="AA23" s="155">
        <v>4.5220000000000002</v>
      </c>
      <c r="AB23" s="155">
        <v>1094.953</v>
      </c>
      <c r="AC23" s="155">
        <v>1069.924</v>
      </c>
      <c r="AD23" s="155">
        <v>1104.079</v>
      </c>
      <c r="AE23" s="155">
        <v>8.44</v>
      </c>
      <c r="AF23" s="155">
        <v>7.6</v>
      </c>
      <c r="AG23" s="155">
        <v>338.09724999999997</v>
      </c>
      <c r="AH23" s="155">
        <v>0</v>
      </c>
      <c r="AI23" s="155">
        <v>0</v>
      </c>
      <c r="AJ23" s="155">
        <v>0</v>
      </c>
      <c r="AK23" s="155">
        <v>321.99738000000002</v>
      </c>
      <c r="AL23" s="155">
        <v>268.77337</v>
      </c>
      <c r="AM23" s="155">
        <v>0</v>
      </c>
      <c r="AN23" s="155">
        <v>256.7</v>
      </c>
      <c r="AO23" s="155">
        <v>256.7</v>
      </c>
      <c r="AP23" s="155">
        <v>662.26</v>
      </c>
      <c r="AQ23" s="155">
        <v>1087.2645</v>
      </c>
    </row>
    <row r="24" spans="1:43" ht="24" customHeight="1" x14ac:dyDescent="0.35">
      <c r="A24" s="13" t="s">
        <v>79</v>
      </c>
      <c r="B24" s="13" t="s">
        <v>784</v>
      </c>
      <c r="C24" s="153">
        <v>0</v>
      </c>
      <c r="D24" s="153">
        <v>35.31</v>
      </c>
      <c r="E24" s="153">
        <v>9.02</v>
      </c>
      <c r="F24" s="153">
        <v>23.45</v>
      </c>
      <c r="G24" s="153">
        <v>21.02223</v>
      </c>
      <c r="H24" s="153">
        <v>420.58</v>
      </c>
      <c r="I24" s="153">
        <v>5.9</v>
      </c>
      <c r="J24" s="153">
        <v>8.9</v>
      </c>
      <c r="K24" s="153">
        <v>6.9969999999999999</v>
      </c>
      <c r="L24" s="153">
        <v>5.5</v>
      </c>
      <c r="M24" s="153">
        <v>5.5</v>
      </c>
      <c r="N24" s="153">
        <v>5.5</v>
      </c>
      <c r="O24" s="153">
        <v>5.5</v>
      </c>
      <c r="P24" s="153">
        <v>1040.1300000000001</v>
      </c>
      <c r="Q24" s="153">
        <v>1110.55</v>
      </c>
      <c r="R24" s="153">
        <v>7</v>
      </c>
      <c r="S24" s="153">
        <v>8</v>
      </c>
      <c r="T24" s="153">
        <v>1124.3947800000001</v>
      </c>
      <c r="U24" s="153">
        <v>108.598</v>
      </c>
      <c r="V24" s="153">
        <v>108.598</v>
      </c>
      <c r="W24" s="153">
        <v>214.98508000000001</v>
      </c>
      <c r="X24" s="153">
        <v>782.44</v>
      </c>
      <c r="Y24" s="153">
        <v>1117.5609999999999</v>
      </c>
      <c r="Z24" s="153">
        <v>1.778</v>
      </c>
      <c r="AA24" s="153">
        <v>2.74</v>
      </c>
      <c r="AB24" s="153">
        <v>1128.261</v>
      </c>
      <c r="AC24" s="153">
        <v>1093.181</v>
      </c>
      <c r="AD24" s="153">
        <v>1122.7760000000001</v>
      </c>
      <c r="AE24" s="153">
        <v>8.0500000000000007</v>
      </c>
      <c r="AF24" s="153">
        <v>6.39</v>
      </c>
      <c r="AG24" s="153">
        <v>338.09724999999997</v>
      </c>
      <c r="AH24" s="153">
        <v>0</v>
      </c>
      <c r="AI24" s="153">
        <v>0</v>
      </c>
      <c r="AJ24" s="153">
        <v>0</v>
      </c>
      <c r="AK24" s="153">
        <v>321.99738000000002</v>
      </c>
      <c r="AL24" s="153">
        <v>0</v>
      </c>
      <c r="AM24" s="153">
        <v>0</v>
      </c>
      <c r="AN24" s="153">
        <v>256.7</v>
      </c>
      <c r="AO24" s="153">
        <v>256.7</v>
      </c>
      <c r="AP24" s="153">
        <v>786.69</v>
      </c>
      <c r="AQ24" s="153">
        <v>1110.029</v>
      </c>
    </row>
    <row r="25" spans="1:43" ht="24" customHeight="1" x14ac:dyDescent="0.35">
      <c r="A25" s="16" t="s">
        <v>79</v>
      </c>
      <c r="B25" s="16" t="s">
        <v>785</v>
      </c>
      <c r="C25" s="154">
        <v>0</v>
      </c>
      <c r="D25" s="154">
        <v>35.31</v>
      </c>
      <c r="E25" s="154">
        <v>8.81</v>
      </c>
      <c r="F25" s="154">
        <v>23.46</v>
      </c>
      <c r="G25" s="154">
        <v>21.02223</v>
      </c>
      <c r="H25" s="154">
        <v>609.529</v>
      </c>
      <c r="I25" s="154">
        <v>6.2</v>
      </c>
      <c r="J25" s="154">
        <v>8.6999999999999993</v>
      </c>
      <c r="K25" s="154">
        <v>7.1779999999999999</v>
      </c>
      <c r="L25" s="154">
        <v>6.1</v>
      </c>
      <c r="M25" s="154">
        <v>6.1</v>
      </c>
      <c r="N25" s="154">
        <v>6.1</v>
      </c>
      <c r="O25" s="154">
        <v>6.1</v>
      </c>
      <c r="P25" s="154">
        <v>1083.24</v>
      </c>
      <c r="Q25" s="154">
        <v>1127.27</v>
      </c>
      <c r="R25" s="154">
        <v>6</v>
      </c>
      <c r="S25" s="154">
        <v>7</v>
      </c>
      <c r="T25" s="154">
        <v>1044.20002</v>
      </c>
      <c r="U25" s="154">
        <v>127.983</v>
      </c>
      <c r="V25" s="154">
        <v>127.983</v>
      </c>
      <c r="W25" s="154">
        <v>321.72989000000001</v>
      </c>
      <c r="X25" s="154">
        <v>896.46</v>
      </c>
      <c r="Y25" s="154">
        <v>1120.827</v>
      </c>
      <c r="Z25" s="154">
        <v>1.806</v>
      </c>
      <c r="AA25" s="154">
        <v>1.867</v>
      </c>
      <c r="AB25" s="154">
        <v>1150.316</v>
      </c>
      <c r="AC25" s="154">
        <v>1114.9280000000001</v>
      </c>
      <c r="AD25" s="154">
        <v>1132.153</v>
      </c>
      <c r="AE25" s="154">
        <v>8.6</v>
      </c>
      <c r="AF25" s="154">
        <v>7.03</v>
      </c>
      <c r="AG25" s="154">
        <v>338.09724999999997</v>
      </c>
      <c r="AH25" s="154">
        <v>0</v>
      </c>
      <c r="AI25" s="154">
        <v>0</v>
      </c>
      <c r="AJ25" s="154">
        <v>0</v>
      </c>
      <c r="AK25" s="154">
        <v>321.99738000000002</v>
      </c>
      <c r="AL25" s="154">
        <v>0</v>
      </c>
      <c r="AM25" s="154">
        <v>0</v>
      </c>
      <c r="AN25" s="154">
        <v>256.7</v>
      </c>
      <c r="AO25" s="154">
        <v>256.7</v>
      </c>
      <c r="AP25" s="154">
        <v>899.85</v>
      </c>
      <c r="AQ25" s="154">
        <v>1124.3040000000001</v>
      </c>
    </row>
    <row r="26" spans="1:43" ht="24" customHeight="1" x14ac:dyDescent="0.35">
      <c r="A26" s="16" t="s">
        <v>79</v>
      </c>
      <c r="B26" s="16" t="s">
        <v>786</v>
      </c>
      <c r="C26" s="154">
        <v>0</v>
      </c>
      <c r="D26" s="154">
        <v>35.32</v>
      </c>
      <c r="E26" s="154">
        <v>8.93</v>
      </c>
      <c r="F26" s="154">
        <v>24.35</v>
      </c>
      <c r="G26" s="154">
        <v>21.02223</v>
      </c>
      <c r="H26" s="154">
        <v>728.88400000000001</v>
      </c>
      <c r="I26" s="154">
        <v>7.4</v>
      </c>
      <c r="J26" s="154">
        <v>8.1</v>
      </c>
      <c r="K26" s="154">
        <v>7.0549999999999997</v>
      </c>
      <c r="L26" s="154">
        <v>6.7</v>
      </c>
      <c r="M26" s="154">
        <v>6.7</v>
      </c>
      <c r="N26" s="154">
        <v>6.7</v>
      </c>
      <c r="O26" s="154">
        <v>6.7</v>
      </c>
      <c r="P26" s="154">
        <v>1054.1199999999999</v>
      </c>
      <c r="Q26" s="154">
        <v>1138.9100000000001</v>
      </c>
      <c r="R26" s="154">
        <v>7</v>
      </c>
      <c r="S26" s="154">
        <v>7</v>
      </c>
      <c r="T26" s="154">
        <v>1106.99019</v>
      </c>
      <c r="U26" s="154">
        <v>169.35499999999999</v>
      </c>
      <c r="V26" s="154">
        <v>169.35499999999999</v>
      </c>
      <c r="W26" s="154">
        <v>593.34857</v>
      </c>
      <c r="X26" s="154">
        <v>996.83</v>
      </c>
      <c r="Y26" s="154">
        <v>1129.722</v>
      </c>
      <c r="Z26" s="154">
        <v>2.0510000000000002</v>
      </c>
      <c r="AA26" s="154">
        <v>2.1339999999999999</v>
      </c>
      <c r="AB26" s="154">
        <v>1164.9079999999999</v>
      </c>
      <c r="AC26" s="154">
        <v>1119.6310000000001</v>
      </c>
      <c r="AD26" s="154">
        <v>1138.201</v>
      </c>
      <c r="AE26" s="154">
        <v>8.61</v>
      </c>
      <c r="AF26" s="154">
        <v>8.17</v>
      </c>
      <c r="AG26" s="154">
        <v>338.09724999999997</v>
      </c>
      <c r="AH26" s="154">
        <v>0</v>
      </c>
      <c r="AI26" s="154">
        <v>0</v>
      </c>
      <c r="AJ26" s="154">
        <v>0</v>
      </c>
      <c r="AK26" s="154">
        <v>321.99738000000002</v>
      </c>
      <c r="AL26" s="154">
        <v>0</v>
      </c>
      <c r="AM26" s="154">
        <v>0</v>
      </c>
      <c r="AN26" s="154">
        <v>256.7</v>
      </c>
      <c r="AO26" s="154">
        <v>256.7</v>
      </c>
      <c r="AP26" s="154">
        <v>995.83</v>
      </c>
      <c r="AQ26" s="154">
        <v>1132.4745</v>
      </c>
    </row>
    <row r="27" spans="1:43" ht="24" customHeight="1" x14ac:dyDescent="0.35">
      <c r="A27" s="16" t="s">
        <v>79</v>
      </c>
      <c r="B27" s="16" t="s">
        <v>787</v>
      </c>
      <c r="C27" s="154">
        <v>0</v>
      </c>
      <c r="D27" s="154">
        <v>35.33</v>
      </c>
      <c r="E27" s="154">
        <v>8.4600000000000009</v>
      </c>
      <c r="F27" s="154">
        <v>24.34</v>
      </c>
      <c r="G27" s="154">
        <v>21.02223</v>
      </c>
      <c r="H27" s="154">
        <v>830.93399999999997</v>
      </c>
      <c r="I27" s="154">
        <v>7.6</v>
      </c>
      <c r="J27" s="154">
        <v>7.4</v>
      </c>
      <c r="K27" s="154">
        <v>7.3259999999999996</v>
      </c>
      <c r="L27" s="154">
        <v>7.5</v>
      </c>
      <c r="M27" s="154">
        <v>7.5</v>
      </c>
      <c r="N27" s="154">
        <v>7.5</v>
      </c>
      <c r="O27" s="154">
        <v>7.5</v>
      </c>
      <c r="P27" s="154">
        <v>1126.1199999999999</v>
      </c>
      <c r="Q27" s="154">
        <v>1143.27</v>
      </c>
      <c r="R27" s="154">
        <v>7</v>
      </c>
      <c r="S27" s="154">
        <v>8</v>
      </c>
      <c r="T27" s="154">
        <v>1150.4621400000001</v>
      </c>
      <c r="U27" s="154">
        <v>299.48399999999998</v>
      </c>
      <c r="V27" s="154">
        <v>299.48399999999998</v>
      </c>
      <c r="W27" s="154">
        <v>527.17431999999997</v>
      </c>
      <c r="X27" s="154">
        <v>1072.56</v>
      </c>
      <c r="Y27" s="154">
        <v>1134.992</v>
      </c>
      <c r="Z27" s="154">
        <v>2.3650000000000002</v>
      </c>
      <c r="AA27" s="154">
        <v>2.476</v>
      </c>
      <c r="AB27" s="154">
        <v>1164.6469999999999</v>
      </c>
      <c r="AC27" s="154">
        <v>1123.404</v>
      </c>
      <c r="AD27" s="154">
        <v>1137.377</v>
      </c>
      <c r="AE27" s="154">
        <v>8.9700000000000006</v>
      </c>
      <c r="AF27" s="154">
        <v>8.99</v>
      </c>
      <c r="AG27" s="154">
        <v>338.09724999999997</v>
      </c>
      <c r="AH27" s="154">
        <v>0</v>
      </c>
      <c r="AI27" s="154">
        <v>0</v>
      </c>
      <c r="AJ27" s="154">
        <v>0</v>
      </c>
      <c r="AK27" s="154">
        <v>321.99738000000002</v>
      </c>
      <c r="AL27" s="154">
        <v>0</v>
      </c>
      <c r="AM27" s="154">
        <v>0</v>
      </c>
      <c r="AN27" s="154">
        <v>256.7</v>
      </c>
      <c r="AO27" s="154">
        <v>256.7</v>
      </c>
      <c r="AP27" s="154">
        <v>1066.3</v>
      </c>
      <c r="AQ27" s="154">
        <v>1134.2190000000001</v>
      </c>
    </row>
    <row r="28" spans="1:43" ht="24" customHeight="1" x14ac:dyDescent="0.35">
      <c r="A28" s="16" t="s">
        <v>79</v>
      </c>
      <c r="B28" s="16" t="s">
        <v>788</v>
      </c>
      <c r="C28" s="154">
        <v>0</v>
      </c>
      <c r="D28" s="154">
        <v>35.49</v>
      </c>
      <c r="E28" s="154">
        <v>5.42</v>
      </c>
      <c r="F28" s="154">
        <v>23.76</v>
      </c>
      <c r="G28" s="154">
        <v>21.02223</v>
      </c>
      <c r="H28" s="154">
        <v>949.86</v>
      </c>
      <c r="I28" s="154">
        <v>8.1999999999999993</v>
      </c>
      <c r="J28" s="154">
        <v>6.6</v>
      </c>
      <c r="K28" s="154">
        <v>7.62</v>
      </c>
      <c r="L28" s="154">
        <v>8.3000000000000007</v>
      </c>
      <c r="M28" s="154">
        <v>8.3000000000000007</v>
      </c>
      <c r="N28" s="154">
        <v>8.3000000000000007</v>
      </c>
      <c r="O28" s="154">
        <v>8.3000000000000007</v>
      </c>
      <c r="P28" s="154">
        <v>1154.1300000000001</v>
      </c>
      <c r="Q28" s="154">
        <v>1147.6400000000001</v>
      </c>
      <c r="R28" s="154">
        <v>7</v>
      </c>
      <c r="S28" s="154">
        <v>8</v>
      </c>
      <c r="T28" s="154"/>
      <c r="U28" s="154">
        <v>429.44499999999999</v>
      </c>
      <c r="V28" s="154">
        <v>429.44499999999999</v>
      </c>
      <c r="W28" s="154">
        <v>450.40332000000001</v>
      </c>
      <c r="X28" s="154">
        <v>1132.33</v>
      </c>
      <c r="Y28" s="154">
        <v>1132.403</v>
      </c>
      <c r="Z28" s="154">
        <v>5.3860000000000001</v>
      </c>
      <c r="AA28" s="154">
        <v>5.3540000000000001</v>
      </c>
      <c r="AB28" s="154">
        <v>1163.739</v>
      </c>
      <c r="AC28" s="154">
        <v>1122.5160000000001</v>
      </c>
      <c r="AD28" s="154">
        <v>1132.8340000000001</v>
      </c>
      <c r="AE28" s="154">
        <v>9.41</v>
      </c>
      <c r="AF28" s="154">
        <v>9.49</v>
      </c>
      <c r="AG28" s="154">
        <v>338.09724999999997</v>
      </c>
      <c r="AH28" s="154">
        <v>0</v>
      </c>
      <c r="AI28" s="154">
        <v>0</v>
      </c>
      <c r="AJ28" s="154">
        <v>0</v>
      </c>
      <c r="AK28" s="154">
        <v>321.99738000000002</v>
      </c>
      <c r="AL28" s="154">
        <v>0</v>
      </c>
      <c r="AM28" s="154">
        <v>0</v>
      </c>
      <c r="AN28" s="154">
        <v>256.7</v>
      </c>
      <c r="AO28" s="154">
        <v>256.7</v>
      </c>
      <c r="AP28" s="154">
        <v>1127.44</v>
      </c>
      <c r="AQ28" s="154">
        <v>1135.2774999999999</v>
      </c>
    </row>
    <row r="29" spans="1:43" ht="24" customHeight="1" x14ac:dyDescent="0.35">
      <c r="A29" s="16" t="s">
        <v>79</v>
      </c>
      <c r="B29" s="16" t="s">
        <v>789</v>
      </c>
      <c r="C29" s="154">
        <v>10</v>
      </c>
      <c r="D29" s="154">
        <v>35.31</v>
      </c>
      <c r="E29" s="154">
        <v>1.97</v>
      </c>
      <c r="F29" s="154">
        <v>23.77</v>
      </c>
      <c r="G29" s="154">
        <v>21.02223</v>
      </c>
      <c r="H29" s="154">
        <v>779.08699999999999</v>
      </c>
      <c r="I29" s="154">
        <v>8.4</v>
      </c>
      <c r="J29" s="154">
        <v>6.2</v>
      </c>
      <c r="K29" s="154">
        <v>8.1720000000000006</v>
      </c>
      <c r="L29" s="154">
        <v>8.9</v>
      </c>
      <c r="M29" s="154">
        <v>8.9</v>
      </c>
      <c r="N29" s="154">
        <v>8.9</v>
      </c>
      <c r="O29" s="154">
        <v>8.9</v>
      </c>
      <c r="P29" s="154">
        <v>1020.23</v>
      </c>
      <c r="Q29" s="154">
        <v>1146.9100000000001</v>
      </c>
      <c r="R29" s="154">
        <v>8</v>
      </c>
      <c r="S29" s="154">
        <v>9</v>
      </c>
      <c r="T29" s="154"/>
      <c r="U29" s="154">
        <v>549.26800000000003</v>
      </c>
      <c r="V29" s="154">
        <v>549.26800000000003</v>
      </c>
      <c r="W29" s="154">
        <v>774.89675999999997</v>
      </c>
      <c r="X29" s="154">
        <v>1174.3800000000001</v>
      </c>
      <c r="Y29" s="154">
        <v>1130.56</v>
      </c>
      <c r="Z29" s="154">
        <v>8.1539999999999999</v>
      </c>
      <c r="AA29" s="154">
        <v>7.7359999999999998</v>
      </c>
      <c r="AB29" s="154">
        <v>1168.2239999999999</v>
      </c>
      <c r="AC29" s="154">
        <v>1125.261</v>
      </c>
      <c r="AD29" s="154">
        <v>1133.4680000000001</v>
      </c>
      <c r="AE29" s="154">
        <v>9.99</v>
      </c>
      <c r="AF29" s="154">
        <v>10.050000000000001</v>
      </c>
      <c r="AG29" s="154">
        <v>338.09724999999997</v>
      </c>
      <c r="AH29" s="154">
        <v>0</v>
      </c>
      <c r="AI29" s="154">
        <v>0</v>
      </c>
      <c r="AJ29" s="154">
        <v>0</v>
      </c>
      <c r="AK29" s="154">
        <v>321.99738000000002</v>
      </c>
      <c r="AL29" s="154">
        <v>0</v>
      </c>
      <c r="AM29" s="154">
        <v>0</v>
      </c>
      <c r="AN29" s="154">
        <v>256.7</v>
      </c>
      <c r="AO29" s="154">
        <v>256.7</v>
      </c>
      <c r="AP29" s="154">
        <v>1158.17</v>
      </c>
      <c r="AQ29" s="154">
        <v>1131.7004999999999</v>
      </c>
    </row>
    <row r="30" spans="1:43" ht="24" customHeight="1" x14ac:dyDescent="0.35">
      <c r="A30" s="16" t="s">
        <v>79</v>
      </c>
      <c r="B30" s="16" t="s">
        <v>790</v>
      </c>
      <c r="C30" s="154">
        <v>19</v>
      </c>
      <c r="D30" s="154">
        <v>34.93</v>
      </c>
      <c r="E30" s="154">
        <v>0</v>
      </c>
      <c r="F30" s="154">
        <v>23.43</v>
      </c>
      <c r="G30" s="154">
        <v>21.02223</v>
      </c>
      <c r="H30" s="154">
        <v>734.798</v>
      </c>
      <c r="I30" s="154">
        <v>8.8000000000000007</v>
      </c>
      <c r="J30" s="154">
        <v>6.4</v>
      </c>
      <c r="K30" s="154">
        <v>6.9210000000000003</v>
      </c>
      <c r="L30" s="154">
        <v>9.4</v>
      </c>
      <c r="M30" s="154">
        <v>9.4</v>
      </c>
      <c r="N30" s="154">
        <v>9.4</v>
      </c>
      <c r="O30" s="154">
        <v>9.4</v>
      </c>
      <c r="P30" s="154">
        <v>1024.18</v>
      </c>
      <c r="Q30" s="154">
        <v>1146.9100000000001</v>
      </c>
      <c r="R30" s="154">
        <v>8</v>
      </c>
      <c r="S30" s="154">
        <v>9</v>
      </c>
      <c r="T30" s="154"/>
      <c r="U30" s="154">
        <v>664.92899999999997</v>
      </c>
      <c r="V30" s="154">
        <v>664.92899999999997</v>
      </c>
      <c r="W30" s="154">
        <v>1132.3930399999999</v>
      </c>
      <c r="X30" s="154">
        <v>1187.57</v>
      </c>
      <c r="Y30" s="154">
        <v>1127.077</v>
      </c>
      <c r="Z30" s="154">
        <v>9.0630000000000006</v>
      </c>
      <c r="AA30" s="154">
        <v>9.7170000000000005</v>
      </c>
      <c r="AB30" s="154">
        <v>1173.2840000000001</v>
      </c>
      <c r="AC30" s="154">
        <v>1138.492</v>
      </c>
      <c r="AD30" s="154">
        <v>1130.904</v>
      </c>
      <c r="AE30" s="154">
        <v>9.8000000000000007</v>
      </c>
      <c r="AF30" s="154">
        <v>9.66</v>
      </c>
      <c r="AG30" s="154">
        <v>338.09724999999997</v>
      </c>
      <c r="AH30" s="154">
        <v>0</v>
      </c>
      <c r="AI30" s="154">
        <v>0</v>
      </c>
      <c r="AJ30" s="154">
        <v>0</v>
      </c>
      <c r="AK30" s="154">
        <v>321.99738000000002</v>
      </c>
      <c r="AL30" s="154">
        <v>0</v>
      </c>
      <c r="AM30" s="154">
        <v>0</v>
      </c>
      <c r="AN30" s="154">
        <v>256.7</v>
      </c>
      <c r="AO30" s="154">
        <v>256.7</v>
      </c>
      <c r="AP30" s="154">
        <v>1158.8399999999999</v>
      </c>
      <c r="AQ30" s="154">
        <v>1128.4815000000001</v>
      </c>
    </row>
    <row r="31" spans="1:43" ht="24" customHeight="1" x14ac:dyDescent="0.35">
      <c r="A31" s="18" t="s">
        <v>79</v>
      </c>
      <c r="B31" s="18" t="s">
        <v>791</v>
      </c>
      <c r="C31" s="155">
        <v>19</v>
      </c>
      <c r="D31" s="155">
        <v>34.79</v>
      </c>
      <c r="E31" s="155">
        <v>0</v>
      </c>
      <c r="F31" s="155">
        <v>23.44</v>
      </c>
      <c r="G31" s="155">
        <v>21.02223</v>
      </c>
      <c r="H31" s="155">
        <v>909.93899999999996</v>
      </c>
      <c r="I31" s="155">
        <v>10.1</v>
      </c>
      <c r="J31" s="155">
        <v>6.5</v>
      </c>
      <c r="K31" s="155">
        <v>6.2210000000000001</v>
      </c>
      <c r="L31" s="155">
        <v>9.3000000000000007</v>
      </c>
      <c r="M31" s="155">
        <v>9.3000000000000007</v>
      </c>
      <c r="N31" s="155">
        <v>9.3000000000000007</v>
      </c>
      <c r="O31" s="155">
        <v>9.3000000000000007</v>
      </c>
      <c r="P31" s="155">
        <v>1125</v>
      </c>
      <c r="Q31" s="155">
        <v>1149.0899999999999</v>
      </c>
      <c r="R31" s="155">
        <v>9</v>
      </c>
      <c r="S31" s="155">
        <v>9</v>
      </c>
      <c r="T31" s="155"/>
      <c r="U31" s="155">
        <v>764.25699999999995</v>
      </c>
      <c r="V31" s="155">
        <v>764.25699999999995</v>
      </c>
      <c r="W31" s="155">
        <v>1171.1822500000001</v>
      </c>
      <c r="X31" s="155">
        <v>1180.6500000000001</v>
      </c>
      <c r="Y31" s="155">
        <v>1131.3430000000001</v>
      </c>
      <c r="Z31" s="155">
        <v>9.6120000000000001</v>
      </c>
      <c r="AA31" s="155">
        <v>10.449</v>
      </c>
      <c r="AB31" s="155">
        <v>1173.74</v>
      </c>
      <c r="AC31" s="155">
        <v>1128.951</v>
      </c>
      <c r="AD31" s="155">
        <v>1124.8240000000001</v>
      </c>
      <c r="AE31" s="155">
        <v>9.02</v>
      </c>
      <c r="AF31" s="155">
        <v>9.19</v>
      </c>
      <c r="AG31" s="155">
        <v>338.09724999999997</v>
      </c>
      <c r="AH31" s="155">
        <v>0</v>
      </c>
      <c r="AI31" s="155">
        <v>0</v>
      </c>
      <c r="AJ31" s="155">
        <v>0</v>
      </c>
      <c r="AK31" s="155">
        <v>321.99738000000002</v>
      </c>
      <c r="AL31" s="155">
        <v>0</v>
      </c>
      <c r="AM31" s="155">
        <v>0</v>
      </c>
      <c r="AN31" s="155">
        <v>256.7</v>
      </c>
      <c r="AO31" s="155">
        <v>256.7</v>
      </c>
      <c r="AP31" s="155">
        <v>1135.67</v>
      </c>
      <c r="AQ31" s="155">
        <v>1126.2070000000001</v>
      </c>
    </row>
    <row r="32" spans="1:43" ht="24" customHeight="1" x14ac:dyDescent="0.35">
      <c r="A32" s="13" t="s">
        <v>79</v>
      </c>
      <c r="B32" s="13" t="s">
        <v>792</v>
      </c>
      <c r="C32" s="153">
        <v>22</v>
      </c>
      <c r="D32" s="153">
        <v>34.799999999999997</v>
      </c>
      <c r="E32" s="153">
        <v>0</v>
      </c>
      <c r="F32" s="153">
        <v>25</v>
      </c>
      <c r="G32" s="153">
        <v>21.02223</v>
      </c>
      <c r="H32" s="153">
        <v>609.995</v>
      </c>
      <c r="I32" s="153">
        <v>11</v>
      </c>
      <c r="J32" s="153">
        <v>6.6</v>
      </c>
      <c r="K32" s="153">
        <v>6.4050000000000002</v>
      </c>
      <c r="L32" s="153">
        <v>9.1999999999999993</v>
      </c>
      <c r="M32" s="153">
        <v>9.1999999999999993</v>
      </c>
      <c r="N32" s="153">
        <v>9.1999999999999993</v>
      </c>
      <c r="O32" s="153">
        <v>9.1999999999999993</v>
      </c>
      <c r="P32" s="153">
        <v>1105.1300000000001</v>
      </c>
      <c r="Q32" s="153">
        <v>1147.6400000000001</v>
      </c>
      <c r="R32" s="153">
        <v>9</v>
      </c>
      <c r="S32" s="153">
        <v>9</v>
      </c>
      <c r="T32" s="153"/>
      <c r="U32" s="153">
        <v>852.1</v>
      </c>
      <c r="V32" s="153">
        <v>852.1</v>
      </c>
      <c r="W32" s="153">
        <v>672.42909999999995</v>
      </c>
      <c r="X32" s="153">
        <v>1153.51</v>
      </c>
      <c r="Y32" s="153">
        <v>1132.4349999999999</v>
      </c>
      <c r="Z32" s="153">
        <v>9.0630000000000006</v>
      </c>
      <c r="AA32" s="153">
        <v>10.994999999999999</v>
      </c>
      <c r="AB32" s="153">
        <v>1171.2619999999999</v>
      </c>
      <c r="AC32" s="153">
        <v>1129.242</v>
      </c>
      <c r="AD32" s="153">
        <v>1124.538</v>
      </c>
      <c r="AE32" s="153">
        <v>8.93</v>
      </c>
      <c r="AF32" s="153">
        <v>9.09</v>
      </c>
      <c r="AG32" s="153">
        <v>338.09724999999997</v>
      </c>
      <c r="AH32" s="153">
        <v>0</v>
      </c>
      <c r="AI32" s="153">
        <v>0</v>
      </c>
      <c r="AJ32" s="153">
        <v>0</v>
      </c>
      <c r="AK32" s="153">
        <v>289.79764</v>
      </c>
      <c r="AL32" s="153">
        <v>0</v>
      </c>
      <c r="AM32" s="153">
        <v>0</v>
      </c>
      <c r="AN32" s="153">
        <v>256.7</v>
      </c>
      <c r="AO32" s="153">
        <v>256.7</v>
      </c>
      <c r="AP32" s="153">
        <v>1107.03</v>
      </c>
      <c r="AQ32" s="153">
        <v>1127.3074999999999</v>
      </c>
    </row>
    <row r="33" spans="1:43" ht="24" customHeight="1" x14ac:dyDescent="0.35">
      <c r="A33" s="16" t="s">
        <v>79</v>
      </c>
      <c r="B33" s="16" t="s">
        <v>793</v>
      </c>
      <c r="C33" s="154">
        <v>22</v>
      </c>
      <c r="D33" s="154">
        <v>34.97</v>
      </c>
      <c r="E33" s="154">
        <v>0</v>
      </c>
      <c r="F33" s="154">
        <v>25.02</v>
      </c>
      <c r="G33" s="154">
        <v>21.02223</v>
      </c>
      <c r="H33" s="154">
        <v>870.43600000000004</v>
      </c>
      <c r="I33" s="154">
        <v>10.9</v>
      </c>
      <c r="J33" s="154">
        <v>8</v>
      </c>
      <c r="K33" s="154">
        <v>6.89</v>
      </c>
      <c r="L33" s="154">
        <v>8.6999999999999993</v>
      </c>
      <c r="M33" s="154">
        <v>8.6999999999999993</v>
      </c>
      <c r="N33" s="154">
        <v>8.6999999999999993</v>
      </c>
      <c r="O33" s="154">
        <v>8.6999999999999993</v>
      </c>
      <c r="P33" s="154">
        <v>1116.9000000000001</v>
      </c>
      <c r="Q33" s="154">
        <v>1144</v>
      </c>
      <c r="R33" s="154">
        <v>8</v>
      </c>
      <c r="S33" s="154">
        <v>9</v>
      </c>
      <c r="T33" s="154"/>
      <c r="U33" s="154">
        <v>933.75</v>
      </c>
      <c r="V33" s="154">
        <v>933.75</v>
      </c>
      <c r="W33" s="154">
        <v>514.93245000000002</v>
      </c>
      <c r="X33" s="154">
        <v>1102.57</v>
      </c>
      <c r="Y33" s="154">
        <v>1129.1510000000001</v>
      </c>
      <c r="Z33" s="154">
        <v>9.6920000000000002</v>
      </c>
      <c r="AA33" s="154">
        <v>10.302</v>
      </c>
      <c r="AB33" s="154">
        <v>1164.8589999999999</v>
      </c>
      <c r="AC33" s="154">
        <v>1129.434</v>
      </c>
      <c r="AD33" s="154">
        <v>1121.0239999999999</v>
      </c>
      <c r="AE33" s="154">
        <v>8.39</v>
      </c>
      <c r="AF33" s="154">
        <v>9.15</v>
      </c>
      <c r="AG33" s="154">
        <v>338.09724999999997</v>
      </c>
      <c r="AH33" s="154">
        <v>0</v>
      </c>
      <c r="AI33" s="154">
        <v>0</v>
      </c>
      <c r="AJ33" s="154">
        <v>0</v>
      </c>
      <c r="AK33" s="154">
        <v>289.79764</v>
      </c>
      <c r="AL33" s="154">
        <v>0</v>
      </c>
      <c r="AM33" s="154">
        <v>0</v>
      </c>
      <c r="AN33" s="154">
        <v>256.7</v>
      </c>
      <c r="AO33" s="154">
        <v>256.7</v>
      </c>
      <c r="AP33" s="154">
        <v>1060.0899999999999</v>
      </c>
      <c r="AQ33" s="154">
        <v>1121.6315</v>
      </c>
    </row>
    <row r="34" spans="1:43" ht="24" customHeight="1" x14ac:dyDescent="0.35">
      <c r="A34" s="16" t="s">
        <v>79</v>
      </c>
      <c r="B34" s="16" t="s">
        <v>794</v>
      </c>
      <c r="C34" s="154">
        <v>23</v>
      </c>
      <c r="D34" s="154">
        <v>34.93</v>
      </c>
      <c r="E34" s="154">
        <v>0</v>
      </c>
      <c r="F34" s="154">
        <v>24</v>
      </c>
      <c r="G34" s="154">
        <v>21.02223</v>
      </c>
      <c r="H34" s="154">
        <v>668.76700000000005</v>
      </c>
      <c r="I34" s="154">
        <v>11.3</v>
      </c>
      <c r="J34" s="154">
        <v>7.7</v>
      </c>
      <c r="K34" s="154">
        <v>7.0659999999999998</v>
      </c>
      <c r="L34" s="154">
        <v>8.1999999999999993</v>
      </c>
      <c r="M34" s="154">
        <v>8.1999999999999993</v>
      </c>
      <c r="N34" s="154">
        <v>8.1999999999999993</v>
      </c>
      <c r="O34" s="154">
        <v>8.1999999999999993</v>
      </c>
      <c r="P34" s="154">
        <v>1104.67</v>
      </c>
      <c r="Q34" s="154">
        <v>1137.45</v>
      </c>
      <c r="R34" s="154">
        <v>8</v>
      </c>
      <c r="S34" s="154">
        <v>9</v>
      </c>
      <c r="T34" s="154"/>
      <c r="U34" s="154">
        <v>994.67</v>
      </c>
      <c r="V34" s="154">
        <v>994.67</v>
      </c>
      <c r="W34" s="154">
        <v>516.93128999999999</v>
      </c>
      <c r="X34" s="154">
        <v>1031.7</v>
      </c>
      <c r="Y34" s="154">
        <v>1125.0940000000001</v>
      </c>
      <c r="Z34" s="154">
        <v>10.333</v>
      </c>
      <c r="AA34" s="154">
        <v>11.54</v>
      </c>
      <c r="AB34" s="154">
        <v>1157.6610000000001</v>
      </c>
      <c r="AC34" s="154">
        <v>1133.4449999999999</v>
      </c>
      <c r="AD34" s="154">
        <v>1115.4079999999999</v>
      </c>
      <c r="AE34" s="154">
        <v>8.51</v>
      </c>
      <c r="AF34" s="154">
        <v>9.07</v>
      </c>
      <c r="AG34" s="154">
        <v>338.09724999999997</v>
      </c>
      <c r="AH34" s="154">
        <v>0</v>
      </c>
      <c r="AI34" s="154">
        <v>0</v>
      </c>
      <c r="AJ34" s="154">
        <v>0</v>
      </c>
      <c r="AK34" s="154">
        <v>289.79764</v>
      </c>
      <c r="AL34" s="154">
        <v>0</v>
      </c>
      <c r="AM34" s="154">
        <v>0</v>
      </c>
      <c r="AN34" s="154">
        <v>256.7</v>
      </c>
      <c r="AO34" s="154">
        <v>256.7</v>
      </c>
      <c r="AP34" s="154">
        <v>984.98</v>
      </c>
      <c r="AQ34" s="154">
        <v>1112.008</v>
      </c>
    </row>
    <row r="35" spans="1:43" ht="24" customHeight="1" x14ac:dyDescent="0.35">
      <c r="A35" s="16" t="s">
        <v>79</v>
      </c>
      <c r="B35" s="16" t="s">
        <v>795</v>
      </c>
      <c r="C35" s="154">
        <v>23</v>
      </c>
      <c r="D35" s="154">
        <v>34.92</v>
      </c>
      <c r="E35" s="154">
        <v>0</v>
      </c>
      <c r="F35" s="154">
        <v>24.06</v>
      </c>
      <c r="G35" s="154">
        <v>21.02223</v>
      </c>
      <c r="H35" s="154">
        <v>763.35500000000002</v>
      </c>
      <c r="I35" s="154">
        <v>11.2</v>
      </c>
      <c r="J35" s="154">
        <v>7.5</v>
      </c>
      <c r="K35" s="154">
        <v>6.5990000000000002</v>
      </c>
      <c r="L35" s="154">
        <v>8.4</v>
      </c>
      <c r="M35" s="154">
        <v>8.4</v>
      </c>
      <c r="N35" s="154">
        <v>8.4</v>
      </c>
      <c r="O35" s="154">
        <v>8.4</v>
      </c>
      <c r="P35" s="154">
        <v>1115.23</v>
      </c>
      <c r="Q35" s="154">
        <v>1122.9100000000001</v>
      </c>
      <c r="R35" s="154">
        <v>8</v>
      </c>
      <c r="S35" s="154">
        <v>8</v>
      </c>
      <c r="T35" s="154"/>
      <c r="U35" s="154">
        <v>1030.49</v>
      </c>
      <c r="V35" s="154">
        <v>1030.49</v>
      </c>
      <c r="W35" s="154">
        <v>779.14215999999999</v>
      </c>
      <c r="X35" s="154">
        <v>942.54</v>
      </c>
      <c r="Y35" s="154">
        <v>1115.883</v>
      </c>
      <c r="Z35" s="154">
        <v>12.19</v>
      </c>
      <c r="AA35" s="154">
        <v>10.602</v>
      </c>
      <c r="AB35" s="154">
        <v>1151.309</v>
      </c>
      <c r="AC35" s="154">
        <v>1121.4190000000001</v>
      </c>
      <c r="AD35" s="154">
        <v>1098.232</v>
      </c>
      <c r="AE35" s="154">
        <v>9.18</v>
      </c>
      <c r="AF35" s="154">
        <v>9.66</v>
      </c>
      <c r="AG35" s="154">
        <v>338.09724999999997</v>
      </c>
      <c r="AH35" s="154">
        <v>0</v>
      </c>
      <c r="AI35" s="154">
        <v>0</v>
      </c>
      <c r="AJ35" s="154">
        <v>0</v>
      </c>
      <c r="AK35" s="154">
        <v>289.79764</v>
      </c>
      <c r="AL35" s="154">
        <v>0</v>
      </c>
      <c r="AM35" s="154">
        <v>0</v>
      </c>
      <c r="AN35" s="154">
        <v>256.7</v>
      </c>
      <c r="AO35" s="154">
        <v>256.7</v>
      </c>
      <c r="AP35" s="154">
        <v>896.5</v>
      </c>
      <c r="AQ35" s="154">
        <v>1096.1110000000001</v>
      </c>
    </row>
    <row r="36" spans="1:43" ht="24" customHeight="1" x14ac:dyDescent="0.35">
      <c r="A36" s="16" t="s">
        <v>79</v>
      </c>
      <c r="B36" s="16" t="s">
        <v>796</v>
      </c>
      <c r="C36" s="154">
        <v>22</v>
      </c>
      <c r="D36" s="154">
        <v>34.96</v>
      </c>
      <c r="E36" s="154">
        <v>0</v>
      </c>
      <c r="F36" s="154">
        <v>24.19</v>
      </c>
      <c r="G36" s="154">
        <v>21.02223</v>
      </c>
      <c r="H36" s="154">
        <v>679.23599999999999</v>
      </c>
      <c r="I36" s="154">
        <v>11.9</v>
      </c>
      <c r="J36" s="154">
        <v>8</v>
      </c>
      <c r="K36" s="154">
        <v>7.1920000000000002</v>
      </c>
      <c r="L36" s="154">
        <v>8.6</v>
      </c>
      <c r="M36" s="154">
        <v>8.6</v>
      </c>
      <c r="N36" s="154">
        <v>8.6</v>
      </c>
      <c r="O36" s="154">
        <v>8.6</v>
      </c>
      <c r="P36" s="154">
        <v>1108.1500000000001</v>
      </c>
      <c r="Q36" s="154">
        <v>1106.18</v>
      </c>
      <c r="R36" s="154">
        <v>7</v>
      </c>
      <c r="S36" s="154">
        <v>7</v>
      </c>
      <c r="T36" s="154"/>
      <c r="U36" s="154">
        <v>1040.4469999999999</v>
      </c>
      <c r="V36" s="154">
        <v>1040.4469999999999</v>
      </c>
      <c r="W36" s="154">
        <v>970.91070999999999</v>
      </c>
      <c r="X36" s="154">
        <v>832.76</v>
      </c>
      <c r="Y36" s="154">
        <v>1092.634</v>
      </c>
      <c r="Z36" s="154">
        <v>10.053000000000001</v>
      </c>
      <c r="AA36" s="154">
        <v>11.052</v>
      </c>
      <c r="AB36" s="154">
        <v>1131.097</v>
      </c>
      <c r="AC36" s="154">
        <v>1107.5640000000001</v>
      </c>
      <c r="AD36" s="154">
        <v>1073.2840000000001</v>
      </c>
      <c r="AE36" s="154">
        <v>9.35</v>
      </c>
      <c r="AF36" s="154">
        <v>9.86</v>
      </c>
      <c r="AG36" s="154">
        <v>338.09724999999997</v>
      </c>
      <c r="AH36" s="154">
        <v>0</v>
      </c>
      <c r="AI36" s="154">
        <v>0</v>
      </c>
      <c r="AJ36" s="154">
        <v>0</v>
      </c>
      <c r="AK36" s="154">
        <v>289.79764</v>
      </c>
      <c r="AL36" s="154">
        <v>0</v>
      </c>
      <c r="AM36" s="154">
        <v>0</v>
      </c>
      <c r="AN36" s="154">
        <v>256.7</v>
      </c>
      <c r="AO36" s="154">
        <v>256.7</v>
      </c>
      <c r="AP36" s="154">
        <v>787.68</v>
      </c>
      <c r="AQ36" s="154">
        <v>1067.7655</v>
      </c>
    </row>
    <row r="37" spans="1:43" ht="24" customHeight="1" x14ac:dyDescent="0.35">
      <c r="A37" s="16" t="s">
        <v>79</v>
      </c>
      <c r="B37" s="16" t="s">
        <v>797</v>
      </c>
      <c r="C37" s="154">
        <v>22</v>
      </c>
      <c r="D37" s="154">
        <v>34.96</v>
      </c>
      <c r="E37" s="154">
        <v>0</v>
      </c>
      <c r="F37" s="154">
        <v>24.22</v>
      </c>
      <c r="G37" s="154">
        <v>21.02223</v>
      </c>
      <c r="H37" s="154">
        <v>531.07500000000005</v>
      </c>
      <c r="I37" s="154">
        <v>11.9</v>
      </c>
      <c r="J37" s="154">
        <v>7.5</v>
      </c>
      <c r="K37" s="154">
        <v>6.3529999999999998</v>
      </c>
      <c r="L37" s="154">
        <v>9</v>
      </c>
      <c r="M37" s="154">
        <v>9</v>
      </c>
      <c r="N37" s="154">
        <v>9</v>
      </c>
      <c r="O37" s="154">
        <v>9</v>
      </c>
      <c r="P37" s="154">
        <v>1096.1199999999999</v>
      </c>
      <c r="Q37" s="154">
        <v>1080.73</v>
      </c>
      <c r="R37" s="154">
        <v>7</v>
      </c>
      <c r="S37" s="154">
        <v>7</v>
      </c>
      <c r="T37" s="154"/>
      <c r="U37" s="154">
        <v>1028.4159999999999</v>
      </c>
      <c r="V37" s="154">
        <v>1028.4159999999999</v>
      </c>
      <c r="W37" s="154">
        <v>518.41462999999999</v>
      </c>
      <c r="X37" s="154">
        <v>710.02</v>
      </c>
      <c r="Y37" s="154">
        <v>1059.797</v>
      </c>
      <c r="Z37" s="154">
        <v>12.215</v>
      </c>
      <c r="AA37" s="154">
        <v>10.544</v>
      </c>
      <c r="AB37" s="154">
        <v>1105.9169999999999</v>
      </c>
      <c r="AC37" s="154">
        <v>1084.54</v>
      </c>
      <c r="AD37" s="154">
        <v>1037.604</v>
      </c>
      <c r="AE37" s="154">
        <v>9.01</v>
      </c>
      <c r="AF37" s="154">
        <v>9.51</v>
      </c>
      <c r="AG37" s="154">
        <v>338.09724999999997</v>
      </c>
      <c r="AH37" s="154">
        <v>0</v>
      </c>
      <c r="AI37" s="154">
        <v>0</v>
      </c>
      <c r="AJ37" s="154">
        <v>0</v>
      </c>
      <c r="AK37" s="154">
        <v>289.79764</v>
      </c>
      <c r="AL37" s="154">
        <v>0</v>
      </c>
      <c r="AM37" s="154">
        <v>0</v>
      </c>
      <c r="AN37" s="154">
        <v>256.7</v>
      </c>
      <c r="AO37" s="154">
        <v>256.7</v>
      </c>
      <c r="AP37" s="154">
        <v>664.46</v>
      </c>
      <c r="AQ37" s="154">
        <v>1019.5605</v>
      </c>
    </row>
    <row r="38" spans="1:43" ht="24" customHeight="1" x14ac:dyDescent="0.35">
      <c r="A38" s="16" t="s">
        <v>79</v>
      </c>
      <c r="B38" s="16" t="s">
        <v>798</v>
      </c>
      <c r="C38" s="154">
        <v>22</v>
      </c>
      <c r="D38" s="154">
        <v>34.99</v>
      </c>
      <c r="E38" s="154">
        <v>0</v>
      </c>
      <c r="F38" s="154">
        <v>24.07</v>
      </c>
      <c r="G38" s="154">
        <v>21.02223</v>
      </c>
      <c r="H38" s="154">
        <v>479.233</v>
      </c>
      <c r="I38" s="154">
        <v>11.3</v>
      </c>
      <c r="J38" s="154">
        <v>8.1</v>
      </c>
      <c r="K38" s="154">
        <v>7.3369999999999997</v>
      </c>
      <c r="L38" s="154">
        <v>9.3000000000000007</v>
      </c>
      <c r="M38" s="154">
        <v>9.3000000000000007</v>
      </c>
      <c r="N38" s="154">
        <v>9.3000000000000007</v>
      </c>
      <c r="O38" s="154">
        <v>9.3000000000000007</v>
      </c>
      <c r="P38" s="154">
        <v>160.22999999999999</v>
      </c>
      <c r="Q38" s="154">
        <v>1037.82</v>
      </c>
      <c r="R38" s="154">
        <v>6</v>
      </c>
      <c r="S38" s="154">
        <v>6</v>
      </c>
      <c r="T38" s="154"/>
      <c r="U38" s="154">
        <v>989.05100000000004</v>
      </c>
      <c r="V38" s="154">
        <v>989.05100000000004</v>
      </c>
      <c r="W38" s="154">
        <v>370.21496999999999</v>
      </c>
      <c r="X38" s="154">
        <v>573.12</v>
      </c>
      <c r="Y38" s="154">
        <v>997.71699999999998</v>
      </c>
      <c r="Z38" s="154">
        <v>10.747999999999999</v>
      </c>
      <c r="AA38" s="154">
        <v>10.589</v>
      </c>
      <c r="AB38" s="154">
        <v>1058.191</v>
      </c>
      <c r="AC38" s="154">
        <v>1046.2650000000001</v>
      </c>
      <c r="AD38" s="154">
        <v>981.65899999999999</v>
      </c>
      <c r="AE38" s="154">
        <v>9.57</v>
      </c>
      <c r="AF38" s="154">
        <v>9.7100000000000009</v>
      </c>
      <c r="AG38" s="154">
        <v>338.09724999999997</v>
      </c>
      <c r="AH38" s="154">
        <v>0</v>
      </c>
      <c r="AI38" s="154">
        <v>0</v>
      </c>
      <c r="AJ38" s="154">
        <v>0</v>
      </c>
      <c r="AK38" s="154">
        <v>289.79764</v>
      </c>
      <c r="AL38" s="154">
        <v>0</v>
      </c>
      <c r="AM38" s="154">
        <v>0</v>
      </c>
      <c r="AN38" s="154">
        <v>256.7</v>
      </c>
      <c r="AO38" s="154">
        <v>256.7</v>
      </c>
      <c r="AP38" s="154">
        <v>531.62</v>
      </c>
      <c r="AQ38" s="154">
        <v>916.35299999999995</v>
      </c>
    </row>
    <row r="39" spans="1:43" ht="24" customHeight="1" x14ac:dyDescent="0.35">
      <c r="A39" s="18" t="s">
        <v>79</v>
      </c>
      <c r="B39" s="18" t="s">
        <v>799</v>
      </c>
      <c r="C39" s="155">
        <v>22</v>
      </c>
      <c r="D39" s="155">
        <v>23.14</v>
      </c>
      <c r="E39" s="155">
        <v>0</v>
      </c>
      <c r="F39" s="155">
        <v>23.97</v>
      </c>
      <c r="G39" s="155">
        <v>21.02223</v>
      </c>
      <c r="H39" s="155">
        <v>517.78800000000001</v>
      </c>
      <c r="I39" s="155">
        <v>11.7</v>
      </c>
      <c r="J39" s="155">
        <v>8.4</v>
      </c>
      <c r="K39" s="155">
        <v>6.18</v>
      </c>
      <c r="L39" s="155">
        <v>10.1</v>
      </c>
      <c r="M39" s="155">
        <v>10.1</v>
      </c>
      <c r="N39" s="155">
        <v>10.1</v>
      </c>
      <c r="O39" s="155">
        <v>10.1</v>
      </c>
      <c r="P39" s="155">
        <v>845.69</v>
      </c>
      <c r="Q39" s="155">
        <v>960</v>
      </c>
      <c r="R39" s="155">
        <v>3</v>
      </c>
      <c r="S39" s="155">
        <v>1</v>
      </c>
      <c r="T39" s="155"/>
      <c r="U39" s="155">
        <v>903.73699999999997</v>
      </c>
      <c r="V39" s="155">
        <v>903.73699999999997</v>
      </c>
      <c r="W39" s="155">
        <v>430.59913</v>
      </c>
      <c r="X39" s="155">
        <v>436.37</v>
      </c>
      <c r="Y39" s="155">
        <v>892.96500000000003</v>
      </c>
      <c r="Z39" s="155">
        <v>10.202</v>
      </c>
      <c r="AA39" s="155">
        <v>10.856999999999999</v>
      </c>
      <c r="AB39" s="155">
        <v>995.923</v>
      </c>
      <c r="AC39" s="155">
        <v>990.77200000000005</v>
      </c>
      <c r="AD39" s="155">
        <v>881.39499999999998</v>
      </c>
      <c r="AE39" s="155">
        <v>9.31</v>
      </c>
      <c r="AF39" s="155">
        <v>9.59</v>
      </c>
      <c r="AG39" s="155">
        <v>338.09724999999997</v>
      </c>
      <c r="AH39" s="155">
        <v>0</v>
      </c>
      <c r="AI39" s="155">
        <v>0</v>
      </c>
      <c r="AJ39" s="155">
        <v>0</v>
      </c>
      <c r="AK39" s="155">
        <v>289.79764</v>
      </c>
      <c r="AL39" s="155">
        <v>0</v>
      </c>
      <c r="AM39" s="155">
        <v>0</v>
      </c>
      <c r="AN39" s="155">
        <v>256.7</v>
      </c>
      <c r="AO39" s="155">
        <v>256.7</v>
      </c>
      <c r="AP39" s="155">
        <v>391.61</v>
      </c>
      <c r="AQ39" s="155">
        <v>562.40949999999998</v>
      </c>
    </row>
    <row r="40" spans="1:43" ht="24" customHeight="1" x14ac:dyDescent="0.35">
      <c r="A40" s="13" t="s">
        <v>79</v>
      </c>
      <c r="B40" s="13" t="s">
        <v>800</v>
      </c>
      <c r="C40" s="153">
        <v>22</v>
      </c>
      <c r="D40" s="153">
        <v>26.48</v>
      </c>
      <c r="E40" s="153">
        <v>0</v>
      </c>
      <c r="F40" s="153">
        <v>24.8</v>
      </c>
      <c r="G40" s="153">
        <v>20.47608</v>
      </c>
      <c r="H40" s="153">
        <v>288.55099999999999</v>
      </c>
      <c r="I40" s="153">
        <v>11.6</v>
      </c>
      <c r="J40" s="153">
        <v>8.1999999999999993</v>
      </c>
      <c r="K40" s="153">
        <v>7.883</v>
      </c>
      <c r="L40" s="153">
        <v>10.8</v>
      </c>
      <c r="M40" s="153">
        <v>10.8</v>
      </c>
      <c r="N40" s="153">
        <v>10.8</v>
      </c>
      <c r="O40" s="153">
        <v>10.8</v>
      </c>
      <c r="P40" s="153">
        <v>846.23</v>
      </c>
      <c r="Q40" s="153">
        <v>706.54</v>
      </c>
      <c r="R40" s="153">
        <v>6</v>
      </c>
      <c r="S40" s="153">
        <v>6</v>
      </c>
      <c r="T40" s="153"/>
      <c r="U40" s="153">
        <v>756.76499999999999</v>
      </c>
      <c r="V40" s="153">
        <v>756.76499999999999</v>
      </c>
      <c r="W40" s="153">
        <v>244.3973</v>
      </c>
      <c r="X40" s="153">
        <v>290.99</v>
      </c>
      <c r="Y40" s="153">
        <v>713.88099999999997</v>
      </c>
      <c r="Z40" s="153">
        <v>10.821999999999999</v>
      </c>
      <c r="AA40" s="153">
        <v>11.010999999999999</v>
      </c>
      <c r="AB40" s="153">
        <v>778.59500000000003</v>
      </c>
      <c r="AC40" s="153">
        <v>789.47699999999998</v>
      </c>
      <c r="AD40" s="153">
        <v>690.40899999999999</v>
      </c>
      <c r="AE40" s="153">
        <v>9.41</v>
      </c>
      <c r="AF40" s="153">
        <v>9.5500000000000007</v>
      </c>
      <c r="AG40" s="153">
        <v>338.09724999999997</v>
      </c>
      <c r="AH40" s="153">
        <v>0</v>
      </c>
      <c r="AI40" s="153">
        <v>0</v>
      </c>
      <c r="AJ40" s="153">
        <v>0</v>
      </c>
      <c r="AK40" s="153">
        <v>289.79764</v>
      </c>
      <c r="AL40" s="153">
        <v>0</v>
      </c>
      <c r="AM40" s="153">
        <v>0</v>
      </c>
      <c r="AN40" s="153">
        <v>256.7</v>
      </c>
      <c r="AO40" s="153">
        <v>256.7</v>
      </c>
      <c r="AP40" s="153">
        <v>250.48</v>
      </c>
      <c r="AQ40" s="153">
        <v>116.35299999999999</v>
      </c>
    </row>
    <row r="41" spans="1:43" ht="24" customHeight="1" x14ac:dyDescent="0.35">
      <c r="A41" s="16" t="s">
        <v>79</v>
      </c>
      <c r="B41" s="16" t="s">
        <v>801</v>
      </c>
      <c r="C41" s="154">
        <v>22</v>
      </c>
      <c r="D41" s="154">
        <v>31.31</v>
      </c>
      <c r="E41" s="154">
        <v>0</v>
      </c>
      <c r="F41" s="154">
        <v>24.75</v>
      </c>
      <c r="G41" s="154">
        <v>20.47608</v>
      </c>
      <c r="H41" s="154">
        <v>103.17100000000001</v>
      </c>
      <c r="I41" s="154">
        <v>11.8</v>
      </c>
      <c r="J41" s="154">
        <v>8.8000000000000007</v>
      </c>
      <c r="K41" s="154">
        <v>6.4269999999999996</v>
      </c>
      <c r="L41" s="154">
        <v>10.9</v>
      </c>
      <c r="M41" s="154">
        <v>10.9</v>
      </c>
      <c r="N41" s="154">
        <v>10.9</v>
      </c>
      <c r="O41" s="154">
        <v>10.9</v>
      </c>
      <c r="P41" s="154">
        <v>590.12</v>
      </c>
      <c r="Q41" s="154">
        <v>392.73</v>
      </c>
      <c r="R41" s="154">
        <v>6</v>
      </c>
      <c r="S41" s="154">
        <v>5</v>
      </c>
      <c r="T41" s="154"/>
      <c r="U41" s="154">
        <v>290.12099999999998</v>
      </c>
      <c r="V41" s="154">
        <v>290.12099999999998</v>
      </c>
      <c r="W41" s="154">
        <v>72.325580000000002</v>
      </c>
      <c r="X41" s="154">
        <v>155.5</v>
      </c>
      <c r="Y41" s="154">
        <v>324.22899999999998</v>
      </c>
      <c r="Z41" s="154">
        <v>11.645</v>
      </c>
      <c r="AA41" s="154">
        <v>11.317</v>
      </c>
      <c r="AB41" s="154">
        <v>460.21600000000001</v>
      </c>
      <c r="AC41" s="154">
        <v>485.23</v>
      </c>
      <c r="AD41" s="154">
        <v>294.48500000000001</v>
      </c>
      <c r="AE41" s="154">
        <v>9.61</v>
      </c>
      <c r="AF41" s="154">
        <v>9.75</v>
      </c>
      <c r="AG41" s="154">
        <v>338.09724999999997</v>
      </c>
      <c r="AH41" s="154">
        <v>0</v>
      </c>
      <c r="AI41" s="154">
        <v>0</v>
      </c>
      <c r="AJ41" s="154">
        <v>0</v>
      </c>
      <c r="AK41" s="154">
        <v>289.79764</v>
      </c>
      <c r="AL41" s="154">
        <v>0</v>
      </c>
      <c r="AM41" s="154">
        <v>0</v>
      </c>
      <c r="AN41" s="154">
        <v>256.7</v>
      </c>
      <c r="AO41" s="154">
        <v>256.7</v>
      </c>
      <c r="AP41" s="154">
        <v>123.9</v>
      </c>
      <c r="AQ41" s="154">
        <v>27.929500000000001</v>
      </c>
    </row>
    <row r="42" spans="1:43" ht="24" customHeight="1" x14ac:dyDescent="0.35">
      <c r="A42" s="16" t="s">
        <v>79</v>
      </c>
      <c r="B42" s="16" t="s">
        <v>802</v>
      </c>
      <c r="C42" s="154">
        <v>22</v>
      </c>
      <c r="D42" s="154">
        <v>33.83</v>
      </c>
      <c r="E42" s="154">
        <v>0</v>
      </c>
      <c r="F42" s="154">
        <v>24.97</v>
      </c>
      <c r="G42" s="154">
        <v>20.47608</v>
      </c>
      <c r="H42" s="154">
        <v>66.262</v>
      </c>
      <c r="I42" s="154">
        <v>11.6</v>
      </c>
      <c r="J42" s="154">
        <v>8.8000000000000007</v>
      </c>
      <c r="K42" s="154">
        <v>6.1769999999999996</v>
      </c>
      <c r="L42" s="154">
        <v>10.9</v>
      </c>
      <c r="M42" s="154">
        <v>10.9</v>
      </c>
      <c r="N42" s="154">
        <v>10.9</v>
      </c>
      <c r="O42" s="154">
        <v>10.9</v>
      </c>
      <c r="P42" s="154">
        <v>230.13</v>
      </c>
      <c r="Q42" s="154">
        <v>115.27</v>
      </c>
      <c r="R42" s="154">
        <v>6</v>
      </c>
      <c r="S42" s="154">
        <v>4</v>
      </c>
      <c r="T42" s="154"/>
      <c r="U42" s="154">
        <v>32.878999999999998</v>
      </c>
      <c r="V42" s="154">
        <v>32.878999999999998</v>
      </c>
      <c r="W42" s="154">
        <v>60.225560000000002</v>
      </c>
      <c r="X42" s="154">
        <v>44.61</v>
      </c>
      <c r="Y42" s="154">
        <v>25.062000000000001</v>
      </c>
      <c r="Z42" s="154">
        <v>10.505000000000001</v>
      </c>
      <c r="AA42" s="154">
        <v>10.621</v>
      </c>
      <c r="AB42" s="154">
        <v>178.52799999999999</v>
      </c>
      <c r="AC42" s="154">
        <v>183.125</v>
      </c>
      <c r="AD42" s="154">
        <v>20.753</v>
      </c>
      <c r="AE42" s="154">
        <v>9.41</v>
      </c>
      <c r="AF42" s="154">
        <v>9.85</v>
      </c>
      <c r="AG42" s="154">
        <v>338.09724999999997</v>
      </c>
      <c r="AH42" s="154">
        <v>0</v>
      </c>
      <c r="AI42" s="154">
        <v>0</v>
      </c>
      <c r="AJ42" s="154">
        <v>0</v>
      </c>
      <c r="AK42" s="154">
        <v>289.79764</v>
      </c>
      <c r="AL42" s="154">
        <v>0</v>
      </c>
      <c r="AM42" s="154">
        <v>0</v>
      </c>
      <c r="AN42" s="154">
        <v>256.7</v>
      </c>
      <c r="AO42" s="154">
        <v>256.7</v>
      </c>
      <c r="AP42" s="154">
        <v>26.66</v>
      </c>
      <c r="AQ42" s="154">
        <v>3.2429999999999999</v>
      </c>
    </row>
    <row r="43" spans="1:43" ht="24" customHeight="1" x14ac:dyDescent="0.35">
      <c r="A43" s="16" t="s">
        <v>79</v>
      </c>
      <c r="B43" s="16" t="s">
        <v>803</v>
      </c>
      <c r="C43" s="154">
        <v>22</v>
      </c>
      <c r="D43" s="154">
        <v>34.159999999999997</v>
      </c>
      <c r="E43" s="154">
        <v>0</v>
      </c>
      <c r="F43" s="154">
        <v>25.64</v>
      </c>
      <c r="G43" s="154">
        <v>20.47608</v>
      </c>
      <c r="H43" s="154">
        <v>20.913</v>
      </c>
      <c r="I43" s="154">
        <v>11.2</v>
      </c>
      <c r="J43" s="154">
        <v>8.3000000000000007</v>
      </c>
      <c r="K43" s="154">
        <v>6.4020000000000001</v>
      </c>
      <c r="L43" s="154">
        <v>10</v>
      </c>
      <c r="M43" s="154">
        <v>10</v>
      </c>
      <c r="N43" s="154">
        <v>10</v>
      </c>
      <c r="O43" s="154">
        <v>10</v>
      </c>
      <c r="P43" s="154">
        <v>89.15</v>
      </c>
      <c r="Q43" s="154">
        <v>0</v>
      </c>
      <c r="R43" s="154">
        <v>5</v>
      </c>
      <c r="S43" s="154">
        <v>4</v>
      </c>
      <c r="T43" s="154"/>
      <c r="U43" s="154">
        <v>0</v>
      </c>
      <c r="V43" s="154">
        <v>0</v>
      </c>
      <c r="W43" s="154">
        <v>59.95393</v>
      </c>
      <c r="X43" s="154">
        <v>0.59</v>
      </c>
      <c r="Y43" s="154">
        <v>0</v>
      </c>
      <c r="Z43" s="154">
        <v>9.0660000000000007</v>
      </c>
      <c r="AA43" s="154">
        <v>10.737</v>
      </c>
      <c r="AB43" s="154">
        <v>7.9960000000000004</v>
      </c>
      <c r="AC43" s="154">
        <v>13.579000000000001</v>
      </c>
      <c r="AD43" s="154">
        <v>0</v>
      </c>
      <c r="AE43" s="154">
        <v>9.35</v>
      </c>
      <c r="AF43" s="154">
        <v>10.3</v>
      </c>
      <c r="AG43" s="154">
        <v>338.09724999999997</v>
      </c>
      <c r="AH43" s="154">
        <v>0</v>
      </c>
      <c r="AI43" s="154">
        <v>0</v>
      </c>
      <c r="AJ43" s="154">
        <v>0</v>
      </c>
      <c r="AK43" s="154">
        <v>302.67754000000002</v>
      </c>
      <c r="AL43" s="154">
        <v>0</v>
      </c>
      <c r="AM43" s="154">
        <v>0</v>
      </c>
      <c r="AN43" s="154">
        <v>256.7</v>
      </c>
      <c r="AO43" s="154">
        <v>256.7</v>
      </c>
      <c r="AP43" s="154">
        <v>0</v>
      </c>
      <c r="AQ43" s="154">
        <v>3.0000000000000001E-3</v>
      </c>
    </row>
    <row r="44" spans="1:43" ht="24" customHeight="1" x14ac:dyDescent="0.35">
      <c r="A44" s="16" t="s">
        <v>79</v>
      </c>
      <c r="B44" s="16" t="s">
        <v>804</v>
      </c>
      <c r="C44" s="154">
        <v>23</v>
      </c>
      <c r="D44" s="154">
        <v>48.19</v>
      </c>
      <c r="E44" s="154">
        <v>0</v>
      </c>
      <c r="F44" s="154">
        <v>24.76</v>
      </c>
      <c r="G44" s="154">
        <v>20.47608</v>
      </c>
      <c r="H44" s="154">
        <v>0</v>
      </c>
      <c r="I44" s="154">
        <v>10.8</v>
      </c>
      <c r="J44" s="154">
        <v>8.8000000000000007</v>
      </c>
      <c r="K44" s="154">
        <v>6.7880000000000003</v>
      </c>
      <c r="L44" s="154">
        <v>9</v>
      </c>
      <c r="M44" s="154">
        <v>9</v>
      </c>
      <c r="N44" s="154">
        <v>9</v>
      </c>
      <c r="O44" s="154">
        <v>9</v>
      </c>
      <c r="P44" s="154">
        <v>0</v>
      </c>
      <c r="Q44" s="154">
        <v>0</v>
      </c>
      <c r="R44" s="154">
        <v>6</v>
      </c>
      <c r="S44" s="154">
        <v>4</v>
      </c>
      <c r="T44" s="154"/>
      <c r="U44" s="154">
        <v>0</v>
      </c>
      <c r="V44" s="154">
        <v>0</v>
      </c>
      <c r="W44" s="154">
        <v>23.863610000000001</v>
      </c>
      <c r="X44" s="154">
        <v>0</v>
      </c>
      <c r="Y44" s="154">
        <v>0</v>
      </c>
      <c r="Z44" s="154">
        <v>9.8260000000000005</v>
      </c>
      <c r="AA44" s="154">
        <v>10.146000000000001</v>
      </c>
      <c r="AB44" s="154">
        <v>0</v>
      </c>
      <c r="AC44" s="154">
        <v>0</v>
      </c>
      <c r="AD44" s="154">
        <v>0</v>
      </c>
      <c r="AE44" s="154">
        <v>9.31</v>
      </c>
      <c r="AF44" s="154">
        <v>10.199999999999999</v>
      </c>
      <c r="AG44" s="154">
        <v>338.09724999999997</v>
      </c>
      <c r="AH44" s="154">
        <v>0</v>
      </c>
      <c r="AI44" s="154">
        <v>0</v>
      </c>
      <c r="AJ44" s="154">
        <v>0</v>
      </c>
      <c r="AK44" s="154">
        <v>305.89751000000001</v>
      </c>
      <c r="AL44" s="154">
        <v>0</v>
      </c>
      <c r="AM44" s="154">
        <v>0</v>
      </c>
      <c r="AN44" s="154">
        <v>256.7</v>
      </c>
      <c r="AO44" s="154">
        <v>256.7</v>
      </c>
      <c r="AP44" s="154">
        <v>0</v>
      </c>
      <c r="AQ44" s="154">
        <v>0</v>
      </c>
    </row>
    <row r="45" spans="1:43" ht="24" customHeight="1" x14ac:dyDescent="0.35">
      <c r="A45" s="16" t="s">
        <v>79</v>
      </c>
      <c r="B45" s="16" t="s">
        <v>805</v>
      </c>
      <c r="C45" s="154">
        <v>23</v>
      </c>
      <c r="D45" s="154">
        <v>53.26</v>
      </c>
      <c r="E45" s="154">
        <v>0</v>
      </c>
      <c r="F45" s="154">
        <v>24.74</v>
      </c>
      <c r="G45" s="154">
        <v>20.47608</v>
      </c>
      <c r="H45" s="154">
        <v>0</v>
      </c>
      <c r="I45" s="154">
        <v>10.8</v>
      </c>
      <c r="J45" s="154">
        <v>8.8000000000000007</v>
      </c>
      <c r="K45" s="154">
        <v>7.91</v>
      </c>
      <c r="L45" s="154">
        <v>8.5</v>
      </c>
      <c r="M45" s="154">
        <v>8.5</v>
      </c>
      <c r="N45" s="154">
        <v>8.5</v>
      </c>
      <c r="O45" s="154">
        <v>8.5</v>
      </c>
      <c r="P45" s="154">
        <v>0</v>
      </c>
      <c r="Q45" s="154">
        <v>0</v>
      </c>
      <c r="R45" s="154">
        <v>6</v>
      </c>
      <c r="S45" s="154">
        <v>4</v>
      </c>
      <c r="T45" s="154"/>
      <c r="U45" s="154">
        <v>0</v>
      </c>
      <c r="V45" s="154">
        <v>0</v>
      </c>
      <c r="W45" s="154">
        <v>2.00482</v>
      </c>
      <c r="X45" s="154">
        <v>0</v>
      </c>
      <c r="Y45" s="154">
        <v>0</v>
      </c>
      <c r="Z45" s="154">
        <v>9.4039999999999999</v>
      </c>
      <c r="AA45" s="154">
        <v>10.032</v>
      </c>
      <c r="AB45" s="154">
        <v>0</v>
      </c>
      <c r="AC45" s="154">
        <v>0</v>
      </c>
      <c r="AD45" s="154">
        <v>0</v>
      </c>
      <c r="AE45" s="154">
        <v>8.9</v>
      </c>
      <c r="AF45" s="154">
        <v>10.029999999999999</v>
      </c>
      <c r="AG45" s="154">
        <v>338.09724999999997</v>
      </c>
      <c r="AH45" s="154">
        <v>0</v>
      </c>
      <c r="AI45" s="154">
        <v>0</v>
      </c>
      <c r="AJ45" s="154">
        <v>0</v>
      </c>
      <c r="AK45" s="154">
        <v>321.99738000000002</v>
      </c>
      <c r="AL45" s="154">
        <v>0</v>
      </c>
      <c r="AM45" s="154">
        <v>0</v>
      </c>
      <c r="AN45" s="154">
        <v>256.7</v>
      </c>
      <c r="AO45" s="154">
        <v>256.7</v>
      </c>
      <c r="AP45" s="154">
        <v>0</v>
      </c>
      <c r="AQ45" s="154">
        <v>1.6500000000000001E-2</v>
      </c>
    </row>
    <row r="46" spans="1:43" ht="24" customHeight="1" x14ac:dyDescent="0.35">
      <c r="A46" s="16" t="s">
        <v>79</v>
      </c>
      <c r="B46" s="16" t="s">
        <v>806</v>
      </c>
      <c r="C46" s="154">
        <v>23</v>
      </c>
      <c r="D46" s="154">
        <v>54.8</v>
      </c>
      <c r="E46" s="154">
        <v>0</v>
      </c>
      <c r="F46" s="154">
        <v>25.84</v>
      </c>
      <c r="G46" s="154">
        <v>20.47608</v>
      </c>
      <c r="H46" s="154">
        <v>0</v>
      </c>
      <c r="I46" s="154">
        <v>10.7</v>
      </c>
      <c r="J46" s="154">
        <v>8.6</v>
      </c>
      <c r="K46" s="154">
        <v>7.8029999999999999</v>
      </c>
      <c r="L46" s="154">
        <v>7.9</v>
      </c>
      <c r="M46" s="154">
        <v>7.9</v>
      </c>
      <c r="N46" s="154">
        <v>7.9</v>
      </c>
      <c r="O46" s="154">
        <v>7.9</v>
      </c>
      <c r="P46" s="154">
        <v>0</v>
      </c>
      <c r="Q46" s="154">
        <v>0</v>
      </c>
      <c r="R46" s="154">
        <v>6</v>
      </c>
      <c r="S46" s="154">
        <v>5</v>
      </c>
      <c r="T46" s="154"/>
      <c r="U46" s="154">
        <v>0</v>
      </c>
      <c r="V46" s="154">
        <v>0</v>
      </c>
      <c r="W46" s="154">
        <v>0.66603999999999997</v>
      </c>
      <c r="X46" s="154">
        <v>0</v>
      </c>
      <c r="Y46" s="154">
        <v>0</v>
      </c>
      <c r="Z46" s="154">
        <v>10.395</v>
      </c>
      <c r="AA46" s="154">
        <v>9.9239999999999995</v>
      </c>
      <c r="AB46" s="154">
        <v>0</v>
      </c>
      <c r="AC46" s="154">
        <v>0</v>
      </c>
      <c r="AD46" s="154">
        <v>0</v>
      </c>
      <c r="AE46" s="154">
        <v>9.36</v>
      </c>
      <c r="AF46" s="154">
        <v>10.01</v>
      </c>
      <c r="AG46" s="154">
        <v>338.09724999999997</v>
      </c>
      <c r="AH46" s="154">
        <v>0</v>
      </c>
      <c r="AI46" s="154">
        <v>0</v>
      </c>
      <c r="AJ46" s="154">
        <v>0</v>
      </c>
      <c r="AK46" s="154">
        <v>321.99738000000002</v>
      </c>
      <c r="AL46" s="154">
        <v>0</v>
      </c>
      <c r="AM46" s="154">
        <v>0</v>
      </c>
      <c r="AN46" s="154">
        <v>256.7</v>
      </c>
      <c r="AO46" s="154">
        <v>256.7</v>
      </c>
      <c r="AP46" s="154">
        <v>0</v>
      </c>
      <c r="AQ46" s="154">
        <v>4.4499999999999998E-2</v>
      </c>
    </row>
    <row r="47" spans="1:43" ht="24" customHeight="1" x14ac:dyDescent="0.35">
      <c r="A47" s="18" t="s">
        <v>79</v>
      </c>
      <c r="B47" s="18" t="s">
        <v>807</v>
      </c>
      <c r="C47" s="155">
        <v>23</v>
      </c>
      <c r="D47" s="155">
        <v>55.05</v>
      </c>
      <c r="E47" s="155">
        <v>0</v>
      </c>
      <c r="F47" s="155">
        <v>26.01</v>
      </c>
      <c r="G47" s="155">
        <v>20.47608</v>
      </c>
      <c r="H47" s="155"/>
      <c r="I47" s="155">
        <v>10.3</v>
      </c>
      <c r="J47" s="155">
        <v>8.1999999999999993</v>
      </c>
      <c r="K47" s="155">
        <v>7.2430000000000003</v>
      </c>
      <c r="L47" s="155">
        <v>8.6</v>
      </c>
      <c r="M47" s="155">
        <v>8.6</v>
      </c>
      <c r="N47" s="155">
        <v>8.6</v>
      </c>
      <c r="O47" s="155">
        <v>8.6</v>
      </c>
      <c r="P47" s="155"/>
      <c r="Q47" s="155"/>
      <c r="R47" s="155">
        <v>6</v>
      </c>
      <c r="S47" s="155">
        <v>5</v>
      </c>
      <c r="T47" s="155"/>
      <c r="U47" s="155"/>
      <c r="V47" s="155"/>
      <c r="W47" s="155"/>
      <c r="X47" s="155"/>
      <c r="Y47" s="155"/>
      <c r="Z47" s="155">
        <v>9.5649999999999995</v>
      </c>
      <c r="AA47" s="155">
        <v>9.0570000000000004</v>
      </c>
      <c r="AB47" s="155"/>
      <c r="AC47" s="155"/>
      <c r="AD47" s="155"/>
      <c r="AE47" s="155">
        <v>10.1</v>
      </c>
      <c r="AF47" s="155">
        <v>10.32</v>
      </c>
      <c r="AG47" s="155">
        <v>338.09724999999997</v>
      </c>
      <c r="AH47" s="155">
        <v>0</v>
      </c>
      <c r="AI47" s="155">
        <v>0</v>
      </c>
      <c r="AJ47" s="155">
        <v>0</v>
      </c>
      <c r="AK47" s="155">
        <v>321.99738000000002</v>
      </c>
      <c r="AL47" s="155">
        <v>0</v>
      </c>
      <c r="AM47" s="155">
        <v>0</v>
      </c>
      <c r="AN47" s="155">
        <v>256.7</v>
      </c>
      <c r="AO47" s="155">
        <v>256.7</v>
      </c>
      <c r="AP47" s="155"/>
      <c r="AQ47" s="155"/>
    </row>
    <row r="48" spans="1:43" ht="24" customHeight="1" x14ac:dyDescent="0.35">
      <c r="A48" s="13" t="s">
        <v>79</v>
      </c>
      <c r="B48" s="13" t="s">
        <v>808</v>
      </c>
      <c r="C48" s="153">
        <v>22</v>
      </c>
      <c r="D48" s="153">
        <v>51.19</v>
      </c>
      <c r="E48" s="153">
        <v>0</v>
      </c>
      <c r="F48" s="153">
        <v>25.91</v>
      </c>
      <c r="G48" s="153">
        <v>20.47608</v>
      </c>
      <c r="H48" s="153"/>
      <c r="I48" s="153">
        <v>10.7</v>
      </c>
      <c r="J48" s="153">
        <v>8.1</v>
      </c>
      <c r="K48" s="153">
        <v>7.6289999999999996</v>
      </c>
      <c r="L48" s="153">
        <v>9.1999999999999993</v>
      </c>
      <c r="M48" s="153">
        <v>9.1999999999999993</v>
      </c>
      <c r="N48" s="153">
        <v>9.1999999999999993</v>
      </c>
      <c r="O48" s="153">
        <v>9.1999999999999993</v>
      </c>
      <c r="P48" s="153"/>
      <c r="Q48" s="153"/>
      <c r="R48" s="153">
        <v>6</v>
      </c>
      <c r="S48" s="153">
        <v>5</v>
      </c>
      <c r="T48" s="153"/>
      <c r="U48" s="153"/>
      <c r="V48" s="153"/>
      <c r="W48" s="153"/>
      <c r="X48" s="153"/>
      <c r="Y48" s="153"/>
      <c r="Z48" s="153">
        <v>9.4350000000000005</v>
      </c>
      <c r="AA48" s="153">
        <v>8.8190000000000008</v>
      </c>
      <c r="AB48" s="153"/>
      <c r="AC48" s="153"/>
      <c r="AD48" s="153"/>
      <c r="AE48" s="153">
        <v>10.81</v>
      </c>
      <c r="AF48" s="153">
        <v>11.41</v>
      </c>
      <c r="AG48" s="153">
        <v>338.09724999999997</v>
      </c>
      <c r="AH48" s="153">
        <v>0</v>
      </c>
      <c r="AI48" s="153">
        <v>0</v>
      </c>
      <c r="AJ48" s="153">
        <v>0</v>
      </c>
      <c r="AK48" s="153">
        <v>321.99738000000002</v>
      </c>
      <c r="AL48" s="153">
        <v>0</v>
      </c>
      <c r="AM48" s="153">
        <v>0</v>
      </c>
      <c r="AN48" s="153">
        <v>256.7</v>
      </c>
      <c r="AO48" s="153">
        <v>256.7</v>
      </c>
      <c r="AP48" s="153"/>
      <c r="AQ48" s="153"/>
    </row>
    <row r="49" spans="1:43" ht="24" customHeight="1" x14ac:dyDescent="0.35">
      <c r="A49" s="16" t="s">
        <v>79</v>
      </c>
      <c r="B49" s="16" t="s">
        <v>809</v>
      </c>
      <c r="C49" s="154">
        <v>22</v>
      </c>
      <c r="D49" s="154">
        <v>45.97</v>
      </c>
      <c r="E49" s="154">
        <v>0</v>
      </c>
      <c r="F49" s="154">
        <v>25.91</v>
      </c>
      <c r="G49" s="154">
        <v>20.47608</v>
      </c>
      <c r="H49" s="154"/>
      <c r="I49" s="154">
        <v>10.199999999999999</v>
      </c>
      <c r="J49" s="154">
        <v>7.6</v>
      </c>
      <c r="K49" s="154">
        <v>7.7839999999999998</v>
      </c>
      <c r="L49" s="154">
        <v>9.1999999999999993</v>
      </c>
      <c r="M49" s="154">
        <v>9.1999999999999993</v>
      </c>
      <c r="N49" s="154">
        <v>9.1999999999999993</v>
      </c>
      <c r="O49" s="154">
        <v>9.1999999999999993</v>
      </c>
      <c r="P49" s="154"/>
      <c r="Q49" s="154"/>
      <c r="R49" s="154">
        <v>5</v>
      </c>
      <c r="S49" s="154">
        <v>4</v>
      </c>
      <c r="T49" s="154"/>
      <c r="U49" s="154"/>
      <c r="V49" s="154"/>
      <c r="W49" s="154"/>
      <c r="X49" s="154"/>
      <c r="Y49" s="154"/>
      <c r="Z49" s="154">
        <v>8.5990000000000002</v>
      </c>
      <c r="AA49" s="154">
        <v>8.9629999999999992</v>
      </c>
      <c r="AB49" s="154"/>
      <c r="AC49" s="154"/>
      <c r="AD49" s="154"/>
      <c r="AE49" s="154">
        <v>10.8</v>
      </c>
      <c r="AF49" s="154">
        <v>11.38</v>
      </c>
      <c r="AG49" s="154">
        <v>338.09724999999997</v>
      </c>
      <c r="AH49" s="154">
        <v>0</v>
      </c>
      <c r="AI49" s="154">
        <v>0</v>
      </c>
      <c r="AJ49" s="154">
        <v>0</v>
      </c>
      <c r="AK49" s="154">
        <v>321.99738000000002</v>
      </c>
      <c r="AL49" s="154">
        <v>0</v>
      </c>
      <c r="AM49" s="154">
        <v>0</v>
      </c>
      <c r="AN49" s="154">
        <v>256.7</v>
      </c>
      <c r="AO49" s="154">
        <v>256.7</v>
      </c>
      <c r="AP49" s="154"/>
      <c r="AQ49" s="154"/>
    </row>
    <row r="50" spans="1:43" ht="24" customHeight="1" x14ac:dyDescent="0.35">
      <c r="A50" s="16" t="s">
        <v>79</v>
      </c>
      <c r="B50" s="16" t="s">
        <v>810</v>
      </c>
      <c r="C50" s="154">
        <v>23</v>
      </c>
      <c r="D50" s="154">
        <v>46.03</v>
      </c>
      <c r="E50" s="154">
        <v>0</v>
      </c>
      <c r="F50" s="154">
        <v>25.95</v>
      </c>
      <c r="G50" s="154">
        <v>20.47608</v>
      </c>
      <c r="H50" s="154"/>
      <c r="I50" s="154">
        <v>9.6999999999999993</v>
      </c>
      <c r="J50" s="154">
        <v>7.7</v>
      </c>
      <c r="K50" s="154">
        <v>8.5579999999999998</v>
      </c>
      <c r="L50" s="154">
        <v>9.1999999999999993</v>
      </c>
      <c r="M50" s="154">
        <v>9.1999999999999993</v>
      </c>
      <c r="N50" s="154">
        <v>9.1999999999999993</v>
      </c>
      <c r="O50" s="154">
        <v>9.1999999999999993</v>
      </c>
      <c r="P50" s="154"/>
      <c r="Q50" s="154"/>
      <c r="R50" s="154">
        <v>4</v>
      </c>
      <c r="S50" s="154">
        <v>4</v>
      </c>
      <c r="T50" s="154"/>
      <c r="U50" s="154"/>
      <c r="V50" s="154"/>
      <c r="W50" s="154"/>
      <c r="X50" s="154"/>
      <c r="Y50" s="154"/>
      <c r="Z50" s="154">
        <v>7.359</v>
      </c>
      <c r="AA50" s="154">
        <v>9.1289999999999996</v>
      </c>
      <c r="AB50" s="154"/>
      <c r="AC50" s="154"/>
      <c r="AD50" s="154"/>
      <c r="AE50" s="154">
        <v>10.89</v>
      </c>
      <c r="AF50" s="154">
        <v>11.48</v>
      </c>
      <c r="AG50" s="154">
        <v>338.09724999999997</v>
      </c>
      <c r="AH50" s="154">
        <v>0</v>
      </c>
      <c r="AI50" s="154">
        <v>0</v>
      </c>
      <c r="AJ50" s="154">
        <v>0</v>
      </c>
      <c r="AK50" s="154">
        <v>321.99738000000002</v>
      </c>
      <c r="AL50" s="154">
        <v>0</v>
      </c>
      <c r="AM50" s="154">
        <v>0</v>
      </c>
      <c r="AN50" s="154">
        <v>256.7</v>
      </c>
      <c r="AO50" s="154">
        <v>256.7</v>
      </c>
      <c r="AP50" s="154"/>
      <c r="AQ50" s="154"/>
    </row>
    <row r="51" spans="1:43" ht="24" customHeight="1" x14ac:dyDescent="0.35">
      <c r="A51" s="16" t="s">
        <v>79</v>
      </c>
      <c r="B51" s="16" t="s">
        <v>811</v>
      </c>
      <c r="C51" s="154">
        <v>23</v>
      </c>
      <c r="D51" s="154">
        <v>46.02</v>
      </c>
      <c r="E51" s="154">
        <v>0</v>
      </c>
      <c r="F51" s="154">
        <v>25.92</v>
      </c>
      <c r="G51" s="154">
        <v>20.47608</v>
      </c>
      <c r="H51" s="154"/>
      <c r="I51" s="154">
        <v>9.1999999999999993</v>
      </c>
      <c r="J51" s="154">
        <v>8.5</v>
      </c>
      <c r="K51" s="154">
        <v>8.6020000000000003</v>
      </c>
      <c r="L51" s="154">
        <v>9</v>
      </c>
      <c r="M51" s="154">
        <v>9</v>
      </c>
      <c r="N51" s="154">
        <v>9</v>
      </c>
      <c r="O51" s="154">
        <v>9</v>
      </c>
      <c r="P51" s="154"/>
      <c r="Q51" s="154"/>
      <c r="R51" s="154">
        <v>3</v>
      </c>
      <c r="S51" s="154">
        <v>1</v>
      </c>
      <c r="T51" s="154"/>
      <c r="U51" s="154"/>
      <c r="V51" s="154"/>
      <c r="W51" s="154"/>
      <c r="X51" s="154"/>
      <c r="Y51" s="154"/>
      <c r="Z51" s="154">
        <v>7.8339999999999996</v>
      </c>
      <c r="AA51" s="154">
        <v>9.0190000000000001</v>
      </c>
      <c r="AB51" s="154"/>
      <c r="AC51" s="154"/>
      <c r="AD51" s="154"/>
      <c r="AE51" s="154">
        <v>10.75</v>
      </c>
      <c r="AF51" s="154">
        <v>11.3</v>
      </c>
      <c r="AG51" s="154">
        <v>338.09724999999997</v>
      </c>
      <c r="AH51" s="154">
        <v>0</v>
      </c>
      <c r="AI51" s="154">
        <v>0</v>
      </c>
      <c r="AJ51" s="154">
        <v>0</v>
      </c>
      <c r="AK51" s="154">
        <v>321.99738000000002</v>
      </c>
      <c r="AL51" s="154">
        <v>0</v>
      </c>
      <c r="AM51" s="154">
        <v>0</v>
      </c>
      <c r="AN51" s="154">
        <v>256.7</v>
      </c>
      <c r="AO51" s="154">
        <v>256.7</v>
      </c>
      <c r="AP51" s="154"/>
      <c r="AQ51" s="154"/>
    </row>
    <row r="52" spans="1:43" ht="24" customHeight="1" x14ac:dyDescent="0.35">
      <c r="A52" s="16" t="s">
        <v>79</v>
      </c>
      <c r="B52" s="16" t="s">
        <v>812</v>
      </c>
      <c r="C52" s="154">
        <v>21</v>
      </c>
      <c r="D52" s="154">
        <v>46.01</v>
      </c>
      <c r="E52" s="154">
        <v>0</v>
      </c>
      <c r="F52" s="154">
        <v>26.17</v>
      </c>
      <c r="G52" s="154">
        <v>20.47608</v>
      </c>
      <c r="H52" s="154"/>
      <c r="I52" s="154">
        <v>8.3000000000000007</v>
      </c>
      <c r="J52" s="154">
        <v>8</v>
      </c>
      <c r="K52" s="154">
        <v>7.6020000000000003</v>
      </c>
      <c r="L52" s="154">
        <v>8.8000000000000007</v>
      </c>
      <c r="M52" s="154">
        <v>8.8000000000000007</v>
      </c>
      <c r="N52" s="154">
        <v>8.8000000000000007</v>
      </c>
      <c r="O52" s="154">
        <v>8.8000000000000007</v>
      </c>
      <c r="P52" s="154"/>
      <c r="Q52" s="154"/>
      <c r="R52" s="154">
        <v>4</v>
      </c>
      <c r="S52" s="154">
        <v>1</v>
      </c>
      <c r="T52" s="154"/>
      <c r="U52" s="154"/>
      <c r="V52" s="154"/>
      <c r="W52" s="154"/>
      <c r="X52" s="154"/>
      <c r="Y52" s="154"/>
      <c r="Z52" s="154">
        <v>6.5519999999999996</v>
      </c>
      <c r="AA52" s="154">
        <v>9.157</v>
      </c>
      <c r="AB52" s="154"/>
      <c r="AC52" s="154"/>
      <c r="AD52" s="154"/>
      <c r="AE52" s="154">
        <v>10.54</v>
      </c>
      <c r="AF52" s="154">
        <v>11.13</v>
      </c>
      <c r="AG52" s="154">
        <v>338.09724999999997</v>
      </c>
      <c r="AH52" s="154">
        <v>0</v>
      </c>
      <c r="AI52" s="154">
        <v>0</v>
      </c>
      <c r="AJ52" s="154">
        <v>0</v>
      </c>
      <c r="AK52" s="154">
        <v>321.99738000000002</v>
      </c>
      <c r="AL52" s="154">
        <v>0</v>
      </c>
      <c r="AM52" s="154">
        <v>0</v>
      </c>
      <c r="AN52" s="154">
        <v>256.7</v>
      </c>
      <c r="AO52" s="154">
        <v>256.7</v>
      </c>
      <c r="AP52" s="154"/>
      <c r="AQ52" s="154"/>
    </row>
    <row r="53" spans="1:43" ht="24" customHeight="1" x14ac:dyDescent="0.35">
      <c r="A53" s="16" t="s">
        <v>79</v>
      </c>
      <c r="B53" s="16" t="s">
        <v>813</v>
      </c>
      <c r="C53" s="154">
        <v>21</v>
      </c>
      <c r="D53" s="154">
        <v>46</v>
      </c>
      <c r="E53" s="154">
        <v>0</v>
      </c>
      <c r="F53" s="154">
        <v>26.14</v>
      </c>
      <c r="G53" s="154">
        <v>20.47608</v>
      </c>
      <c r="H53" s="154"/>
      <c r="I53" s="154">
        <v>7.7</v>
      </c>
      <c r="J53" s="154">
        <v>7.9</v>
      </c>
      <c r="K53" s="154">
        <v>6.524</v>
      </c>
      <c r="L53" s="154">
        <v>8.9</v>
      </c>
      <c r="M53" s="154">
        <v>8.9</v>
      </c>
      <c r="N53" s="154">
        <v>8.9</v>
      </c>
      <c r="O53" s="154">
        <v>8.9</v>
      </c>
      <c r="P53" s="154"/>
      <c r="Q53" s="154"/>
      <c r="R53" s="154">
        <v>4</v>
      </c>
      <c r="S53" s="154">
        <v>1</v>
      </c>
      <c r="T53" s="154"/>
      <c r="U53" s="154"/>
      <c r="V53" s="154"/>
      <c r="W53" s="154"/>
      <c r="X53" s="154"/>
      <c r="Y53" s="154"/>
      <c r="Z53" s="154">
        <v>8.4749999999999996</v>
      </c>
      <c r="AA53" s="154">
        <v>8.7720000000000002</v>
      </c>
      <c r="AB53" s="154"/>
      <c r="AC53" s="154"/>
      <c r="AD53" s="154"/>
      <c r="AE53" s="154">
        <v>10.27</v>
      </c>
      <c r="AF53" s="154">
        <v>11.02</v>
      </c>
      <c r="AG53" s="154">
        <v>338.09724999999997</v>
      </c>
      <c r="AH53" s="154">
        <v>0</v>
      </c>
      <c r="AI53" s="154">
        <v>0</v>
      </c>
      <c r="AJ53" s="154">
        <v>0</v>
      </c>
      <c r="AK53" s="154">
        <v>321.99738000000002</v>
      </c>
      <c r="AL53" s="154">
        <v>0</v>
      </c>
      <c r="AM53" s="154">
        <v>0</v>
      </c>
      <c r="AN53" s="154">
        <v>256.7</v>
      </c>
      <c r="AO53" s="154">
        <v>256.7</v>
      </c>
      <c r="AP53" s="154"/>
      <c r="AQ53" s="154"/>
    </row>
    <row r="54" spans="1:43" ht="24" customHeight="1" x14ac:dyDescent="0.35">
      <c r="A54" s="16" t="s">
        <v>79</v>
      </c>
      <c r="B54" s="16" t="s">
        <v>814</v>
      </c>
      <c r="C54" s="154">
        <v>22</v>
      </c>
      <c r="D54" s="154">
        <v>45.99</v>
      </c>
      <c r="E54" s="154">
        <v>0</v>
      </c>
      <c r="F54" s="154">
        <v>26.11</v>
      </c>
      <c r="G54" s="154">
        <v>20.47608</v>
      </c>
      <c r="H54" s="154"/>
      <c r="I54" s="154">
        <v>8.1</v>
      </c>
      <c r="J54" s="154">
        <v>7.7</v>
      </c>
      <c r="K54" s="154">
        <v>6.4020000000000001</v>
      </c>
      <c r="L54" s="154">
        <v>8.9</v>
      </c>
      <c r="M54" s="154">
        <v>8.9</v>
      </c>
      <c r="N54" s="154">
        <v>8.9</v>
      </c>
      <c r="O54" s="154">
        <v>8.9</v>
      </c>
      <c r="P54" s="154"/>
      <c r="Q54" s="154"/>
      <c r="R54" s="154">
        <v>4</v>
      </c>
      <c r="S54" s="154">
        <v>1</v>
      </c>
      <c r="T54" s="154"/>
      <c r="U54" s="154"/>
      <c r="V54" s="154"/>
      <c r="W54" s="154"/>
      <c r="X54" s="154"/>
      <c r="Y54" s="154"/>
      <c r="Z54" s="154">
        <v>6.915</v>
      </c>
      <c r="AA54" s="154">
        <v>8.6280000000000001</v>
      </c>
      <c r="AB54" s="154"/>
      <c r="AC54" s="154"/>
      <c r="AD54" s="154"/>
      <c r="AE54" s="154">
        <v>10.01</v>
      </c>
      <c r="AF54" s="154">
        <v>10.44</v>
      </c>
      <c r="AG54" s="154">
        <v>338.09724999999997</v>
      </c>
      <c r="AH54" s="154">
        <v>0</v>
      </c>
      <c r="AI54" s="154">
        <v>0</v>
      </c>
      <c r="AJ54" s="154">
        <v>0</v>
      </c>
      <c r="AK54" s="154">
        <v>321.99738000000002</v>
      </c>
      <c r="AL54" s="154">
        <v>0</v>
      </c>
      <c r="AM54" s="154">
        <v>0</v>
      </c>
      <c r="AN54" s="154">
        <v>256.7</v>
      </c>
      <c r="AO54" s="154">
        <v>256.7</v>
      </c>
      <c r="AP54" s="154"/>
      <c r="AQ54" s="154"/>
    </row>
    <row r="55" spans="1:43" ht="24" customHeight="1" x14ac:dyDescent="0.35">
      <c r="A55" s="18" t="s">
        <v>815</v>
      </c>
      <c r="B55" s="18" t="s">
        <v>80</v>
      </c>
      <c r="C55" s="155">
        <v>22</v>
      </c>
      <c r="D55" s="155">
        <v>46.03</v>
      </c>
      <c r="E55" s="155">
        <v>0</v>
      </c>
      <c r="F55" s="155">
        <v>26.13</v>
      </c>
      <c r="G55" s="155">
        <v>20.47608</v>
      </c>
      <c r="H55" s="155"/>
      <c r="I55" s="155">
        <v>7.5</v>
      </c>
      <c r="J55" s="155">
        <v>8.1999999999999993</v>
      </c>
      <c r="K55" s="155">
        <v>6.9059999999999997</v>
      </c>
      <c r="L55" s="155">
        <v>8.9</v>
      </c>
      <c r="M55" s="155">
        <v>8.9</v>
      </c>
      <c r="N55" s="155">
        <v>8.9</v>
      </c>
      <c r="O55" s="155">
        <v>8.9</v>
      </c>
      <c r="P55" s="155"/>
      <c r="Q55" s="155"/>
      <c r="R55" s="155">
        <v>4</v>
      </c>
      <c r="S55" s="155">
        <v>3</v>
      </c>
      <c r="T55" s="155"/>
      <c r="U55" s="155"/>
      <c r="V55" s="155"/>
      <c r="W55" s="155"/>
      <c r="X55" s="155"/>
      <c r="Y55" s="155"/>
      <c r="Z55" s="155">
        <v>8.0500000000000007</v>
      </c>
      <c r="AA55" s="155">
        <v>8.7720000000000002</v>
      </c>
      <c r="AB55" s="155"/>
      <c r="AC55" s="155"/>
      <c r="AD55" s="155"/>
      <c r="AE55" s="155">
        <v>10.039999999999999</v>
      </c>
      <c r="AF55" s="155">
        <v>10.4</v>
      </c>
      <c r="AG55" s="155">
        <v>338.09724999999997</v>
      </c>
      <c r="AH55" s="155">
        <v>0</v>
      </c>
      <c r="AI55" s="155">
        <v>0</v>
      </c>
      <c r="AJ55" s="155">
        <v>0</v>
      </c>
      <c r="AK55" s="155">
        <v>321.99738000000002</v>
      </c>
      <c r="AL55" s="155">
        <v>0</v>
      </c>
      <c r="AM55" s="155">
        <v>0</v>
      </c>
      <c r="AN55" s="155">
        <v>256.7</v>
      </c>
      <c r="AO55" s="155">
        <v>256.7</v>
      </c>
      <c r="AP55" s="155"/>
      <c r="AQ55" s="155"/>
    </row>
    <row r="56" spans="1:43"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P6"/>
    <mergeCell ref="AQ6"/>
    <mergeCell ref="Z6:AC6"/>
    <mergeCell ref="AD6"/>
    <mergeCell ref="AE6"/>
    <mergeCell ref="AF6"/>
    <mergeCell ref="AG6:AO6"/>
    <mergeCell ref="T6"/>
    <mergeCell ref="U6:V6"/>
    <mergeCell ref="W6"/>
    <mergeCell ref="X6"/>
    <mergeCell ref="Y6"/>
    <mergeCell ref="A3:F3"/>
    <mergeCell ref="A5:A7"/>
    <mergeCell ref="B5:B7"/>
    <mergeCell ref="C6"/>
    <mergeCell ref="D6"/>
    <mergeCell ref="E6"/>
    <mergeCell ref="F6"/>
    <mergeCell ref="A4:AQ4"/>
    <mergeCell ref="G6"/>
    <mergeCell ref="H6"/>
    <mergeCell ref="I6:J6"/>
    <mergeCell ref="K6"/>
    <mergeCell ref="L6:P6"/>
    <mergeCell ref="Q6"/>
    <mergeCell ref="R6"/>
    <mergeCell ref="S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91" t="s">
        <v>0</v>
      </c>
      <c r="B3" s="192"/>
      <c r="C3" s="192"/>
      <c r="D3" s="192"/>
      <c r="E3" s="192"/>
      <c r="F3" s="192"/>
      <c r="G3" s="1"/>
      <c r="H3" s="1"/>
      <c r="I3" s="1"/>
    </row>
    <row r="4" spans="1:9" ht="30" customHeight="1" x14ac:dyDescent="0.35">
      <c r="A4" s="224" t="s">
        <v>1679</v>
      </c>
      <c r="B4" s="199"/>
      <c r="C4" s="199"/>
      <c r="D4" s="199"/>
      <c r="E4" s="199"/>
      <c r="F4" s="199"/>
      <c r="G4" s="199"/>
      <c r="H4" s="199"/>
      <c r="I4" s="199"/>
    </row>
    <row r="5" spans="1:9" ht="22" hidden="1" customHeight="1" x14ac:dyDescent="0.35">
      <c r="A5" s="199" t="s">
        <v>75</v>
      </c>
      <c r="B5" s="199" t="s">
        <v>547</v>
      </c>
      <c r="C5" s="9">
        <v>42879</v>
      </c>
      <c r="D5" s="9">
        <v>42880</v>
      </c>
      <c r="E5" s="9">
        <v>46665</v>
      </c>
      <c r="F5" s="9">
        <v>70163</v>
      </c>
      <c r="G5" s="9">
        <v>47090</v>
      </c>
      <c r="H5" s="9">
        <v>62201</v>
      </c>
      <c r="I5" s="199" t="s">
        <v>1680</v>
      </c>
    </row>
    <row r="6" spans="1:9" ht="40" customHeight="1" x14ac:dyDescent="0.35">
      <c r="A6" s="199"/>
      <c r="B6" s="199"/>
      <c r="C6" s="223" t="s">
        <v>184</v>
      </c>
      <c r="D6" s="223" t="s">
        <v>602</v>
      </c>
      <c r="E6" s="223" t="s">
        <v>603</v>
      </c>
      <c r="F6" s="223" t="s">
        <v>604</v>
      </c>
      <c r="G6" s="223" t="s">
        <v>600</v>
      </c>
      <c r="H6" s="223" t="s">
        <v>601</v>
      </c>
      <c r="I6" s="199"/>
    </row>
    <row r="7" spans="1:9" ht="57" customHeight="1" x14ac:dyDescent="0.35">
      <c r="A7" s="199"/>
      <c r="B7" s="199"/>
      <c r="C7" s="9" t="s">
        <v>1681</v>
      </c>
      <c r="D7" s="9" t="s">
        <v>1682</v>
      </c>
      <c r="E7" s="9" t="s">
        <v>1683</v>
      </c>
      <c r="F7" s="9" t="s">
        <v>1684</v>
      </c>
      <c r="G7" s="9" t="s">
        <v>1685</v>
      </c>
      <c r="H7" s="9" t="s">
        <v>1686</v>
      </c>
      <c r="I7" s="199" t="s">
        <v>759</v>
      </c>
    </row>
    <row r="8" spans="1:9" ht="24" customHeight="1" x14ac:dyDescent="0.35">
      <c r="A8" s="13" t="s">
        <v>79</v>
      </c>
      <c r="B8" s="13" t="s">
        <v>768</v>
      </c>
      <c r="C8" s="153">
        <v>0</v>
      </c>
      <c r="D8" s="153">
        <v>8.44</v>
      </c>
      <c r="E8" s="153">
        <v>29.85</v>
      </c>
      <c r="F8" s="153">
        <v>67.239999999999995</v>
      </c>
      <c r="G8" s="153">
        <v>76.826520000000002</v>
      </c>
      <c r="H8" s="153">
        <v>313.05</v>
      </c>
      <c r="I8" s="153">
        <v>495.40652</v>
      </c>
    </row>
    <row r="9" spans="1:9" ht="24" customHeight="1" x14ac:dyDescent="0.35">
      <c r="A9" s="16" t="s">
        <v>79</v>
      </c>
      <c r="B9" s="16" t="s">
        <v>769</v>
      </c>
      <c r="C9" s="154">
        <v>0</v>
      </c>
      <c r="D9" s="154">
        <v>8.5299999999999994</v>
      </c>
      <c r="E9" s="154">
        <v>24.64</v>
      </c>
      <c r="F9" s="154">
        <v>67.2</v>
      </c>
      <c r="G9" s="154">
        <v>76.826520000000002</v>
      </c>
      <c r="H9" s="154">
        <v>311.97000000000003</v>
      </c>
      <c r="I9" s="154">
        <v>489.16651999999999</v>
      </c>
    </row>
    <row r="10" spans="1:9" ht="24" customHeight="1" x14ac:dyDescent="0.35">
      <c r="A10" s="16" t="s">
        <v>79</v>
      </c>
      <c r="B10" s="16" t="s">
        <v>770</v>
      </c>
      <c r="C10" s="154">
        <v>0</v>
      </c>
      <c r="D10" s="154">
        <v>8.5399999999999991</v>
      </c>
      <c r="E10" s="154">
        <v>26.18</v>
      </c>
      <c r="F10" s="154">
        <v>67.92</v>
      </c>
      <c r="G10" s="154">
        <v>76.826520000000002</v>
      </c>
      <c r="H10" s="154">
        <v>311.99</v>
      </c>
      <c r="I10" s="154">
        <v>491.45652000000001</v>
      </c>
    </row>
    <row r="11" spans="1:9" ht="24" customHeight="1" x14ac:dyDescent="0.35">
      <c r="A11" s="16" t="s">
        <v>79</v>
      </c>
      <c r="B11" s="16" t="s">
        <v>771</v>
      </c>
      <c r="C11" s="154">
        <v>0</v>
      </c>
      <c r="D11" s="154">
        <v>8.48</v>
      </c>
      <c r="E11" s="154">
        <v>27.57</v>
      </c>
      <c r="F11" s="154">
        <v>68</v>
      </c>
      <c r="G11" s="154">
        <v>76.826520000000002</v>
      </c>
      <c r="H11" s="154">
        <v>310.35000000000002</v>
      </c>
      <c r="I11" s="154">
        <v>491.22651999999999</v>
      </c>
    </row>
    <row r="12" spans="1:9" ht="24" customHeight="1" x14ac:dyDescent="0.35">
      <c r="A12" s="16" t="s">
        <v>79</v>
      </c>
      <c r="B12" s="16" t="s">
        <v>772</v>
      </c>
      <c r="C12" s="154">
        <v>0</v>
      </c>
      <c r="D12" s="154">
        <v>8.49</v>
      </c>
      <c r="E12" s="154">
        <v>34.28</v>
      </c>
      <c r="F12" s="154">
        <v>68.16</v>
      </c>
      <c r="G12" s="154">
        <v>76.826520000000002</v>
      </c>
      <c r="H12" s="154">
        <v>311.51</v>
      </c>
      <c r="I12" s="154">
        <v>499.26652000000001</v>
      </c>
    </row>
    <row r="13" spans="1:9" ht="24" customHeight="1" x14ac:dyDescent="0.35">
      <c r="A13" s="16" t="s">
        <v>79</v>
      </c>
      <c r="B13" s="16" t="s">
        <v>773</v>
      </c>
      <c r="C13" s="154">
        <v>0</v>
      </c>
      <c r="D13" s="154">
        <v>8.49</v>
      </c>
      <c r="E13" s="154">
        <v>32.119999999999997</v>
      </c>
      <c r="F13" s="154">
        <v>68.02</v>
      </c>
      <c r="G13" s="154">
        <v>76.826520000000002</v>
      </c>
      <c r="H13" s="154">
        <v>308.61</v>
      </c>
      <c r="I13" s="154">
        <v>494.06652000000003</v>
      </c>
    </row>
    <row r="14" spans="1:9" ht="24" customHeight="1" x14ac:dyDescent="0.35">
      <c r="A14" s="16" t="s">
        <v>79</v>
      </c>
      <c r="B14" s="16" t="s">
        <v>774</v>
      </c>
      <c r="C14" s="154">
        <v>0</v>
      </c>
      <c r="D14" s="154">
        <v>8.49</v>
      </c>
      <c r="E14" s="154">
        <v>42.37</v>
      </c>
      <c r="F14" s="154">
        <v>69.510000000000005</v>
      </c>
      <c r="G14" s="154">
        <v>76.826520000000002</v>
      </c>
      <c r="H14" s="154">
        <v>312.02999999999997</v>
      </c>
      <c r="I14" s="154">
        <v>509.22651999999999</v>
      </c>
    </row>
    <row r="15" spans="1:9" ht="24" customHeight="1" x14ac:dyDescent="0.35">
      <c r="A15" s="18" t="s">
        <v>79</v>
      </c>
      <c r="B15" s="18" t="s">
        <v>775</v>
      </c>
      <c r="C15" s="155">
        <v>0</v>
      </c>
      <c r="D15" s="155">
        <v>8.6199999999999992</v>
      </c>
      <c r="E15" s="155">
        <v>35.08</v>
      </c>
      <c r="F15" s="155">
        <v>69.64</v>
      </c>
      <c r="G15" s="155">
        <v>76.826520000000002</v>
      </c>
      <c r="H15" s="155">
        <v>311.42</v>
      </c>
      <c r="I15" s="155">
        <v>501.58652000000001</v>
      </c>
    </row>
    <row r="16" spans="1:9" ht="24" customHeight="1" x14ac:dyDescent="0.35">
      <c r="A16" s="13" t="s">
        <v>79</v>
      </c>
      <c r="B16" s="13" t="s">
        <v>776</v>
      </c>
      <c r="C16" s="153">
        <v>0</v>
      </c>
      <c r="D16" s="153">
        <v>8.6199999999999992</v>
      </c>
      <c r="E16" s="153">
        <v>25.56</v>
      </c>
      <c r="F16" s="153">
        <v>70.23</v>
      </c>
      <c r="G16" s="153">
        <v>76.826520000000002</v>
      </c>
      <c r="H16" s="153">
        <v>310.75</v>
      </c>
      <c r="I16" s="153">
        <v>491.98651999999998</v>
      </c>
    </row>
    <row r="17" spans="1:9" ht="24" customHeight="1" x14ac:dyDescent="0.35">
      <c r="A17" s="16" t="s">
        <v>79</v>
      </c>
      <c r="B17" s="16" t="s">
        <v>777</v>
      </c>
      <c r="C17" s="154">
        <v>0</v>
      </c>
      <c r="D17" s="154">
        <v>8.6199999999999992</v>
      </c>
      <c r="E17" s="154">
        <v>25.42</v>
      </c>
      <c r="F17" s="154">
        <v>70.3</v>
      </c>
      <c r="G17" s="154">
        <v>76.826520000000002</v>
      </c>
      <c r="H17" s="154">
        <v>313.42</v>
      </c>
      <c r="I17" s="154">
        <v>494.58652000000001</v>
      </c>
    </row>
    <row r="18" spans="1:9" ht="24" customHeight="1" x14ac:dyDescent="0.35">
      <c r="A18" s="16" t="s">
        <v>79</v>
      </c>
      <c r="B18" s="16" t="s">
        <v>778</v>
      </c>
      <c r="C18" s="154">
        <v>0</v>
      </c>
      <c r="D18" s="154">
        <v>8.6300000000000008</v>
      </c>
      <c r="E18" s="154">
        <v>28.9</v>
      </c>
      <c r="F18" s="154">
        <v>70.239999999999995</v>
      </c>
      <c r="G18" s="154">
        <v>76.826520000000002</v>
      </c>
      <c r="H18" s="154">
        <v>312.73</v>
      </c>
      <c r="I18" s="154">
        <v>497.32652000000002</v>
      </c>
    </row>
    <row r="19" spans="1:9" ht="24" customHeight="1" x14ac:dyDescent="0.35">
      <c r="A19" s="16" t="s">
        <v>79</v>
      </c>
      <c r="B19" s="16" t="s">
        <v>779</v>
      </c>
      <c r="C19" s="154">
        <v>0</v>
      </c>
      <c r="D19" s="154">
        <v>8.5399999999999991</v>
      </c>
      <c r="E19" s="154">
        <v>26.17</v>
      </c>
      <c r="F19" s="154">
        <v>70.27</v>
      </c>
      <c r="G19" s="154">
        <v>76.826520000000002</v>
      </c>
      <c r="H19" s="154">
        <v>315.89999999999998</v>
      </c>
      <c r="I19" s="154">
        <v>497.70652000000001</v>
      </c>
    </row>
    <row r="20" spans="1:9" ht="24" customHeight="1" x14ac:dyDescent="0.35">
      <c r="A20" s="16" t="s">
        <v>79</v>
      </c>
      <c r="B20" s="16" t="s">
        <v>780</v>
      </c>
      <c r="C20" s="154">
        <v>0</v>
      </c>
      <c r="D20" s="154">
        <v>8.5500000000000007</v>
      </c>
      <c r="E20" s="154">
        <v>29.51</v>
      </c>
      <c r="F20" s="154">
        <v>65.64</v>
      </c>
      <c r="G20" s="154">
        <v>76.826520000000002</v>
      </c>
      <c r="H20" s="154">
        <v>313.60000000000002</v>
      </c>
      <c r="I20" s="154">
        <v>494.12652000000003</v>
      </c>
    </row>
    <row r="21" spans="1:9" ht="24" customHeight="1" x14ac:dyDescent="0.35">
      <c r="A21" s="16" t="s">
        <v>79</v>
      </c>
      <c r="B21" s="16" t="s">
        <v>781</v>
      </c>
      <c r="C21" s="154">
        <v>0</v>
      </c>
      <c r="D21" s="154">
        <v>8.27</v>
      </c>
      <c r="E21" s="154">
        <v>22.71</v>
      </c>
      <c r="F21" s="154">
        <v>65.77</v>
      </c>
      <c r="G21" s="154">
        <v>76.826520000000002</v>
      </c>
      <c r="H21" s="154">
        <v>314.5</v>
      </c>
      <c r="I21" s="154">
        <v>488.07652000000002</v>
      </c>
    </row>
    <row r="22" spans="1:9" ht="24" customHeight="1" x14ac:dyDescent="0.35">
      <c r="A22" s="16" t="s">
        <v>79</v>
      </c>
      <c r="B22" s="16" t="s">
        <v>782</v>
      </c>
      <c r="C22" s="154">
        <v>0</v>
      </c>
      <c r="D22" s="154">
        <v>8.27</v>
      </c>
      <c r="E22" s="154">
        <v>27.49</v>
      </c>
      <c r="F22" s="154">
        <v>61.55</v>
      </c>
      <c r="G22" s="154">
        <v>76.826520000000002</v>
      </c>
      <c r="H22" s="154">
        <v>315.93</v>
      </c>
      <c r="I22" s="154">
        <v>490.06652000000003</v>
      </c>
    </row>
    <row r="23" spans="1:9" ht="24" customHeight="1" x14ac:dyDescent="0.35">
      <c r="A23" s="18" t="s">
        <v>79</v>
      </c>
      <c r="B23" s="18" t="s">
        <v>783</v>
      </c>
      <c r="C23" s="155">
        <v>0</v>
      </c>
      <c r="D23" s="155">
        <v>8.5500000000000007</v>
      </c>
      <c r="E23" s="155">
        <v>27.91</v>
      </c>
      <c r="F23" s="155">
        <v>61.53</v>
      </c>
      <c r="G23" s="155">
        <v>76.826520000000002</v>
      </c>
      <c r="H23" s="155">
        <v>314.14</v>
      </c>
      <c r="I23" s="155">
        <v>488.95652000000001</v>
      </c>
    </row>
    <row r="24" spans="1:9" ht="24" customHeight="1" x14ac:dyDescent="0.35">
      <c r="A24" s="13" t="s">
        <v>79</v>
      </c>
      <c r="B24" s="13" t="s">
        <v>784</v>
      </c>
      <c r="C24" s="153">
        <v>0</v>
      </c>
      <c r="D24" s="153">
        <v>8.5299999999999994</v>
      </c>
      <c r="E24" s="153">
        <v>32.840000000000003</v>
      </c>
      <c r="F24" s="153">
        <v>62.06</v>
      </c>
      <c r="G24" s="153">
        <v>73.800370000000001</v>
      </c>
      <c r="H24" s="153">
        <v>315.95999999999998</v>
      </c>
      <c r="I24" s="153">
        <v>493.19036999999997</v>
      </c>
    </row>
    <row r="25" spans="1:9" ht="24" customHeight="1" x14ac:dyDescent="0.35">
      <c r="A25" s="16" t="s">
        <v>79</v>
      </c>
      <c r="B25" s="16" t="s">
        <v>785</v>
      </c>
      <c r="C25" s="154">
        <v>0</v>
      </c>
      <c r="D25" s="154">
        <v>8.5</v>
      </c>
      <c r="E25" s="154">
        <v>32.07</v>
      </c>
      <c r="F25" s="154">
        <v>62.07</v>
      </c>
      <c r="G25" s="154">
        <v>73.800370000000001</v>
      </c>
      <c r="H25" s="154">
        <v>314.16000000000003</v>
      </c>
      <c r="I25" s="154">
        <v>490.60037</v>
      </c>
    </row>
    <row r="26" spans="1:9" ht="24" customHeight="1" x14ac:dyDescent="0.35">
      <c r="A26" s="16" t="s">
        <v>79</v>
      </c>
      <c r="B26" s="16" t="s">
        <v>786</v>
      </c>
      <c r="C26" s="154">
        <v>0</v>
      </c>
      <c r="D26" s="154">
        <v>8.5</v>
      </c>
      <c r="E26" s="154">
        <v>27.84</v>
      </c>
      <c r="F26" s="154">
        <v>65.25</v>
      </c>
      <c r="G26" s="154">
        <v>73.800370000000001</v>
      </c>
      <c r="H26" s="154">
        <v>313.83</v>
      </c>
      <c r="I26" s="154">
        <v>489.22037</v>
      </c>
    </row>
    <row r="27" spans="1:9" ht="24" customHeight="1" x14ac:dyDescent="0.35">
      <c r="A27" s="16" t="s">
        <v>79</v>
      </c>
      <c r="B27" s="16" t="s">
        <v>787</v>
      </c>
      <c r="C27" s="154">
        <v>0</v>
      </c>
      <c r="D27" s="154">
        <v>8.56</v>
      </c>
      <c r="E27" s="154">
        <v>26.36</v>
      </c>
      <c r="F27" s="154">
        <v>65.22</v>
      </c>
      <c r="G27" s="154">
        <v>73.800370000000001</v>
      </c>
      <c r="H27" s="154">
        <v>314.02</v>
      </c>
      <c r="I27" s="154">
        <v>487.96037000000001</v>
      </c>
    </row>
    <row r="28" spans="1:9" ht="24" customHeight="1" x14ac:dyDescent="0.35">
      <c r="A28" s="16" t="s">
        <v>79</v>
      </c>
      <c r="B28" s="16" t="s">
        <v>788</v>
      </c>
      <c r="C28" s="154">
        <v>0</v>
      </c>
      <c r="D28" s="154">
        <v>8.6</v>
      </c>
      <c r="E28" s="154">
        <v>14.83</v>
      </c>
      <c r="F28" s="154">
        <v>64.64</v>
      </c>
      <c r="G28" s="154">
        <v>73.800370000000001</v>
      </c>
      <c r="H28" s="154">
        <v>315.68</v>
      </c>
      <c r="I28" s="154">
        <v>477.55036999999999</v>
      </c>
    </row>
    <row r="29" spans="1:9" ht="24" customHeight="1" x14ac:dyDescent="0.35">
      <c r="A29" s="16" t="s">
        <v>79</v>
      </c>
      <c r="B29" s="16" t="s">
        <v>789</v>
      </c>
      <c r="C29" s="154">
        <v>0</v>
      </c>
      <c r="D29" s="154">
        <v>7.99</v>
      </c>
      <c r="E29" s="154">
        <v>5.4</v>
      </c>
      <c r="F29" s="154">
        <v>64.66</v>
      </c>
      <c r="G29" s="154">
        <v>73.800370000000001</v>
      </c>
      <c r="H29" s="154">
        <v>312.31</v>
      </c>
      <c r="I29" s="154">
        <v>464.16037</v>
      </c>
    </row>
    <row r="30" spans="1:9" ht="24" customHeight="1" x14ac:dyDescent="0.35">
      <c r="A30" s="16" t="s">
        <v>79</v>
      </c>
      <c r="B30" s="16" t="s">
        <v>790</v>
      </c>
      <c r="C30" s="154">
        <v>25</v>
      </c>
      <c r="D30" s="154">
        <v>7.9</v>
      </c>
      <c r="E30" s="154">
        <v>0</v>
      </c>
      <c r="F30" s="154">
        <v>65.03</v>
      </c>
      <c r="G30" s="154">
        <v>73.800370000000001</v>
      </c>
      <c r="H30" s="154">
        <v>317.58</v>
      </c>
      <c r="I30" s="154">
        <v>489.31036999999998</v>
      </c>
    </row>
    <row r="31" spans="1:9" ht="24" customHeight="1" x14ac:dyDescent="0.35">
      <c r="A31" s="18" t="s">
        <v>79</v>
      </c>
      <c r="B31" s="18" t="s">
        <v>791</v>
      </c>
      <c r="C31" s="155">
        <v>25</v>
      </c>
      <c r="D31" s="155">
        <v>8.18</v>
      </c>
      <c r="E31" s="155">
        <v>0</v>
      </c>
      <c r="F31" s="155">
        <v>65.05</v>
      </c>
      <c r="G31" s="155">
        <v>73.800370000000001</v>
      </c>
      <c r="H31" s="155">
        <v>317.11</v>
      </c>
      <c r="I31" s="155">
        <v>489.14037000000002</v>
      </c>
    </row>
    <row r="32" spans="1:9" ht="24" customHeight="1" x14ac:dyDescent="0.35">
      <c r="A32" s="13" t="s">
        <v>79</v>
      </c>
      <c r="B32" s="13" t="s">
        <v>792</v>
      </c>
      <c r="C32" s="153">
        <v>30</v>
      </c>
      <c r="D32" s="153">
        <v>8.19</v>
      </c>
      <c r="E32" s="153">
        <v>0</v>
      </c>
      <c r="F32" s="153">
        <v>70.66</v>
      </c>
      <c r="G32" s="153">
        <v>73.800370000000001</v>
      </c>
      <c r="H32" s="153">
        <v>314</v>
      </c>
      <c r="I32" s="153">
        <v>496.65037000000001</v>
      </c>
    </row>
    <row r="33" spans="1:9" ht="24" customHeight="1" x14ac:dyDescent="0.35">
      <c r="A33" s="16" t="s">
        <v>79</v>
      </c>
      <c r="B33" s="16" t="s">
        <v>793</v>
      </c>
      <c r="C33" s="154">
        <v>30</v>
      </c>
      <c r="D33" s="154">
        <v>8.5500000000000007</v>
      </c>
      <c r="E33" s="154">
        <v>0</v>
      </c>
      <c r="F33" s="154">
        <v>70.709999999999994</v>
      </c>
      <c r="G33" s="154">
        <v>73.800370000000001</v>
      </c>
      <c r="H33" s="154">
        <v>313.41000000000003</v>
      </c>
      <c r="I33" s="154">
        <v>496.47037</v>
      </c>
    </row>
    <row r="34" spans="1:9" ht="24" customHeight="1" x14ac:dyDescent="0.35">
      <c r="A34" s="16" t="s">
        <v>79</v>
      </c>
      <c r="B34" s="16" t="s">
        <v>794</v>
      </c>
      <c r="C34" s="154">
        <v>32</v>
      </c>
      <c r="D34" s="154">
        <v>8.5500000000000007</v>
      </c>
      <c r="E34" s="154">
        <v>0</v>
      </c>
      <c r="F34" s="154">
        <v>66.540000000000006</v>
      </c>
      <c r="G34" s="154">
        <v>73.800370000000001</v>
      </c>
      <c r="H34" s="154">
        <v>312.66000000000003</v>
      </c>
      <c r="I34" s="154">
        <v>493.55036999999999</v>
      </c>
    </row>
    <row r="35" spans="1:9" ht="24" customHeight="1" x14ac:dyDescent="0.35">
      <c r="A35" s="16" t="s">
        <v>79</v>
      </c>
      <c r="B35" s="16" t="s">
        <v>795</v>
      </c>
      <c r="C35" s="154">
        <v>32</v>
      </c>
      <c r="D35" s="154">
        <v>8.0399999999999991</v>
      </c>
      <c r="E35" s="154">
        <v>0</v>
      </c>
      <c r="F35" s="154">
        <v>66.7</v>
      </c>
      <c r="G35" s="154">
        <v>73.800370000000001</v>
      </c>
      <c r="H35" s="154">
        <v>311.66000000000003</v>
      </c>
      <c r="I35" s="154">
        <v>492.20037000000002</v>
      </c>
    </row>
    <row r="36" spans="1:9" ht="24" customHeight="1" x14ac:dyDescent="0.35">
      <c r="A36" s="16" t="s">
        <v>79</v>
      </c>
      <c r="B36" s="16" t="s">
        <v>796</v>
      </c>
      <c r="C36" s="154">
        <v>33</v>
      </c>
      <c r="D36" s="154">
        <v>8.0500000000000007</v>
      </c>
      <c r="E36" s="154">
        <v>0</v>
      </c>
      <c r="F36" s="154">
        <v>67.28</v>
      </c>
      <c r="G36" s="154">
        <v>73.800370000000001</v>
      </c>
      <c r="H36" s="154">
        <v>312.92</v>
      </c>
      <c r="I36" s="154">
        <v>495.05036999999999</v>
      </c>
    </row>
    <row r="37" spans="1:9" ht="24" customHeight="1" x14ac:dyDescent="0.35">
      <c r="A37" s="16" t="s">
        <v>79</v>
      </c>
      <c r="B37" s="16" t="s">
        <v>797</v>
      </c>
      <c r="C37" s="154">
        <v>33</v>
      </c>
      <c r="D37" s="154">
        <v>8.56</v>
      </c>
      <c r="E37" s="154">
        <v>0</v>
      </c>
      <c r="F37" s="154">
        <v>67.37</v>
      </c>
      <c r="G37" s="154">
        <v>73.800370000000001</v>
      </c>
      <c r="H37" s="154">
        <v>316.82</v>
      </c>
      <c r="I37" s="154">
        <v>499.55036999999999</v>
      </c>
    </row>
    <row r="38" spans="1:9" ht="24" customHeight="1" x14ac:dyDescent="0.35">
      <c r="A38" s="16" t="s">
        <v>79</v>
      </c>
      <c r="B38" s="16" t="s">
        <v>798</v>
      </c>
      <c r="C38" s="154">
        <v>32</v>
      </c>
      <c r="D38" s="154">
        <v>8.57</v>
      </c>
      <c r="E38" s="154">
        <v>0</v>
      </c>
      <c r="F38" s="154">
        <v>75.62</v>
      </c>
      <c r="G38" s="154">
        <v>73.800370000000001</v>
      </c>
      <c r="H38" s="154">
        <v>311.94</v>
      </c>
      <c r="I38" s="154">
        <v>501.93036999999998</v>
      </c>
    </row>
    <row r="39" spans="1:9" ht="24" customHeight="1" x14ac:dyDescent="0.35">
      <c r="A39" s="18" t="s">
        <v>79</v>
      </c>
      <c r="B39" s="18" t="s">
        <v>799</v>
      </c>
      <c r="C39" s="155">
        <v>32</v>
      </c>
      <c r="D39" s="155">
        <v>5.0199999999999996</v>
      </c>
      <c r="E39" s="155">
        <v>0</v>
      </c>
      <c r="F39" s="155">
        <v>75.319999999999993</v>
      </c>
      <c r="G39" s="155">
        <v>73.800370000000001</v>
      </c>
      <c r="H39" s="155">
        <v>313.44</v>
      </c>
      <c r="I39" s="155">
        <v>499.58037000000002</v>
      </c>
    </row>
    <row r="40" spans="1:9" ht="24" customHeight="1" x14ac:dyDescent="0.35">
      <c r="A40" s="13" t="s">
        <v>79</v>
      </c>
      <c r="B40" s="13" t="s">
        <v>800</v>
      </c>
      <c r="C40" s="153">
        <v>30</v>
      </c>
      <c r="D40" s="153">
        <v>5.74</v>
      </c>
      <c r="E40" s="153">
        <v>0</v>
      </c>
      <c r="F40" s="153">
        <v>69.83</v>
      </c>
      <c r="G40" s="153">
        <v>70.395939999999996</v>
      </c>
      <c r="H40" s="153">
        <v>314.54000000000002</v>
      </c>
      <c r="I40" s="153">
        <v>490.50594000000001</v>
      </c>
    </row>
    <row r="41" spans="1:9" ht="24" customHeight="1" x14ac:dyDescent="0.35">
      <c r="A41" s="16" t="s">
        <v>79</v>
      </c>
      <c r="B41" s="16" t="s">
        <v>801</v>
      </c>
      <c r="C41" s="154">
        <v>30</v>
      </c>
      <c r="D41" s="154">
        <v>7.53</v>
      </c>
      <c r="E41" s="154">
        <v>0</v>
      </c>
      <c r="F41" s="154">
        <v>69.7</v>
      </c>
      <c r="G41" s="154">
        <v>70.395939999999996</v>
      </c>
      <c r="H41" s="154">
        <v>317.55</v>
      </c>
      <c r="I41" s="154">
        <v>495.17594000000003</v>
      </c>
    </row>
    <row r="42" spans="1:9" ht="24" customHeight="1" x14ac:dyDescent="0.35">
      <c r="A42" s="16" t="s">
        <v>79</v>
      </c>
      <c r="B42" s="16" t="s">
        <v>802</v>
      </c>
      <c r="C42" s="154">
        <v>32</v>
      </c>
      <c r="D42" s="154">
        <v>8.14</v>
      </c>
      <c r="E42" s="154">
        <v>0</v>
      </c>
      <c r="F42" s="154">
        <v>71.38</v>
      </c>
      <c r="G42" s="154">
        <v>70.395939999999996</v>
      </c>
      <c r="H42" s="154">
        <v>317.39</v>
      </c>
      <c r="I42" s="154">
        <v>499.30594000000002</v>
      </c>
    </row>
    <row r="43" spans="1:9" ht="24" customHeight="1" x14ac:dyDescent="0.35">
      <c r="A43" s="16" t="s">
        <v>79</v>
      </c>
      <c r="B43" s="16" t="s">
        <v>803</v>
      </c>
      <c r="C43" s="154">
        <v>32</v>
      </c>
      <c r="D43" s="154">
        <v>7.43</v>
      </c>
      <c r="E43" s="154">
        <v>0</v>
      </c>
      <c r="F43" s="154">
        <v>73.41</v>
      </c>
      <c r="G43" s="154">
        <v>70.395939999999996</v>
      </c>
      <c r="H43" s="154">
        <v>316.35000000000002</v>
      </c>
      <c r="I43" s="154">
        <v>499.58593999999999</v>
      </c>
    </row>
    <row r="44" spans="1:9" ht="24" customHeight="1" x14ac:dyDescent="0.35">
      <c r="A44" s="16" t="s">
        <v>79</v>
      </c>
      <c r="B44" s="16" t="s">
        <v>804</v>
      </c>
      <c r="C44" s="154">
        <v>33</v>
      </c>
      <c r="D44" s="154">
        <v>10.48</v>
      </c>
      <c r="E44" s="154">
        <v>0</v>
      </c>
      <c r="F44" s="154">
        <v>71.34</v>
      </c>
      <c r="G44" s="154">
        <v>70.395939999999996</v>
      </c>
      <c r="H44" s="154">
        <v>316.39</v>
      </c>
      <c r="I44" s="154">
        <v>501.60593999999998</v>
      </c>
    </row>
    <row r="45" spans="1:9" ht="24" customHeight="1" x14ac:dyDescent="0.35">
      <c r="A45" s="16" t="s">
        <v>79</v>
      </c>
      <c r="B45" s="16" t="s">
        <v>805</v>
      </c>
      <c r="C45" s="154">
        <v>33</v>
      </c>
      <c r="D45" s="154">
        <v>15.01</v>
      </c>
      <c r="E45" s="154">
        <v>0</v>
      </c>
      <c r="F45" s="154">
        <v>71.290000000000006</v>
      </c>
      <c r="G45" s="154">
        <v>70.395939999999996</v>
      </c>
      <c r="H45" s="154">
        <v>315.99</v>
      </c>
      <c r="I45" s="154">
        <v>505.68594000000002</v>
      </c>
    </row>
    <row r="46" spans="1:9" ht="24" customHeight="1" x14ac:dyDescent="0.35">
      <c r="A46" s="16" t="s">
        <v>79</v>
      </c>
      <c r="B46" s="16" t="s">
        <v>806</v>
      </c>
      <c r="C46" s="154">
        <v>33</v>
      </c>
      <c r="D46" s="154">
        <v>15.45</v>
      </c>
      <c r="E46" s="154">
        <v>0</v>
      </c>
      <c r="F46" s="154">
        <v>71.790000000000006</v>
      </c>
      <c r="G46" s="154">
        <v>70.395939999999996</v>
      </c>
      <c r="H46" s="154">
        <v>313.75</v>
      </c>
      <c r="I46" s="154">
        <v>504.38594000000001</v>
      </c>
    </row>
    <row r="47" spans="1:9" ht="24" customHeight="1" x14ac:dyDescent="0.35">
      <c r="A47" s="18" t="s">
        <v>79</v>
      </c>
      <c r="B47" s="18" t="s">
        <v>807</v>
      </c>
      <c r="C47" s="155">
        <v>33</v>
      </c>
      <c r="D47" s="155">
        <v>15.67</v>
      </c>
      <c r="E47" s="155">
        <v>0</v>
      </c>
      <c r="F47" s="155">
        <v>72.22</v>
      </c>
      <c r="G47" s="155">
        <v>70.395939999999996</v>
      </c>
      <c r="H47" s="155">
        <v>314.43</v>
      </c>
      <c r="I47" s="155">
        <v>505.71593999999999</v>
      </c>
    </row>
    <row r="48" spans="1:9" ht="24" customHeight="1" x14ac:dyDescent="0.35">
      <c r="A48" s="13" t="s">
        <v>79</v>
      </c>
      <c r="B48" s="13" t="s">
        <v>808</v>
      </c>
      <c r="C48" s="153">
        <v>31</v>
      </c>
      <c r="D48" s="153">
        <v>14.57</v>
      </c>
      <c r="E48" s="153">
        <v>0</v>
      </c>
      <c r="F48" s="153">
        <v>71.89</v>
      </c>
      <c r="G48" s="153">
        <v>70.395939999999996</v>
      </c>
      <c r="H48" s="153">
        <v>313.89</v>
      </c>
      <c r="I48" s="153">
        <v>501.74594000000002</v>
      </c>
    </row>
    <row r="49" spans="1:9" ht="24" customHeight="1" x14ac:dyDescent="0.35">
      <c r="A49" s="16" t="s">
        <v>79</v>
      </c>
      <c r="B49" s="16" t="s">
        <v>809</v>
      </c>
      <c r="C49" s="154">
        <v>31</v>
      </c>
      <c r="D49" s="154">
        <v>8.4700000000000006</v>
      </c>
      <c r="E49" s="154">
        <v>0</v>
      </c>
      <c r="F49" s="154">
        <v>71.89</v>
      </c>
      <c r="G49" s="154">
        <v>70.395939999999996</v>
      </c>
      <c r="H49" s="154">
        <v>314.44</v>
      </c>
      <c r="I49" s="154">
        <v>496.19594000000001</v>
      </c>
    </row>
    <row r="50" spans="1:9" ht="24" customHeight="1" x14ac:dyDescent="0.35">
      <c r="A50" s="16" t="s">
        <v>79</v>
      </c>
      <c r="B50" s="16" t="s">
        <v>810</v>
      </c>
      <c r="C50" s="154">
        <v>33</v>
      </c>
      <c r="D50" s="154">
        <v>8.48</v>
      </c>
      <c r="E50" s="154">
        <v>0</v>
      </c>
      <c r="F50" s="154">
        <v>70.98</v>
      </c>
      <c r="G50" s="154">
        <v>70.395939999999996</v>
      </c>
      <c r="H50" s="154">
        <v>311.01</v>
      </c>
      <c r="I50" s="154">
        <v>493.86594000000002</v>
      </c>
    </row>
    <row r="51" spans="1:9" ht="24" customHeight="1" x14ac:dyDescent="0.35">
      <c r="A51" s="16" t="s">
        <v>79</v>
      </c>
      <c r="B51" s="16" t="s">
        <v>811</v>
      </c>
      <c r="C51" s="154">
        <v>33</v>
      </c>
      <c r="D51" s="154">
        <v>8.1300000000000008</v>
      </c>
      <c r="E51" s="154">
        <v>0</v>
      </c>
      <c r="F51" s="154">
        <v>70.92</v>
      </c>
      <c r="G51" s="154">
        <v>70.395939999999996</v>
      </c>
      <c r="H51" s="154">
        <v>314.83999999999997</v>
      </c>
      <c r="I51" s="154">
        <v>497.28593999999998</v>
      </c>
    </row>
    <row r="52" spans="1:9" ht="24" customHeight="1" x14ac:dyDescent="0.35">
      <c r="A52" s="16" t="s">
        <v>79</v>
      </c>
      <c r="B52" s="16" t="s">
        <v>812</v>
      </c>
      <c r="C52" s="154">
        <v>30</v>
      </c>
      <c r="D52" s="154">
        <v>8.1300000000000008</v>
      </c>
      <c r="E52" s="154">
        <v>0</v>
      </c>
      <c r="F52" s="154">
        <v>70.52</v>
      </c>
      <c r="G52" s="154">
        <v>70.395939999999996</v>
      </c>
      <c r="H52" s="154">
        <v>317.14999999999998</v>
      </c>
      <c r="I52" s="154">
        <v>496.19594000000001</v>
      </c>
    </row>
    <row r="53" spans="1:9" ht="24" customHeight="1" x14ac:dyDescent="0.35">
      <c r="A53" s="16" t="s">
        <v>79</v>
      </c>
      <c r="B53" s="16" t="s">
        <v>813</v>
      </c>
      <c r="C53" s="154">
        <v>30</v>
      </c>
      <c r="D53" s="154">
        <v>8.6199999999999992</v>
      </c>
      <c r="E53" s="154">
        <v>0</v>
      </c>
      <c r="F53" s="154">
        <v>70.47</v>
      </c>
      <c r="G53" s="154">
        <v>70.395939999999996</v>
      </c>
      <c r="H53" s="154">
        <v>316.35000000000002</v>
      </c>
      <c r="I53" s="154">
        <v>495.83593999999999</v>
      </c>
    </row>
    <row r="54" spans="1:9" ht="24" customHeight="1" x14ac:dyDescent="0.35">
      <c r="A54" s="16" t="s">
        <v>79</v>
      </c>
      <c r="B54" s="16" t="s">
        <v>814</v>
      </c>
      <c r="C54" s="154">
        <v>32</v>
      </c>
      <c r="D54" s="154">
        <v>8.6199999999999992</v>
      </c>
      <c r="E54" s="154">
        <v>0</v>
      </c>
      <c r="F54" s="154">
        <v>70.37</v>
      </c>
      <c r="G54" s="154">
        <v>70.395939999999996</v>
      </c>
      <c r="H54" s="154">
        <v>316.77</v>
      </c>
      <c r="I54" s="154">
        <v>498.15593999999999</v>
      </c>
    </row>
    <row r="55" spans="1:9" ht="24" customHeight="1" x14ac:dyDescent="0.35">
      <c r="A55" s="18" t="s">
        <v>815</v>
      </c>
      <c r="B55" s="18" t="s">
        <v>80</v>
      </c>
      <c r="C55" s="155">
        <v>32</v>
      </c>
      <c r="D55" s="155">
        <v>8.6999999999999993</v>
      </c>
      <c r="E55" s="155">
        <v>0</v>
      </c>
      <c r="F55" s="155">
        <v>70.42</v>
      </c>
      <c r="G55" s="155">
        <v>70.395939999999996</v>
      </c>
      <c r="H55" s="155">
        <v>319.24</v>
      </c>
      <c r="I55" s="155">
        <v>500.75594000000001</v>
      </c>
    </row>
    <row r="56" spans="1:9" ht="15.5" x14ac:dyDescent="0.35">
      <c r="A56" s="197" t="s">
        <v>1038</v>
      </c>
      <c r="B56" s="198"/>
      <c r="C56" s="157">
        <v>406</v>
      </c>
      <c r="D56" s="157">
        <v>212.79499999999999</v>
      </c>
      <c r="E56" s="157">
        <v>302.55</v>
      </c>
      <c r="F56" s="157">
        <v>1646.91</v>
      </c>
      <c r="G56" s="157">
        <v>1768.18264</v>
      </c>
      <c r="H56" s="157">
        <v>7539.74</v>
      </c>
      <c r="I56" s="157">
        <v>11876.17764</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90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7" t="s">
        <v>1687</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 hidden="1" customHeight="1" x14ac:dyDescent="0.35">
      <c r="A5" s="225" t="s">
        <v>1688</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5" t="s">
        <v>1689</v>
      </c>
      <c r="B6" s="225"/>
      <c r="C6" s="159" t="s">
        <v>1690</v>
      </c>
      <c r="D6" s="159" t="s">
        <v>1691</v>
      </c>
      <c r="E6" s="159" t="s">
        <v>1692</v>
      </c>
      <c r="F6" s="159" t="s">
        <v>1693</v>
      </c>
      <c r="G6" s="159" t="s">
        <v>1694</v>
      </c>
      <c r="H6" s="159" t="s">
        <v>1695</v>
      </c>
      <c r="I6" s="159" t="s">
        <v>1696</v>
      </c>
      <c r="J6" s="159" t="s">
        <v>1697</v>
      </c>
      <c r="K6" s="159" t="s">
        <v>1698</v>
      </c>
      <c r="L6" s="159" t="s">
        <v>1699</v>
      </c>
      <c r="M6" s="159" t="s">
        <v>1700</v>
      </c>
      <c r="N6" s="159" t="s">
        <v>1701</v>
      </c>
      <c r="O6" s="159" t="s">
        <v>1702</v>
      </c>
      <c r="P6" s="159" t="s">
        <v>1703</v>
      </c>
      <c r="Q6" s="159" t="s">
        <v>1704</v>
      </c>
      <c r="R6" s="159" t="s">
        <v>1705</v>
      </c>
      <c r="S6" s="159" t="s">
        <v>1706</v>
      </c>
      <c r="T6" s="159" t="s">
        <v>1707</v>
      </c>
      <c r="U6" s="159" t="s">
        <v>1708</v>
      </c>
      <c r="V6" s="159" t="s">
        <v>1709</v>
      </c>
      <c r="W6" s="159" t="s">
        <v>1710</v>
      </c>
      <c r="X6" s="159" t="s">
        <v>1711</v>
      </c>
      <c r="Y6" s="159" t="s">
        <v>1712</v>
      </c>
      <c r="Z6" s="159" t="s">
        <v>1713</v>
      </c>
      <c r="AA6" s="159" t="s">
        <v>1714</v>
      </c>
      <c r="AB6" s="159" t="s">
        <v>1715</v>
      </c>
      <c r="AC6" s="159" t="s">
        <v>1716</v>
      </c>
      <c r="AD6" s="159" t="s">
        <v>1717</v>
      </c>
      <c r="AE6" s="159" t="s">
        <v>1718</v>
      </c>
      <c r="AF6" s="159" t="s">
        <v>1719</v>
      </c>
      <c r="AG6" s="159" t="s">
        <v>1720</v>
      </c>
      <c r="AH6" s="159" t="s">
        <v>1721</v>
      </c>
      <c r="AI6" s="159" t="s">
        <v>1722</v>
      </c>
      <c r="AJ6" s="159" t="s">
        <v>1723</v>
      </c>
      <c r="AK6" s="159" t="s">
        <v>1724</v>
      </c>
      <c r="AL6" s="159" t="s">
        <v>1725</v>
      </c>
      <c r="AM6" s="159" t="s">
        <v>1726</v>
      </c>
      <c r="AN6" s="159" t="s">
        <v>1727</v>
      </c>
      <c r="AO6" s="159" t="s">
        <v>1728</v>
      </c>
      <c r="AP6" s="159" t="s">
        <v>1729</v>
      </c>
      <c r="AQ6" s="159" t="s">
        <v>1730</v>
      </c>
      <c r="AR6" s="159" t="s">
        <v>1731</v>
      </c>
      <c r="AS6" s="159" t="s">
        <v>1732</v>
      </c>
      <c r="AT6" s="159" t="s">
        <v>1733</v>
      </c>
      <c r="AU6" s="159" t="s">
        <v>1734</v>
      </c>
      <c r="AV6" s="159" t="s">
        <v>1735</v>
      </c>
      <c r="AW6" s="159" t="s">
        <v>1736</v>
      </c>
      <c r="AX6" s="159" t="s">
        <v>1737</v>
      </c>
      <c r="AY6" s="159" t="s">
        <v>1738</v>
      </c>
      <c r="AZ6" s="159" t="s">
        <v>1739</v>
      </c>
      <c r="BA6" s="159" t="s">
        <v>1740</v>
      </c>
      <c r="BB6" s="159" t="s">
        <v>1741</v>
      </c>
      <c r="BC6" s="159" t="s">
        <v>1742</v>
      </c>
      <c r="BD6" s="159" t="s">
        <v>1743</v>
      </c>
      <c r="BE6" s="159" t="s">
        <v>1744</v>
      </c>
      <c r="BF6" s="159" t="s">
        <v>1745</v>
      </c>
      <c r="BG6" s="159" t="s">
        <v>1746</v>
      </c>
      <c r="BH6" s="159" t="s">
        <v>1747</v>
      </c>
      <c r="BI6" s="159" t="s">
        <v>1748</v>
      </c>
      <c r="BJ6" s="159" t="s">
        <v>1749</v>
      </c>
      <c r="BK6" s="159" t="s">
        <v>1750</v>
      </c>
      <c r="BL6" s="159" t="s">
        <v>1751</v>
      </c>
      <c r="BM6" s="159" t="s">
        <v>1752</v>
      </c>
      <c r="BN6" s="159" t="s">
        <v>1753</v>
      </c>
      <c r="BO6" s="159" t="s">
        <v>1754</v>
      </c>
      <c r="BP6" s="159" t="s">
        <v>1755</v>
      </c>
      <c r="BQ6" s="159" t="s">
        <v>1756</v>
      </c>
      <c r="BR6" s="159" t="s">
        <v>1757</v>
      </c>
      <c r="BS6" s="159" t="s">
        <v>1758</v>
      </c>
      <c r="BT6" s="159" t="s">
        <v>1759</v>
      </c>
      <c r="BU6" s="159" t="s">
        <v>1760</v>
      </c>
      <c r="BV6" s="159" t="s">
        <v>1761</v>
      </c>
      <c r="BW6" s="159" t="s">
        <v>1762</v>
      </c>
      <c r="BX6" s="159" t="s">
        <v>1763</v>
      </c>
      <c r="BY6" s="159" t="s">
        <v>1764</v>
      </c>
      <c r="BZ6" s="159" t="s">
        <v>1765</v>
      </c>
      <c r="CA6" s="159" t="s">
        <v>1766</v>
      </c>
      <c r="CB6" s="159" t="s">
        <v>1767</v>
      </c>
      <c r="CC6" s="159" t="s">
        <v>1768</v>
      </c>
      <c r="CD6" s="159" t="s">
        <v>1769</v>
      </c>
      <c r="CE6" s="159" t="s">
        <v>1770</v>
      </c>
      <c r="CF6" s="159" t="s">
        <v>1771</v>
      </c>
      <c r="CG6" s="159" t="s">
        <v>1772</v>
      </c>
      <c r="CH6" s="159" t="s">
        <v>1773</v>
      </c>
      <c r="CI6" s="159" t="s">
        <v>1774</v>
      </c>
      <c r="CJ6" s="159" t="s">
        <v>1775</v>
      </c>
      <c r="CK6" s="159" t="s">
        <v>1776</v>
      </c>
      <c r="CL6" s="159" t="s">
        <v>1777</v>
      </c>
      <c r="CM6" s="159" t="s">
        <v>1778</v>
      </c>
      <c r="CN6" s="159" t="s">
        <v>1779</v>
      </c>
      <c r="CO6" s="159" t="s">
        <v>1780</v>
      </c>
      <c r="CP6" s="159" t="s">
        <v>1781</v>
      </c>
      <c r="CQ6" s="159" t="s">
        <v>1782</v>
      </c>
      <c r="CR6" s="159" t="s">
        <v>1783</v>
      </c>
      <c r="CS6" s="159" t="s">
        <v>1784</v>
      </c>
      <c r="CT6" s="159" t="s">
        <v>1785</v>
      </c>
      <c r="CU6" s="159" t="s">
        <v>1786</v>
      </c>
      <c r="CV6" s="159" t="s">
        <v>1787</v>
      </c>
      <c r="CW6" s="159" t="s">
        <v>1788</v>
      </c>
      <c r="CX6" s="159" t="s">
        <v>1789</v>
      </c>
      <c r="CY6" s="159" t="s">
        <v>1790</v>
      </c>
      <c r="CZ6" s="159" t="s">
        <v>1791</v>
      </c>
      <c r="DA6" s="159" t="s">
        <v>1792</v>
      </c>
      <c r="DB6" s="159" t="s">
        <v>1793</v>
      </c>
      <c r="DC6" s="159" t="s">
        <v>1794</v>
      </c>
      <c r="DD6" s="159" t="s">
        <v>1795</v>
      </c>
      <c r="DE6" s="159" t="s">
        <v>1796</v>
      </c>
      <c r="DF6" s="159" t="s">
        <v>1797</v>
      </c>
      <c r="DG6" s="159" t="s">
        <v>1798</v>
      </c>
      <c r="DH6" s="159" t="s">
        <v>1799</v>
      </c>
      <c r="DI6" s="159" t="s">
        <v>1800</v>
      </c>
      <c r="DJ6" s="159" t="s">
        <v>1801</v>
      </c>
      <c r="DK6" s="159" t="s">
        <v>1802</v>
      </c>
      <c r="DL6" s="159" t="s">
        <v>1803</v>
      </c>
      <c r="DM6" s="159" t="s">
        <v>1804</v>
      </c>
      <c r="DN6" s="159" t="s">
        <v>1805</v>
      </c>
      <c r="DO6" s="159" t="s">
        <v>1806</v>
      </c>
      <c r="DP6" s="159" t="s">
        <v>1807</v>
      </c>
      <c r="DQ6" s="159" t="s">
        <v>1808</v>
      </c>
      <c r="DR6" s="159" t="s">
        <v>1809</v>
      </c>
      <c r="DS6" s="159" t="s">
        <v>1810</v>
      </c>
      <c r="DT6" s="159" t="s">
        <v>1811</v>
      </c>
      <c r="DU6" s="159" t="s">
        <v>1812</v>
      </c>
      <c r="DV6" s="159" t="s">
        <v>1813</v>
      </c>
      <c r="DW6" s="159" t="s">
        <v>1814</v>
      </c>
      <c r="DX6" s="159" t="s">
        <v>1815</v>
      </c>
      <c r="DY6" s="159" t="s">
        <v>1816</v>
      </c>
      <c r="DZ6" s="159" t="s">
        <v>1817</v>
      </c>
      <c r="EA6" s="159" t="s">
        <v>1818</v>
      </c>
      <c r="EB6" s="159" t="s">
        <v>1819</v>
      </c>
      <c r="EC6" s="159" t="s">
        <v>1820</v>
      </c>
      <c r="ED6" s="159" t="s">
        <v>1821</v>
      </c>
      <c r="EE6" s="159" t="s">
        <v>1822</v>
      </c>
      <c r="EF6" s="159" t="s">
        <v>1823</v>
      </c>
      <c r="EG6" s="159" t="s">
        <v>1824</v>
      </c>
      <c r="EH6" s="159" t="s">
        <v>1825</v>
      </c>
      <c r="EI6" s="159" t="s">
        <v>1826</v>
      </c>
      <c r="EJ6" s="159" t="s">
        <v>1827</v>
      </c>
      <c r="EK6" s="159" t="s">
        <v>1828</v>
      </c>
      <c r="EL6" s="159" t="s">
        <v>1829</v>
      </c>
      <c r="EM6" s="159" t="s">
        <v>1830</v>
      </c>
      <c r="EN6" s="159" t="s">
        <v>1831</v>
      </c>
      <c r="EO6" s="159" t="s">
        <v>1832</v>
      </c>
      <c r="EP6" s="159" t="s">
        <v>1833</v>
      </c>
      <c r="EQ6" s="159" t="s">
        <v>1834</v>
      </c>
      <c r="ER6" s="159" t="s">
        <v>1835</v>
      </c>
      <c r="ES6" s="159" t="s">
        <v>1836</v>
      </c>
      <c r="ET6" s="159" t="s">
        <v>1837</v>
      </c>
      <c r="EU6" s="159" t="s">
        <v>1838</v>
      </c>
      <c r="EV6" s="159" t="s">
        <v>1839</v>
      </c>
      <c r="EW6" s="159" t="s">
        <v>1840</v>
      </c>
      <c r="EX6" s="159" t="s">
        <v>1841</v>
      </c>
      <c r="EY6" s="159" t="s">
        <v>1842</v>
      </c>
      <c r="EZ6" s="159" t="s">
        <v>1843</v>
      </c>
      <c r="FA6" s="159" t="s">
        <v>1844</v>
      </c>
      <c r="FB6" s="159" t="s">
        <v>1845</v>
      </c>
      <c r="FC6" s="159" t="s">
        <v>1846</v>
      </c>
      <c r="FD6" s="159" t="s">
        <v>1847</v>
      </c>
      <c r="FE6" s="159" t="s">
        <v>1848</v>
      </c>
      <c r="FF6" s="159" t="s">
        <v>1849</v>
      </c>
      <c r="FG6" s="159" t="s">
        <v>1850</v>
      </c>
      <c r="FH6" s="159" t="s">
        <v>1851</v>
      </c>
      <c r="FI6" s="159" t="s">
        <v>1852</v>
      </c>
      <c r="FJ6" s="159" t="s">
        <v>1853</v>
      </c>
      <c r="FK6" s="159" t="s">
        <v>1854</v>
      </c>
      <c r="FL6" s="159" t="s">
        <v>1855</v>
      </c>
      <c r="FM6" s="159" t="s">
        <v>1856</v>
      </c>
      <c r="FN6" s="159" t="s">
        <v>1857</v>
      </c>
      <c r="FO6" s="159" t="s">
        <v>1858</v>
      </c>
      <c r="FP6" s="159" t="s">
        <v>1859</v>
      </c>
      <c r="FQ6" s="159" t="s">
        <v>1860</v>
      </c>
      <c r="FR6" s="159" t="s">
        <v>1861</v>
      </c>
      <c r="FS6" s="159" t="s">
        <v>1862</v>
      </c>
      <c r="FT6" s="159" t="s">
        <v>1863</v>
      </c>
      <c r="FU6" s="159" t="s">
        <v>1864</v>
      </c>
      <c r="FV6" s="159" t="s">
        <v>1865</v>
      </c>
      <c r="FW6" s="159" t="s">
        <v>1866</v>
      </c>
      <c r="FX6" s="159" t="s">
        <v>1867</v>
      </c>
      <c r="FY6" s="159" t="s">
        <v>1868</v>
      </c>
      <c r="FZ6" s="159" t="s">
        <v>1869</v>
      </c>
      <c r="GA6" s="159" t="s">
        <v>1870</v>
      </c>
      <c r="GB6" s="159" t="s">
        <v>1871</v>
      </c>
      <c r="GC6" s="159" t="s">
        <v>1872</v>
      </c>
      <c r="GD6" s="159" t="s">
        <v>1873</v>
      </c>
      <c r="GE6" s="159" t="s">
        <v>1874</v>
      </c>
      <c r="GF6" s="159" t="s">
        <v>1875</v>
      </c>
      <c r="GG6" s="159" t="s">
        <v>1876</v>
      </c>
      <c r="GH6" s="159" t="s">
        <v>1877</v>
      </c>
      <c r="GI6" s="159" t="s">
        <v>1878</v>
      </c>
      <c r="GJ6" s="159" t="s">
        <v>1879</v>
      </c>
      <c r="GK6" s="159" t="s">
        <v>1880</v>
      </c>
      <c r="GL6" s="159" t="s">
        <v>1881</v>
      </c>
      <c r="GM6" s="159" t="s">
        <v>1882</v>
      </c>
      <c r="GN6" s="159" t="s">
        <v>1883</v>
      </c>
      <c r="GO6" s="159" t="s">
        <v>1884</v>
      </c>
      <c r="GP6" s="159" t="s">
        <v>1885</v>
      </c>
      <c r="GQ6" s="159" t="s">
        <v>1886</v>
      </c>
      <c r="GR6" s="159" t="s">
        <v>1887</v>
      </c>
      <c r="GS6" s="159" t="s">
        <v>1888</v>
      </c>
      <c r="GT6" s="159" t="s">
        <v>1889</v>
      </c>
      <c r="GU6" s="159" t="s">
        <v>1890</v>
      </c>
      <c r="GV6" s="159" t="s">
        <v>1891</v>
      </c>
      <c r="GW6" s="159" t="s">
        <v>1892</v>
      </c>
      <c r="GX6" s="159" t="s">
        <v>1893</v>
      </c>
      <c r="GY6" s="159" t="s">
        <v>1894</v>
      </c>
      <c r="GZ6" s="159" t="s">
        <v>1895</v>
      </c>
      <c r="HA6" s="159" t="s">
        <v>1896</v>
      </c>
      <c r="HB6" s="159" t="s">
        <v>1897</v>
      </c>
      <c r="HC6" s="159" t="s">
        <v>1898</v>
      </c>
      <c r="HD6" s="159" t="s">
        <v>1899</v>
      </c>
      <c r="HE6" s="159" t="s">
        <v>1900</v>
      </c>
      <c r="HF6" s="159" t="s">
        <v>1901</v>
      </c>
      <c r="HG6" s="159" t="s">
        <v>1902</v>
      </c>
      <c r="HH6" s="159" t="s">
        <v>1903</v>
      </c>
      <c r="HI6" s="159" t="s">
        <v>1904</v>
      </c>
      <c r="HJ6" s="159" t="s">
        <v>1905</v>
      </c>
      <c r="HK6" s="159" t="s">
        <v>1906</v>
      </c>
      <c r="HL6" s="159" t="s">
        <v>1907</v>
      </c>
      <c r="HM6" s="159" t="s">
        <v>1908</v>
      </c>
      <c r="HN6" s="159" t="s">
        <v>1909</v>
      </c>
      <c r="HO6" s="159" t="s">
        <v>1910</v>
      </c>
      <c r="HP6" s="159" t="s">
        <v>1911</v>
      </c>
      <c r="HQ6" s="159" t="s">
        <v>1912</v>
      </c>
      <c r="HR6" s="159" t="s">
        <v>1913</v>
      </c>
      <c r="HS6" s="159" t="s">
        <v>1914</v>
      </c>
      <c r="HT6" s="159" t="s">
        <v>1915</v>
      </c>
      <c r="HU6" s="159" t="s">
        <v>1916</v>
      </c>
      <c r="HV6" s="159" t="s">
        <v>1917</v>
      </c>
      <c r="HW6" s="159" t="s">
        <v>1918</v>
      </c>
      <c r="HX6" s="159" t="s">
        <v>1919</v>
      </c>
      <c r="HY6" s="159" t="s">
        <v>1920</v>
      </c>
      <c r="HZ6" s="159" t="s">
        <v>1921</v>
      </c>
      <c r="IA6" s="159" t="s">
        <v>1922</v>
      </c>
      <c r="IB6" s="159" t="s">
        <v>1923</v>
      </c>
      <c r="IC6" s="159" t="s">
        <v>1924</v>
      </c>
      <c r="ID6" s="159" t="s">
        <v>1925</v>
      </c>
      <c r="IE6" s="159" t="s">
        <v>1926</v>
      </c>
      <c r="IF6" s="159" t="s">
        <v>1927</v>
      </c>
      <c r="IG6" s="159" t="s">
        <v>1928</v>
      </c>
      <c r="IH6" s="159" t="s">
        <v>1929</v>
      </c>
      <c r="II6" s="159" t="s">
        <v>1930</v>
      </c>
      <c r="IJ6" s="159" t="s">
        <v>1931</v>
      </c>
      <c r="IK6" s="159" t="s">
        <v>1932</v>
      </c>
      <c r="IL6" s="159" t="s">
        <v>1933</v>
      </c>
      <c r="IM6" s="159" t="s">
        <v>1934</v>
      </c>
      <c r="IN6" s="159" t="s">
        <v>1935</v>
      </c>
      <c r="IO6" s="159" t="s">
        <v>1936</v>
      </c>
      <c r="IP6" s="159" t="s">
        <v>1937</v>
      </c>
      <c r="IQ6" s="159" t="s">
        <v>1938</v>
      </c>
      <c r="IR6" s="159" t="s">
        <v>1939</v>
      </c>
      <c r="IS6" s="159" t="s">
        <v>1940</v>
      </c>
      <c r="IT6" s="159" t="s">
        <v>1941</v>
      </c>
      <c r="IU6" s="159" t="s">
        <v>1942</v>
      </c>
      <c r="IV6" s="159" t="s">
        <v>1943</v>
      </c>
      <c r="IW6" s="159" t="s">
        <v>1944</v>
      </c>
      <c r="IX6" s="159" t="s">
        <v>1945</v>
      </c>
      <c r="IY6" s="159" t="s">
        <v>1946</v>
      </c>
      <c r="IZ6" s="159" t="s">
        <v>1947</v>
      </c>
      <c r="JA6" s="159" t="s">
        <v>1948</v>
      </c>
      <c r="JB6" s="159" t="s">
        <v>1949</v>
      </c>
      <c r="JC6" s="159" t="s">
        <v>1950</v>
      </c>
      <c r="JD6" s="159" t="s">
        <v>1951</v>
      </c>
      <c r="JE6" s="159" t="s">
        <v>1952</v>
      </c>
      <c r="JF6" s="159" t="s">
        <v>1953</v>
      </c>
      <c r="JG6" s="159" t="s">
        <v>1954</v>
      </c>
      <c r="JH6" s="159" t="s">
        <v>1955</v>
      </c>
      <c r="JI6" s="159" t="s">
        <v>1956</v>
      </c>
      <c r="JJ6" s="159" t="s">
        <v>1957</v>
      </c>
      <c r="JK6" s="159" t="s">
        <v>1958</v>
      </c>
      <c r="JL6" s="159" t="s">
        <v>1959</v>
      </c>
      <c r="JM6" s="159" t="s">
        <v>1960</v>
      </c>
      <c r="JN6" s="159" t="s">
        <v>1961</v>
      </c>
      <c r="JO6" s="159" t="s">
        <v>1962</v>
      </c>
      <c r="JP6" s="159" t="s">
        <v>1963</v>
      </c>
      <c r="JQ6" s="159" t="s">
        <v>1964</v>
      </c>
      <c r="JR6" s="159" t="s">
        <v>1965</v>
      </c>
      <c r="JS6" s="159" t="s">
        <v>1966</v>
      </c>
      <c r="JT6" s="159" t="s">
        <v>1967</v>
      </c>
      <c r="JU6" s="159" t="s">
        <v>1968</v>
      </c>
      <c r="JV6" s="159" t="s">
        <v>1969</v>
      </c>
      <c r="JW6" s="159" t="s">
        <v>1970</v>
      </c>
      <c r="JX6" s="159" t="s">
        <v>1971</v>
      </c>
      <c r="JY6" s="159" t="s">
        <v>1972</v>
      </c>
      <c r="JZ6" s="159" t="s">
        <v>1973</v>
      </c>
      <c r="KA6" s="159" t="s">
        <v>1974</v>
      </c>
      <c r="KB6" s="159" t="s">
        <v>1975</v>
      </c>
      <c r="KC6" s="159" t="s">
        <v>1976</v>
      </c>
      <c r="KD6" s="159" t="s">
        <v>1977</v>
      </c>
      <c r="KE6" s="159" t="s">
        <v>1978</v>
      </c>
      <c r="KF6" s="159" t="s">
        <v>1979</v>
      </c>
      <c r="KG6" s="159" t="s">
        <v>1980</v>
      </c>
      <c r="KH6" s="159" t="s">
        <v>1981</v>
      </c>
      <c r="KI6" s="159" t="s">
        <v>1982</v>
      </c>
    </row>
    <row r="7" spans="1:295" ht="27" customHeight="1" x14ac:dyDescent="0.35">
      <c r="A7" s="225" t="s">
        <v>17</v>
      </c>
      <c r="B7" s="225"/>
      <c r="C7" s="226" t="s">
        <v>1983</v>
      </c>
      <c r="D7" s="226"/>
      <c r="E7" s="226"/>
      <c r="F7" s="226" t="s">
        <v>1984</v>
      </c>
      <c r="G7" s="226" t="s">
        <v>1985</v>
      </c>
      <c r="H7" s="226"/>
      <c r="I7" s="226"/>
      <c r="J7" s="226"/>
      <c r="K7" s="226" t="s">
        <v>1986</v>
      </c>
      <c r="L7" s="226"/>
      <c r="M7" s="226"/>
      <c r="N7" s="226" t="s">
        <v>1987</v>
      </c>
      <c r="O7" s="226" t="s">
        <v>1988</v>
      </c>
      <c r="P7" s="226"/>
      <c r="Q7" s="226" t="s">
        <v>1989</v>
      </c>
      <c r="R7" s="226"/>
      <c r="S7" s="226" t="s">
        <v>1990</v>
      </c>
      <c r="T7" s="226"/>
      <c r="U7" s="226" t="s">
        <v>1991</v>
      </c>
      <c r="V7" s="226"/>
      <c r="W7" s="226"/>
      <c r="X7" s="226" t="s">
        <v>1992</v>
      </c>
      <c r="Y7" s="226"/>
      <c r="Z7" s="226"/>
      <c r="AA7" s="226" t="s">
        <v>1993</v>
      </c>
      <c r="AB7" s="226"/>
      <c r="AC7" s="226"/>
      <c r="AD7" s="226"/>
      <c r="AE7" s="226"/>
      <c r="AF7" s="226"/>
      <c r="AG7" s="226"/>
      <c r="AH7" s="226"/>
      <c r="AI7" s="226"/>
      <c r="AJ7" s="226" t="s">
        <v>1994</v>
      </c>
      <c r="AK7" s="226"/>
      <c r="AL7" s="226"/>
      <c r="AM7" s="226" t="s">
        <v>1995</v>
      </c>
      <c r="AN7" s="226"/>
      <c r="AO7" s="226" t="s">
        <v>1996</v>
      </c>
      <c r="AP7" s="226"/>
      <c r="AQ7" s="226" t="s">
        <v>1997</v>
      </c>
      <c r="AR7" s="226"/>
      <c r="AS7" s="226"/>
      <c r="AT7" s="226" t="s">
        <v>1998</v>
      </c>
      <c r="AU7" s="226"/>
      <c r="AV7" s="226" t="s">
        <v>1999</v>
      </c>
      <c r="AW7" s="226"/>
      <c r="AX7" s="226" t="s">
        <v>1998</v>
      </c>
      <c r="AY7" s="226"/>
      <c r="AZ7" s="226"/>
      <c r="BA7" s="226" t="s">
        <v>2000</v>
      </c>
      <c r="BB7" s="226" t="s">
        <v>2001</v>
      </c>
      <c r="BC7" s="226" t="s">
        <v>2002</v>
      </c>
      <c r="BD7" s="226"/>
      <c r="BE7" s="226"/>
      <c r="BF7" s="226" t="s">
        <v>2003</v>
      </c>
      <c r="BG7" s="226"/>
      <c r="BH7" s="226"/>
      <c r="BI7" s="226"/>
      <c r="BJ7" s="226"/>
      <c r="BK7" s="226" t="s">
        <v>2004</v>
      </c>
      <c r="BL7" s="226" t="s">
        <v>2005</v>
      </c>
      <c r="BM7" s="226"/>
      <c r="BN7" s="226" t="s">
        <v>2006</v>
      </c>
      <c r="BO7" s="226"/>
      <c r="BP7" s="226"/>
      <c r="BQ7" s="226" t="s">
        <v>2007</v>
      </c>
      <c r="BR7" s="226"/>
      <c r="BS7" s="226"/>
      <c r="BT7" s="226"/>
      <c r="BU7" s="226" t="s">
        <v>2008</v>
      </c>
      <c r="BV7" s="226" t="s">
        <v>2009</v>
      </c>
      <c r="BW7" s="226" t="s">
        <v>2010</v>
      </c>
      <c r="BX7" s="226"/>
      <c r="BY7" s="226"/>
      <c r="BZ7" s="226"/>
      <c r="CA7" s="226" t="s">
        <v>2011</v>
      </c>
      <c r="CB7" s="226"/>
      <c r="CC7" s="226"/>
      <c r="CD7" s="226"/>
      <c r="CE7" s="226"/>
      <c r="CF7" s="226" t="s">
        <v>2012</v>
      </c>
      <c r="CG7" s="226"/>
      <c r="CH7" s="226"/>
      <c r="CI7" s="226"/>
      <c r="CJ7" s="226" t="s">
        <v>2013</v>
      </c>
      <c r="CK7" s="226"/>
      <c r="CL7" s="226" t="s">
        <v>2014</v>
      </c>
      <c r="CM7" s="226"/>
      <c r="CN7" s="226" t="s">
        <v>2015</v>
      </c>
      <c r="CO7" s="226" t="s">
        <v>2016</v>
      </c>
      <c r="CP7" s="226"/>
      <c r="CQ7" s="226"/>
      <c r="CR7" s="226" t="s">
        <v>2017</v>
      </c>
      <c r="CS7" s="226"/>
      <c r="CT7" s="226"/>
      <c r="CU7" s="226"/>
      <c r="CV7" s="226"/>
      <c r="CW7" s="226" t="s">
        <v>2018</v>
      </c>
      <c r="CX7" s="226" t="s">
        <v>2019</v>
      </c>
      <c r="CY7" s="226"/>
      <c r="CZ7" s="226"/>
      <c r="DA7" s="226"/>
      <c r="DB7" s="226"/>
      <c r="DC7" s="226"/>
      <c r="DD7" s="226" t="s">
        <v>2020</v>
      </c>
      <c r="DE7" s="226"/>
      <c r="DF7" s="226"/>
      <c r="DG7" s="226" t="s">
        <v>2021</v>
      </c>
      <c r="DH7" s="226"/>
      <c r="DI7" s="226" t="s">
        <v>2022</v>
      </c>
      <c r="DJ7" s="226"/>
      <c r="DK7" s="226" t="s">
        <v>2023</v>
      </c>
      <c r="DL7" s="226" t="s">
        <v>2024</v>
      </c>
      <c r="DM7" s="226"/>
      <c r="DN7" s="226"/>
      <c r="DO7" s="226"/>
      <c r="DP7" s="226"/>
      <c r="DQ7" s="226" t="s">
        <v>2025</v>
      </c>
      <c r="DR7" s="226" t="s">
        <v>2026</v>
      </c>
      <c r="DS7" s="226" t="s">
        <v>2027</v>
      </c>
      <c r="DT7" s="226"/>
      <c r="DU7" s="226"/>
      <c r="DV7" s="226"/>
      <c r="DW7" s="226"/>
      <c r="DX7" s="226"/>
      <c r="DY7" s="226"/>
      <c r="DZ7" s="226"/>
      <c r="EA7" s="226" t="s">
        <v>2028</v>
      </c>
      <c r="EB7" s="226" t="s">
        <v>2029</v>
      </c>
      <c r="EC7" s="226"/>
      <c r="ED7" s="226"/>
      <c r="EE7" s="226" t="s">
        <v>2028</v>
      </c>
      <c r="EF7" s="226"/>
      <c r="EG7" s="226" t="s">
        <v>2030</v>
      </c>
      <c r="EH7" s="226" t="s">
        <v>2031</v>
      </c>
      <c r="EI7" s="226"/>
      <c r="EJ7" s="226" t="s">
        <v>2032</v>
      </c>
      <c r="EK7" s="226"/>
      <c r="EL7" s="226"/>
      <c r="EM7" s="226"/>
      <c r="EN7" s="226"/>
      <c r="EO7" s="226"/>
      <c r="EP7" s="226"/>
      <c r="EQ7" s="226"/>
      <c r="ER7" s="226"/>
      <c r="ES7" s="226"/>
      <c r="ET7" s="226" t="s">
        <v>2033</v>
      </c>
      <c r="EU7" s="226" t="s">
        <v>2034</v>
      </c>
      <c r="EV7" s="226" t="s">
        <v>2035</v>
      </c>
      <c r="EW7" s="226" t="s">
        <v>2036</v>
      </c>
      <c r="EX7" s="226" t="s">
        <v>2037</v>
      </c>
      <c r="EY7" s="226" t="s">
        <v>2038</v>
      </c>
      <c r="EZ7" s="226" t="s">
        <v>2039</v>
      </c>
      <c r="FA7" s="226"/>
      <c r="FB7" s="226" t="s">
        <v>2040</v>
      </c>
      <c r="FC7" s="226"/>
      <c r="FD7" s="226" t="s">
        <v>2041</v>
      </c>
      <c r="FE7" s="226"/>
      <c r="FF7" s="226"/>
      <c r="FG7" s="226" t="s">
        <v>2042</v>
      </c>
      <c r="FH7" s="226"/>
      <c r="FI7" s="226"/>
      <c r="FJ7" s="226" t="s">
        <v>2043</v>
      </c>
      <c r="FK7" s="226"/>
      <c r="FL7" s="226"/>
      <c r="FM7" s="226" t="s">
        <v>2044</v>
      </c>
      <c r="FN7" s="226"/>
      <c r="FO7" s="226"/>
      <c r="FP7" s="226" t="s">
        <v>2045</v>
      </c>
      <c r="FQ7" s="226"/>
      <c r="FR7" s="226"/>
      <c r="FS7" s="226" t="s">
        <v>2046</v>
      </c>
      <c r="FT7" s="226" t="s">
        <v>2045</v>
      </c>
      <c r="FU7" s="226"/>
      <c r="FV7" s="226"/>
      <c r="FW7" s="226"/>
      <c r="FX7" s="226" t="s">
        <v>2047</v>
      </c>
      <c r="FY7" s="226" t="s">
        <v>2048</v>
      </c>
      <c r="FZ7" s="226" t="s">
        <v>2049</v>
      </c>
      <c r="GA7" s="226" t="s">
        <v>2050</v>
      </c>
      <c r="GB7" s="226" t="s">
        <v>2051</v>
      </c>
      <c r="GC7" s="226" t="s">
        <v>2052</v>
      </c>
      <c r="GD7" s="226"/>
      <c r="GE7" s="226" t="s">
        <v>2053</v>
      </c>
      <c r="GF7" s="226" t="s">
        <v>2054</v>
      </c>
      <c r="GG7" s="226" t="s">
        <v>2055</v>
      </c>
      <c r="GH7" s="226" t="s">
        <v>2056</v>
      </c>
      <c r="GI7" s="226" t="s">
        <v>2057</v>
      </c>
      <c r="GJ7" s="226"/>
      <c r="GK7" s="226" t="s">
        <v>2056</v>
      </c>
      <c r="GL7" s="226" t="s">
        <v>2058</v>
      </c>
      <c r="GM7" s="226"/>
      <c r="GN7" s="226" t="s">
        <v>2059</v>
      </c>
      <c r="GO7" s="226" t="s">
        <v>2060</v>
      </c>
      <c r="GP7" s="226" t="s">
        <v>2055</v>
      </c>
      <c r="GQ7" s="226"/>
      <c r="GR7" s="226" t="s">
        <v>2061</v>
      </c>
      <c r="GS7" s="226"/>
      <c r="GT7" s="226"/>
      <c r="GU7" s="226" t="s">
        <v>2062</v>
      </c>
      <c r="GV7" s="226" t="s">
        <v>2057</v>
      </c>
      <c r="GW7" s="226"/>
      <c r="GX7" s="226" t="s">
        <v>2063</v>
      </c>
      <c r="GY7" s="226" t="s">
        <v>2064</v>
      </c>
      <c r="GZ7" s="226"/>
      <c r="HA7" s="226" t="s">
        <v>2063</v>
      </c>
      <c r="HB7" s="226" t="s">
        <v>2065</v>
      </c>
      <c r="HC7" s="226"/>
      <c r="HD7" s="226" t="s">
        <v>2066</v>
      </c>
      <c r="HE7" s="226" t="s">
        <v>2067</v>
      </c>
      <c r="HF7" s="226" t="s">
        <v>2068</v>
      </c>
      <c r="HG7" s="226" t="s">
        <v>2069</v>
      </c>
      <c r="HH7" s="226" t="s">
        <v>2067</v>
      </c>
      <c r="HI7" s="226" t="s">
        <v>2070</v>
      </c>
      <c r="HJ7" s="226"/>
      <c r="HK7" s="226"/>
      <c r="HL7" s="226"/>
      <c r="HM7" s="226"/>
      <c r="HN7" s="226"/>
      <c r="HO7" s="226" t="s">
        <v>2071</v>
      </c>
      <c r="HP7" s="226"/>
      <c r="HQ7" s="226"/>
      <c r="HR7" s="226"/>
      <c r="HS7" s="226"/>
      <c r="HT7" s="226"/>
      <c r="HU7" s="226"/>
      <c r="HV7" s="226"/>
      <c r="HW7" s="226"/>
      <c r="HX7" s="226"/>
      <c r="HY7" s="226" t="s">
        <v>2072</v>
      </c>
      <c r="HZ7" s="226"/>
      <c r="IA7" s="226" t="s">
        <v>2073</v>
      </c>
      <c r="IB7" s="226"/>
      <c r="IC7" s="226"/>
      <c r="ID7" s="226"/>
      <c r="IE7" s="226"/>
      <c r="IF7" s="226"/>
      <c r="IG7" s="226"/>
      <c r="IH7" s="226"/>
      <c r="II7" s="226"/>
      <c r="IJ7" s="226" t="s">
        <v>2074</v>
      </c>
      <c r="IK7" s="226"/>
      <c r="IL7" s="226"/>
      <c r="IM7" s="226"/>
      <c r="IN7" s="226"/>
      <c r="IO7" s="226" t="s">
        <v>2075</v>
      </c>
      <c r="IP7" s="226"/>
      <c r="IQ7" s="226" t="s">
        <v>2076</v>
      </c>
      <c r="IR7" s="226"/>
      <c r="IS7" s="226" t="s">
        <v>2077</v>
      </c>
      <c r="IT7" s="226"/>
      <c r="IU7" s="226"/>
      <c r="IV7" s="226"/>
      <c r="IW7" s="226" t="s">
        <v>2078</v>
      </c>
      <c r="IX7" s="226"/>
      <c r="IY7" s="226" t="s">
        <v>2079</v>
      </c>
      <c r="IZ7" s="226" t="s">
        <v>2080</v>
      </c>
      <c r="JA7" s="226" t="s">
        <v>2081</v>
      </c>
      <c r="JB7" s="226" t="s">
        <v>2082</v>
      </c>
      <c r="JC7" s="226"/>
      <c r="JD7" s="226" t="s">
        <v>2083</v>
      </c>
      <c r="JE7" s="226"/>
      <c r="JF7" s="226" t="s">
        <v>2084</v>
      </c>
      <c r="JG7" s="226"/>
      <c r="JH7" s="226"/>
      <c r="JI7" s="226" t="s">
        <v>2085</v>
      </c>
      <c r="JJ7" s="226"/>
      <c r="JK7" s="226"/>
      <c r="JL7" s="226"/>
      <c r="JM7" s="226"/>
      <c r="JN7" s="226"/>
      <c r="JO7" s="226" t="s">
        <v>2086</v>
      </c>
      <c r="JP7" s="226"/>
      <c r="JQ7" s="226" t="s">
        <v>2087</v>
      </c>
      <c r="JR7" s="226"/>
      <c r="JS7" s="226"/>
      <c r="JT7" s="226" t="s">
        <v>2088</v>
      </c>
      <c r="JU7" s="226" t="s">
        <v>2089</v>
      </c>
      <c r="JV7" s="226" t="s">
        <v>2090</v>
      </c>
      <c r="JW7" s="226" t="s">
        <v>2073</v>
      </c>
      <c r="JX7" s="226" t="s">
        <v>2091</v>
      </c>
      <c r="JY7" s="226" t="s">
        <v>2092</v>
      </c>
      <c r="JZ7" s="226" t="s">
        <v>2093</v>
      </c>
      <c r="KA7" s="226"/>
      <c r="KB7" s="226"/>
      <c r="KC7" s="226" t="s">
        <v>2094</v>
      </c>
      <c r="KD7" s="226"/>
      <c r="KE7" s="226"/>
      <c r="KF7" s="226" t="s">
        <v>2089</v>
      </c>
      <c r="KG7" s="226" t="s">
        <v>2095</v>
      </c>
      <c r="KH7" s="226" t="s">
        <v>2096</v>
      </c>
      <c r="KI7" s="226"/>
    </row>
    <row r="8" spans="1:295" ht="27" customHeight="1" x14ac:dyDescent="0.35">
      <c r="A8" s="158" t="s">
        <v>75</v>
      </c>
      <c r="B8" s="158" t="s">
        <v>547</v>
      </c>
      <c r="C8" s="159" t="s">
        <v>420</v>
      </c>
      <c r="D8" s="159" t="s">
        <v>2097</v>
      </c>
      <c r="E8" s="159" t="s">
        <v>2098</v>
      </c>
      <c r="F8" s="159" t="s">
        <v>2099</v>
      </c>
      <c r="G8" s="159" t="s">
        <v>2100</v>
      </c>
      <c r="H8" s="159" t="s">
        <v>469</v>
      </c>
      <c r="I8" s="159" t="s">
        <v>2101</v>
      </c>
      <c r="J8" s="159" t="s">
        <v>2102</v>
      </c>
      <c r="K8" s="159" t="s">
        <v>2103</v>
      </c>
      <c r="L8" s="159" t="s">
        <v>2104</v>
      </c>
      <c r="M8" s="159" t="s">
        <v>425</v>
      </c>
      <c r="N8" s="159" t="s">
        <v>2105</v>
      </c>
      <c r="O8" s="160" t="s">
        <v>2106</v>
      </c>
      <c r="P8" s="159" t="s">
        <v>2107</v>
      </c>
      <c r="Q8" s="159" t="s">
        <v>2108</v>
      </c>
      <c r="R8" s="159" t="s">
        <v>2107</v>
      </c>
      <c r="S8" s="159" t="s">
        <v>2109</v>
      </c>
      <c r="T8" s="159" t="s">
        <v>2102</v>
      </c>
      <c r="U8" s="159" t="s">
        <v>2110</v>
      </c>
      <c r="V8" s="159" t="s">
        <v>2111</v>
      </c>
      <c r="W8" s="159" t="s">
        <v>2112</v>
      </c>
      <c r="X8" s="159" t="s">
        <v>2113</v>
      </c>
      <c r="Y8" s="159" t="s">
        <v>2114</v>
      </c>
      <c r="Z8" s="159" t="s">
        <v>2115</v>
      </c>
      <c r="AA8" s="159" t="s">
        <v>2116</v>
      </c>
      <c r="AB8" s="159" t="s">
        <v>2117</v>
      </c>
      <c r="AC8" s="159" t="s">
        <v>2118</v>
      </c>
      <c r="AD8" s="159" t="s">
        <v>2119</v>
      </c>
      <c r="AE8" s="159" t="s">
        <v>2120</v>
      </c>
      <c r="AF8" s="159" t="s">
        <v>2105</v>
      </c>
      <c r="AG8" s="159" t="s">
        <v>2106</v>
      </c>
      <c r="AH8" s="159" t="s">
        <v>2121</v>
      </c>
      <c r="AI8" s="159" t="s">
        <v>2122</v>
      </c>
      <c r="AJ8" s="160" t="s">
        <v>2123</v>
      </c>
      <c r="AK8" s="160" t="s">
        <v>2124</v>
      </c>
      <c r="AL8" s="159" t="s">
        <v>2125</v>
      </c>
      <c r="AM8" s="159" t="s">
        <v>2123</v>
      </c>
      <c r="AN8" s="159" t="s">
        <v>2124</v>
      </c>
      <c r="AO8" s="159" t="s">
        <v>2126</v>
      </c>
      <c r="AP8" s="159" t="s">
        <v>2127</v>
      </c>
      <c r="AQ8" s="159" t="s">
        <v>2128</v>
      </c>
      <c r="AR8" s="159" t="s">
        <v>2129</v>
      </c>
      <c r="AS8" s="159" t="s">
        <v>2130</v>
      </c>
      <c r="AT8" s="160" t="s">
        <v>2131</v>
      </c>
      <c r="AU8" s="160" t="s">
        <v>2132</v>
      </c>
      <c r="AV8" s="159" t="s">
        <v>2133</v>
      </c>
      <c r="AW8" s="159" t="s">
        <v>2134</v>
      </c>
      <c r="AX8" s="159" t="s">
        <v>2135</v>
      </c>
      <c r="AY8" s="159" t="s">
        <v>2136</v>
      </c>
      <c r="AZ8" s="159" t="s">
        <v>2137</v>
      </c>
      <c r="BA8" s="159" t="s">
        <v>2138</v>
      </c>
      <c r="BB8" s="160" t="s">
        <v>2139</v>
      </c>
      <c r="BC8" s="159" t="s">
        <v>324</v>
      </c>
      <c r="BD8" s="159" t="s">
        <v>2140</v>
      </c>
      <c r="BE8" s="159" t="s">
        <v>2141</v>
      </c>
      <c r="BF8" s="159" t="s">
        <v>2131</v>
      </c>
      <c r="BG8" s="159" t="s">
        <v>2132</v>
      </c>
      <c r="BH8" s="159" t="s">
        <v>2142</v>
      </c>
      <c r="BI8" s="159" t="s">
        <v>2143</v>
      </c>
      <c r="BJ8" s="159" t="s">
        <v>2144</v>
      </c>
      <c r="BK8" s="159" t="s">
        <v>2145</v>
      </c>
      <c r="BL8" s="159" t="s">
        <v>2146</v>
      </c>
      <c r="BM8" s="159" t="s">
        <v>2147</v>
      </c>
      <c r="BN8" s="159" t="s">
        <v>2139</v>
      </c>
      <c r="BO8" s="159" t="s">
        <v>2148</v>
      </c>
      <c r="BP8" s="159" t="s">
        <v>2149</v>
      </c>
      <c r="BQ8" s="159" t="s">
        <v>2150</v>
      </c>
      <c r="BR8" s="159" t="s">
        <v>2151</v>
      </c>
      <c r="BS8" s="159" t="s">
        <v>2152</v>
      </c>
      <c r="BT8" s="159" t="s">
        <v>2153</v>
      </c>
      <c r="BU8" s="159" t="s">
        <v>2153</v>
      </c>
      <c r="BV8" s="159" t="s">
        <v>2154</v>
      </c>
      <c r="BW8" s="159" t="s">
        <v>2155</v>
      </c>
      <c r="BX8" s="159" t="s">
        <v>2156</v>
      </c>
      <c r="BY8" s="159" t="s">
        <v>2157</v>
      </c>
      <c r="BZ8" s="159" t="s">
        <v>2158</v>
      </c>
      <c r="CA8" s="159" t="s">
        <v>2159</v>
      </c>
      <c r="CB8" s="159" t="s">
        <v>2160</v>
      </c>
      <c r="CC8" s="159" t="s">
        <v>2161</v>
      </c>
      <c r="CD8" s="159" t="s">
        <v>2162</v>
      </c>
      <c r="CE8" s="159" t="s">
        <v>2163</v>
      </c>
      <c r="CF8" s="159" t="s">
        <v>2164</v>
      </c>
      <c r="CG8" s="159" t="s">
        <v>2165</v>
      </c>
      <c r="CH8" s="159" t="s">
        <v>2166</v>
      </c>
      <c r="CI8" s="159" t="s">
        <v>2167</v>
      </c>
      <c r="CJ8" s="159" t="s">
        <v>2168</v>
      </c>
      <c r="CK8" s="159" t="s">
        <v>2169</v>
      </c>
      <c r="CL8" s="159" t="s">
        <v>2170</v>
      </c>
      <c r="CM8" s="159" t="s">
        <v>2171</v>
      </c>
      <c r="CN8" s="159" t="s">
        <v>2172</v>
      </c>
      <c r="CO8" s="159" t="s">
        <v>2173</v>
      </c>
      <c r="CP8" s="159" t="s">
        <v>2174</v>
      </c>
      <c r="CQ8" s="159" t="s">
        <v>2175</v>
      </c>
      <c r="CR8" s="159" t="s">
        <v>2176</v>
      </c>
      <c r="CS8" s="159" t="s">
        <v>2177</v>
      </c>
      <c r="CT8" s="159" t="s">
        <v>2178</v>
      </c>
      <c r="CU8" s="159" t="s">
        <v>2179</v>
      </c>
      <c r="CV8" s="159" t="s">
        <v>2180</v>
      </c>
      <c r="CW8" s="159" t="s">
        <v>2181</v>
      </c>
      <c r="CX8" s="159" t="s">
        <v>2182</v>
      </c>
      <c r="CY8" s="159" t="s">
        <v>316</v>
      </c>
      <c r="CZ8" s="159" t="s">
        <v>2183</v>
      </c>
      <c r="DA8" s="159" t="s">
        <v>2184</v>
      </c>
      <c r="DB8" s="159" t="s">
        <v>2185</v>
      </c>
      <c r="DC8" s="159" t="s">
        <v>2186</v>
      </c>
      <c r="DD8" s="159" t="s">
        <v>2166</v>
      </c>
      <c r="DE8" s="159" t="s">
        <v>2167</v>
      </c>
      <c r="DF8" s="159" t="s">
        <v>2187</v>
      </c>
      <c r="DG8" s="159" t="s">
        <v>2188</v>
      </c>
      <c r="DH8" s="159" t="s">
        <v>2189</v>
      </c>
      <c r="DI8" s="159" t="s">
        <v>2190</v>
      </c>
      <c r="DJ8" s="159" t="s">
        <v>2191</v>
      </c>
      <c r="DK8" s="159" t="s">
        <v>2192</v>
      </c>
      <c r="DL8" s="159" t="s">
        <v>316</v>
      </c>
      <c r="DM8" s="159" t="s">
        <v>2183</v>
      </c>
      <c r="DN8" s="159" t="s">
        <v>2184</v>
      </c>
      <c r="DO8" s="159" t="s">
        <v>2193</v>
      </c>
      <c r="DP8" s="159" t="s">
        <v>2194</v>
      </c>
      <c r="DQ8" s="159" t="s">
        <v>2195</v>
      </c>
      <c r="DR8" s="159" t="s">
        <v>2196</v>
      </c>
      <c r="DS8" s="159" t="s">
        <v>2197</v>
      </c>
      <c r="DT8" s="159" t="s">
        <v>2198</v>
      </c>
      <c r="DU8" s="159" t="s">
        <v>2182</v>
      </c>
      <c r="DV8" s="159" t="s">
        <v>316</v>
      </c>
      <c r="DW8" s="159" t="s">
        <v>2187</v>
      </c>
      <c r="DX8" s="159" t="s">
        <v>2196</v>
      </c>
      <c r="DY8" s="159" t="s">
        <v>2199</v>
      </c>
      <c r="DZ8" s="159" t="s">
        <v>2200</v>
      </c>
      <c r="EA8" s="159" t="s">
        <v>2201</v>
      </c>
      <c r="EB8" s="159" t="s">
        <v>2202</v>
      </c>
      <c r="EC8" s="159" t="s">
        <v>2203</v>
      </c>
      <c r="ED8" s="159" t="s">
        <v>2204</v>
      </c>
      <c r="EE8" s="159" t="s">
        <v>2205</v>
      </c>
      <c r="EF8" s="159" t="s">
        <v>2206</v>
      </c>
      <c r="EG8" s="159" t="s">
        <v>2140</v>
      </c>
      <c r="EH8" s="159" t="s">
        <v>2150</v>
      </c>
      <c r="EI8" s="159" t="s">
        <v>197</v>
      </c>
      <c r="EJ8" s="159" t="s">
        <v>2207</v>
      </c>
      <c r="EK8" s="159" t="s">
        <v>2208</v>
      </c>
      <c r="EL8" s="159" t="s">
        <v>2209</v>
      </c>
      <c r="EM8" s="159" t="s">
        <v>2210</v>
      </c>
      <c r="EN8" s="159" t="s">
        <v>2211</v>
      </c>
      <c r="EO8" s="159" t="s">
        <v>2212</v>
      </c>
      <c r="EP8" s="159" t="s">
        <v>2213</v>
      </c>
      <c r="EQ8" s="159" t="s">
        <v>2214</v>
      </c>
      <c r="ER8" s="159" t="s">
        <v>2215</v>
      </c>
      <c r="ES8" s="159" t="s">
        <v>2216</v>
      </c>
      <c r="ET8" s="159" t="s">
        <v>2217</v>
      </c>
      <c r="EU8" s="159" t="s">
        <v>2218</v>
      </c>
      <c r="EV8" s="159" t="s">
        <v>2219</v>
      </c>
      <c r="EW8" s="159" t="s">
        <v>2220</v>
      </c>
      <c r="EX8" s="159" t="s">
        <v>2221</v>
      </c>
      <c r="EY8" s="159" t="s">
        <v>455</v>
      </c>
      <c r="EZ8" s="159" t="s">
        <v>2222</v>
      </c>
      <c r="FA8" s="159" t="s">
        <v>2223</v>
      </c>
      <c r="FB8" s="159" t="s">
        <v>2206</v>
      </c>
      <c r="FC8" s="159" t="s">
        <v>2210</v>
      </c>
      <c r="FD8" s="159" t="s">
        <v>2224</v>
      </c>
      <c r="FE8" s="159" t="s">
        <v>2225</v>
      </c>
      <c r="FF8" s="159" t="s">
        <v>2226</v>
      </c>
      <c r="FG8" s="159" t="s">
        <v>2227</v>
      </c>
      <c r="FH8" s="159" t="s">
        <v>2228</v>
      </c>
      <c r="FI8" s="159" t="s">
        <v>2229</v>
      </c>
      <c r="FJ8" s="159" t="s">
        <v>2159</v>
      </c>
      <c r="FK8" s="159" t="s">
        <v>2160</v>
      </c>
      <c r="FL8" s="159" t="s">
        <v>2230</v>
      </c>
      <c r="FM8" s="159" t="s">
        <v>2199</v>
      </c>
      <c r="FN8" s="159" t="s">
        <v>2200</v>
      </c>
      <c r="FO8" s="159" t="s">
        <v>2231</v>
      </c>
      <c r="FP8" s="159" t="s">
        <v>2232</v>
      </c>
      <c r="FQ8" s="160" t="s">
        <v>2233</v>
      </c>
      <c r="FR8" s="159" t="s">
        <v>2234</v>
      </c>
      <c r="FS8" s="159" t="s">
        <v>2235</v>
      </c>
      <c r="FT8" s="159" t="s">
        <v>2236</v>
      </c>
      <c r="FU8" s="159" t="s">
        <v>2237</v>
      </c>
      <c r="FV8" s="159" t="s">
        <v>2238</v>
      </c>
      <c r="FW8" s="159" t="s">
        <v>2239</v>
      </c>
      <c r="FX8" s="159" t="s">
        <v>2240</v>
      </c>
      <c r="FY8" s="159" t="s">
        <v>168</v>
      </c>
      <c r="FZ8" s="159" t="s">
        <v>2241</v>
      </c>
      <c r="GA8" s="159" t="s">
        <v>2207</v>
      </c>
      <c r="GB8" s="160" t="s">
        <v>2242</v>
      </c>
      <c r="GC8" s="159" t="s">
        <v>2232</v>
      </c>
      <c r="GD8" s="159" t="s">
        <v>2231</v>
      </c>
      <c r="GE8" s="159" t="s">
        <v>2243</v>
      </c>
      <c r="GF8" s="160" t="s">
        <v>2244</v>
      </c>
      <c r="GG8" s="159" t="s">
        <v>2245</v>
      </c>
      <c r="GH8" s="159" t="s">
        <v>2246</v>
      </c>
      <c r="GI8" s="159" t="s">
        <v>2182</v>
      </c>
      <c r="GJ8" s="159" t="s">
        <v>2247</v>
      </c>
      <c r="GK8" s="159" t="s">
        <v>2248</v>
      </c>
      <c r="GL8" s="159" t="s">
        <v>2249</v>
      </c>
      <c r="GM8" s="159" t="s">
        <v>2250</v>
      </c>
      <c r="GN8" s="159" t="s">
        <v>2251</v>
      </c>
      <c r="GO8" s="159" t="s">
        <v>2252</v>
      </c>
      <c r="GP8" s="159" t="s">
        <v>2253</v>
      </c>
      <c r="GQ8" s="160" t="s">
        <v>2252</v>
      </c>
      <c r="GR8" s="159" t="s">
        <v>2254</v>
      </c>
      <c r="GS8" s="159" t="s">
        <v>2255</v>
      </c>
      <c r="GT8" s="159" t="s">
        <v>2256</v>
      </c>
      <c r="GU8" s="159" t="s">
        <v>2257</v>
      </c>
      <c r="GV8" s="159" t="s">
        <v>64</v>
      </c>
      <c r="GW8" s="159" t="s">
        <v>2258</v>
      </c>
      <c r="GX8" s="159" t="s">
        <v>2259</v>
      </c>
      <c r="GY8" s="159" t="s">
        <v>2260</v>
      </c>
      <c r="GZ8" s="159" t="s">
        <v>2261</v>
      </c>
      <c r="HA8" s="159" t="s">
        <v>2262</v>
      </c>
      <c r="HB8" s="160" t="s">
        <v>2263</v>
      </c>
      <c r="HC8" s="160" t="s">
        <v>2264</v>
      </c>
      <c r="HD8" s="159" t="s">
        <v>2265</v>
      </c>
      <c r="HE8" s="159" t="s">
        <v>2265</v>
      </c>
      <c r="HF8" s="159" t="s">
        <v>522</v>
      </c>
      <c r="HG8" s="159" t="s">
        <v>522</v>
      </c>
      <c r="HH8" s="159" t="s">
        <v>2266</v>
      </c>
      <c r="HI8" s="160" t="s">
        <v>2263</v>
      </c>
      <c r="HJ8" s="160" t="s">
        <v>2264</v>
      </c>
      <c r="HK8" s="159" t="s">
        <v>2267</v>
      </c>
      <c r="HL8" s="159" t="s">
        <v>2268</v>
      </c>
      <c r="HM8" s="159" t="s">
        <v>2269</v>
      </c>
      <c r="HN8" s="159" t="s">
        <v>2270</v>
      </c>
      <c r="HO8" s="159" t="s">
        <v>2271</v>
      </c>
      <c r="HP8" s="159" t="s">
        <v>2272</v>
      </c>
      <c r="HQ8" s="159" t="s">
        <v>2273</v>
      </c>
      <c r="HR8" s="159" t="s">
        <v>2274</v>
      </c>
      <c r="HS8" s="159" t="s">
        <v>2275</v>
      </c>
      <c r="HT8" s="159" t="s">
        <v>2276</v>
      </c>
      <c r="HU8" s="159" t="s">
        <v>2277</v>
      </c>
      <c r="HV8" s="159" t="s">
        <v>2278</v>
      </c>
      <c r="HW8" s="159" t="s">
        <v>2279</v>
      </c>
      <c r="HX8" s="159" t="s">
        <v>2280</v>
      </c>
      <c r="HY8" s="159" t="s">
        <v>2281</v>
      </c>
      <c r="HZ8" s="159" t="s">
        <v>2282</v>
      </c>
      <c r="IA8" s="159" t="s">
        <v>2283</v>
      </c>
      <c r="IB8" s="159" t="s">
        <v>2284</v>
      </c>
      <c r="IC8" s="159" t="s">
        <v>2285</v>
      </c>
      <c r="ID8" s="159" t="s">
        <v>2286</v>
      </c>
      <c r="IE8" s="159" t="s">
        <v>2287</v>
      </c>
      <c r="IF8" s="159" t="s">
        <v>2273</v>
      </c>
      <c r="IG8" s="159" t="s">
        <v>2274</v>
      </c>
      <c r="IH8" s="159" t="s">
        <v>2288</v>
      </c>
      <c r="II8" s="159" t="s">
        <v>2289</v>
      </c>
      <c r="IJ8" s="159" t="s">
        <v>2266</v>
      </c>
      <c r="IK8" s="159" t="s">
        <v>197</v>
      </c>
      <c r="IL8" s="160" t="s">
        <v>2290</v>
      </c>
      <c r="IM8" s="160" t="s">
        <v>2291</v>
      </c>
      <c r="IN8" s="159" t="s">
        <v>2292</v>
      </c>
      <c r="IO8" s="159" t="s">
        <v>2291</v>
      </c>
      <c r="IP8" s="159" t="s">
        <v>2293</v>
      </c>
      <c r="IQ8" s="159" t="s">
        <v>2294</v>
      </c>
      <c r="IR8" s="159" t="s">
        <v>2295</v>
      </c>
      <c r="IS8" s="160" t="s">
        <v>2293</v>
      </c>
      <c r="IT8" s="159" t="s">
        <v>351</v>
      </c>
      <c r="IU8" s="159" t="s">
        <v>354</v>
      </c>
      <c r="IV8" s="159" t="s">
        <v>2294</v>
      </c>
      <c r="IW8" s="160" t="s">
        <v>2290</v>
      </c>
      <c r="IX8" s="159" t="s">
        <v>2295</v>
      </c>
      <c r="IY8" s="159" t="s">
        <v>540</v>
      </c>
      <c r="IZ8" s="159" t="s">
        <v>540</v>
      </c>
      <c r="JA8" s="159" t="s">
        <v>2296</v>
      </c>
      <c r="JB8" s="159" t="s">
        <v>2297</v>
      </c>
      <c r="JC8" s="159" t="s">
        <v>2298</v>
      </c>
      <c r="JD8" s="159" t="s">
        <v>2299</v>
      </c>
      <c r="JE8" s="159" t="s">
        <v>2300</v>
      </c>
      <c r="JF8" s="159" t="s">
        <v>2298</v>
      </c>
      <c r="JG8" s="159" t="s">
        <v>2301</v>
      </c>
      <c r="JH8" s="159" t="s">
        <v>2302</v>
      </c>
      <c r="JI8" s="159" t="s">
        <v>2301</v>
      </c>
      <c r="JJ8" s="159" t="s">
        <v>2303</v>
      </c>
      <c r="JK8" s="159" t="s">
        <v>2304</v>
      </c>
      <c r="JL8" s="159" t="s">
        <v>2305</v>
      </c>
      <c r="JM8" s="159" t="s">
        <v>2306</v>
      </c>
      <c r="JN8" s="159" t="s">
        <v>2307</v>
      </c>
      <c r="JO8" s="159" t="s">
        <v>2308</v>
      </c>
      <c r="JP8" s="159" t="s">
        <v>2309</v>
      </c>
      <c r="JQ8" s="159" t="s">
        <v>2310</v>
      </c>
      <c r="JR8" s="159" t="s">
        <v>2311</v>
      </c>
      <c r="JS8" s="159" t="s">
        <v>2312</v>
      </c>
      <c r="JT8" s="159" t="s">
        <v>2313</v>
      </c>
      <c r="JU8" s="159" t="s">
        <v>2287</v>
      </c>
      <c r="JV8" s="159" t="s">
        <v>2314</v>
      </c>
      <c r="JW8" s="159" t="s">
        <v>2315</v>
      </c>
      <c r="JX8" s="159" t="s">
        <v>2316</v>
      </c>
      <c r="JY8" s="159" t="s">
        <v>2317</v>
      </c>
      <c r="JZ8" s="159" t="s">
        <v>2318</v>
      </c>
      <c r="KA8" s="159" t="s">
        <v>2267</v>
      </c>
      <c r="KB8" s="159" t="s">
        <v>2319</v>
      </c>
      <c r="KC8" s="159" t="s">
        <v>2318</v>
      </c>
      <c r="KD8" s="159" t="s">
        <v>2268</v>
      </c>
      <c r="KE8" s="159" t="s">
        <v>2320</v>
      </c>
      <c r="KF8" s="159" t="s">
        <v>2321</v>
      </c>
      <c r="KG8" s="159" t="s">
        <v>2321</v>
      </c>
      <c r="KH8" s="159" t="s">
        <v>2322</v>
      </c>
      <c r="KI8" s="159" t="s">
        <v>2152</v>
      </c>
    </row>
    <row r="9" spans="1:295" ht="18" customHeight="1" x14ac:dyDescent="0.35">
      <c r="A9" s="161" t="s">
        <v>79</v>
      </c>
      <c r="B9" s="161" t="s">
        <v>768</v>
      </c>
      <c r="C9" s="162">
        <v>0</v>
      </c>
      <c r="D9" s="162">
        <v>13.3033</v>
      </c>
      <c r="E9" s="162">
        <v>-19.802800000000001</v>
      </c>
      <c r="F9" s="162">
        <v>8.2517999999999994</v>
      </c>
      <c r="G9" s="162">
        <v>14.604699999999999</v>
      </c>
      <c r="H9" s="163"/>
      <c r="I9" s="162">
        <v>32.033999999999999</v>
      </c>
      <c r="J9" s="162">
        <v>-66.891999999999996</v>
      </c>
      <c r="K9" s="162">
        <v>36.003999999999998</v>
      </c>
      <c r="L9" s="162">
        <v>18.1434</v>
      </c>
      <c r="M9" s="163"/>
      <c r="N9" s="162">
        <v>31.08</v>
      </c>
      <c r="O9" s="162">
        <v>-26.07</v>
      </c>
      <c r="P9" s="162">
        <v>22</v>
      </c>
      <c r="Q9" s="162">
        <v>9.1080000000000005</v>
      </c>
      <c r="R9" s="162">
        <v>-22</v>
      </c>
      <c r="S9" s="162">
        <v>13.670500000000001</v>
      </c>
      <c r="T9" s="162">
        <v>38.716200000000001</v>
      </c>
      <c r="U9" s="162">
        <v>13.5098</v>
      </c>
      <c r="V9" s="162">
        <v>13.7585</v>
      </c>
      <c r="W9" s="162">
        <v>23.1264</v>
      </c>
      <c r="X9" s="162">
        <v>15.356400000000001</v>
      </c>
      <c r="Y9" s="162">
        <v>2.2391000000000001</v>
      </c>
      <c r="Z9" s="162">
        <v>8.5884999999999998</v>
      </c>
      <c r="AA9" s="163"/>
      <c r="AB9" s="163"/>
      <c r="AC9" s="163"/>
      <c r="AD9" s="162">
        <v>-47.73</v>
      </c>
      <c r="AE9" s="163"/>
      <c r="AF9" s="162">
        <v>-31.08</v>
      </c>
      <c r="AG9" s="162">
        <v>24.2</v>
      </c>
      <c r="AH9" s="162">
        <v>5.266</v>
      </c>
      <c r="AI9" s="162">
        <v>0.16400000000000001</v>
      </c>
      <c r="AJ9" s="163">
        <v>0</v>
      </c>
      <c r="AK9" s="162">
        <v>-39.869999999999997</v>
      </c>
      <c r="AL9" s="162">
        <v>-16.27</v>
      </c>
      <c r="AM9" s="162">
        <v>80.41</v>
      </c>
      <c r="AN9" s="162">
        <v>0</v>
      </c>
      <c r="AO9" s="162">
        <v>9.8262</v>
      </c>
      <c r="AP9" s="162">
        <v>8.0511999999999997</v>
      </c>
      <c r="AQ9" s="162">
        <v>47.813600000000001</v>
      </c>
      <c r="AR9" s="162">
        <v>49.264400000000002</v>
      </c>
      <c r="AS9" s="162">
        <v>31.545200000000001</v>
      </c>
      <c r="AT9" s="162">
        <v>-47.421500000000002</v>
      </c>
      <c r="AU9" s="162">
        <v>-46.686799999999998</v>
      </c>
      <c r="AV9" s="162">
        <v>7.6124000000000001</v>
      </c>
      <c r="AW9" s="162">
        <v>8.8343000000000007</v>
      </c>
      <c r="AX9" s="162">
        <v>51.574300000000001</v>
      </c>
      <c r="AY9" s="162">
        <v>52.110100000000003</v>
      </c>
      <c r="AZ9" s="162">
        <v>39.268500000000003</v>
      </c>
      <c r="BA9" s="162">
        <v>40.357700000000001</v>
      </c>
      <c r="BB9" s="162">
        <v>-410.88990000000001</v>
      </c>
      <c r="BC9" s="162">
        <v>-0.92679999999999996</v>
      </c>
      <c r="BD9" s="162">
        <v>-18.100000000000001</v>
      </c>
      <c r="BE9" s="162">
        <v>-18</v>
      </c>
      <c r="BF9" s="162">
        <v>53.590200000000003</v>
      </c>
      <c r="BG9" s="162">
        <v>52.440100000000001</v>
      </c>
      <c r="BH9" s="162">
        <v>-3.4727000000000001</v>
      </c>
      <c r="BI9" s="163"/>
      <c r="BJ9" s="162">
        <v>-52.000599999999999</v>
      </c>
      <c r="BK9" s="162">
        <v>1.2195</v>
      </c>
      <c r="BL9" s="163"/>
      <c r="BM9" s="162">
        <v>0.58150000000000002</v>
      </c>
      <c r="BN9" s="162">
        <v>463.27080000000001</v>
      </c>
      <c r="BO9" s="162">
        <v>84.963499999999996</v>
      </c>
      <c r="BP9" s="162">
        <v>84.810900000000004</v>
      </c>
      <c r="BQ9" s="162">
        <v>-238.0444</v>
      </c>
      <c r="BR9" s="162">
        <v>455.44729999999998</v>
      </c>
      <c r="BS9" s="163"/>
      <c r="BT9" s="162">
        <v>-96.3553</v>
      </c>
      <c r="BU9" s="162">
        <v>100.1772</v>
      </c>
      <c r="BV9" s="162">
        <v>67.072599999999994</v>
      </c>
      <c r="BW9" s="162">
        <v>21.71</v>
      </c>
      <c r="BX9" s="162">
        <v>18.48</v>
      </c>
      <c r="BY9" s="162">
        <v>43.15</v>
      </c>
      <c r="BZ9" s="162">
        <v>60.43</v>
      </c>
      <c r="CA9" s="162">
        <v>-47.416600000000003</v>
      </c>
      <c r="CB9" s="162">
        <v>-46.7468</v>
      </c>
      <c r="CC9" s="162">
        <v>93.521600000000007</v>
      </c>
      <c r="CD9" s="162">
        <v>94.172799999999995</v>
      </c>
      <c r="CE9" s="162">
        <v>26.952300000000001</v>
      </c>
      <c r="CF9" s="162">
        <v>-124.8167</v>
      </c>
      <c r="CG9" s="162">
        <v>-125.3413</v>
      </c>
      <c r="CH9" s="162">
        <v>-7.9885000000000002</v>
      </c>
      <c r="CI9" s="163"/>
      <c r="CJ9" s="163"/>
      <c r="CK9" s="163"/>
      <c r="CL9" s="162">
        <v>83.5</v>
      </c>
      <c r="CM9" s="162">
        <v>74.900000000000006</v>
      </c>
      <c r="CN9" s="162">
        <v>-10.18</v>
      </c>
      <c r="CO9" s="162">
        <v>28.362200000000001</v>
      </c>
      <c r="CP9" s="162">
        <v>26.242100000000001</v>
      </c>
      <c r="CQ9" s="162">
        <v>27.7227</v>
      </c>
      <c r="CR9" s="162">
        <v>3.8721000000000001</v>
      </c>
      <c r="CS9" s="162">
        <v>4.7784000000000004</v>
      </c>
      <c r="CT9" s="162">
        <v>37.842399999999998</v>
      </c>
      <c r="CU9" s="162">
        <v>-77.725099999999998</v>
      </c>
      <c r="CV9" s="162">
        <v>39.326599999999999</v>
      </c>
      <c r="CW9" s="162">
        <v>12.3567</v>
      </c>
      <c r="CX9" s="162">
        <v>42.03</v>
      </c>
      <c r="CY9" s="162">
        <v>22.11</v>
      </c>
      <c r="CZ9" s="162">
        <v>49.4604</v>
      </c>
      <c r="DA9" s="162">
        <v>46.440100000000001</v>
      </c>
      <c r="DB9" s="162">
        <v>-22.48</v>
      </c>
      <c r="DC9" s="162">
        <v>-14.066800000000001</v>
      </c>
      <c r="DD9" s="163"/>
      <c r="DE9" s="163"/>
      <c r="DF9" s="162">
        <v>-114.8926</v>
      </c>
      <c r="DG9" s="162">
        <v>-5.4555999999999996</v>
      </c>
      <c r="DH9" s="162">
        <v>-13.992699999999999</v>
      </c>
      <c r="DI9" s="162">
        <v>-65.5</v>
      </c>
      <c r="DJ9" s="162">
        <v>-65.400000000000006</v>
      </c>
      <c r="DK9" s="162">
        <v>19.278300000000002</v>
      </c>
      <c r="DL9" s="162">
        <v>40.145899999999997</v>
      </c>
      <c r="DM9" s="162">
        <v>37.116700000000002</v>
      </c>
      <c r="DN9" s="162">
        <v>56.268300000000004</v>
      </c>
      <c r="DO9" s="162">
        <v>39.57</v>
      </c>
      <c r="DP9" s="162">
        <v>-2.84</v>
      </c>
      <c r="DQ9" s="162">
        <v>32.488</v>
      </c>
      <c r="DR9" s="162">
        <v>114.39400000000001</v>
      </c>
      <c r="DS9" s="163"/>
      <c r="DT9" s="163"/>
      <c r="DU9" s="163"/>
      <c r="DV9" s="163"/>
      <c r="DW9" s="162">
        <v>114.3455</v>
      </c>
      <c r="DX9" s="162">
        <v>112.4727</v>
      </c>
      <c r="DY9" s="163"/>
      <c r="DZ9" s="162">
        <v>-13.1091</v>
      </c>
      <c r="EA9" s="162">
        <v>179.2585</v>
      </c>
      <c r="EB9" s="162">
        <v>144.99789999999999</v>
      </c>
      <c r="EC9" s="162">
        <v>137.1491</v>
      </c>
      <c r="ED9" s="162">
        <v>140.80609999999999</v>
      </c>
      <c r="EE9" s="162">
        <v>42.037300000000002</v>
      </c>
      <c r="EF9" s="162">
        <v>35.851100000000002</v>
      </c>
      <c r="EG9" s="162">
        <v>-21.103999999999999</v>
      </c>
      <c r="EH9" s="162">
        <v>249.7911</v>
      </c>
      <c r="EI9" s="162">
        <v>147.30029999999999</v>
      </c>
      <c r="EJ9" s="163"/>
      <c r="EK9" s="162">
        <v>-23.9358</v>
      </c>
      <c r="EL9" s="162">
        <v>-21.752700000000001</v>
      </c>
      <c r="EM9" s="162">
        <v>33.776800000000001</v>
      </c>
      <c r="EN9" s="162">
        <v>-10.9587</v>
      </c>
      <c r="EO9" s="162">
        <v>-10.3308</v>
      </c>
      <c r="EP9" s="162">
        <v>56.88</v>
      </c>
      <c r="EQ9" s="162">
        <v>-48.232399999999998</v>
      </c>
      <c r="ER9" s="162">
        <v>-49.184100000000001</v>
      </c>
      <c r="ES9" s="162">
        <v>-4.5446</v>
      </c>
      <c r="ET9" s="162">
        <v>15.94</v>
      </c>
      <c r="EU9" s="162">
        <v>-2.89</v>
      </c>
      <c r="EV9" s="162">
        <v>1</v>
      </c>
      <c r="EW9" s="162">
        <v>13.339600000000001</v>
      </c>
      <c r="EX9" s="162">
        <v>-77.924300000000002</v>
      </c>
      <c r="EY9" s="162">
        <v>-36.793599999999998</v>
      </c>
      <c r="EZ9" s="162">
        <v>-35.578099999999999</v>
      </c>
      <c r="FA9" s="162">
        <v>7.8287000000000004</v>
      </c>
      <c r="FB9" s="162">
        <v>-33.767499999999998</v>
      </c>
      <c r="FC9" s="162">
        <v>0</v>
      </c>
      <c r="FD9" s="162">
        <v>23.753699999999998</v>
      </c>
      <c r="FE9" s="163"/>
      <c r="FF9" s="162">
        <v>23.217700000000001</v>
      </c>
      <c r="FG9" s="162">
        <v>42.321300000000001</v>
      </c>
      <c r="FH9" s="162">
        <v>43.034799999999997</v>
      </c>
      <c r="FI9" s="162">
        <v>40.854700000000001</v>
      </c>
      <c r="FJ9" s="162">
        <v>48.5623</v>
      </c>
      <c r="FK9" s="162">
        <v>48.897199999999998</v>
      </c>
      <c r="FL9" s="162">
        <v>-7.8704000000000001</v>
      </c>
      <c r="FM9" s="162">
        <v>14.9404</v>
      </c>
      <c r="FN9" s="162">
        <v>15.213800000000001</v>
      </c>
      <c r="FO9" s="162">
        <v>-15.923</v>
      </c>
      <c r="FP9" s="162">
        <v>0</v>
      </c>
      <c r="FQ9" s="162">
        <v>-1.3825000000000001</v>
      </c>
      <c r="FR9" s="162">
        <v>-12.2</v>
      </c>
      <c r="FS9" s="162">
        <v>12.8621</v>
      </c>
      <c r="FT9" s="162">
        <v>0.88039999999999996</v>
      </c>
      <c r="FU9" s="162">
        <v>-8.26</v>
      </c>
      <c r="FV9" s="162">
        <v>16.68</v>
      </c>
      <c r="FW9" s="162">
        <v>0</v>
      </c>
      <c r="FX9" s="163"/>
      <c r="FY9" s="162">
        <v>-7.0439999999999996</v>
      </c>
      <c r="FZ9" s="162">
        <v>4.1230000000000002</v>
      </c>
      <c r="GA9" s="163"/>
      <c r="GB9" s="162">
        <v>35.6</v>
      </c>
      <c r="GC9" s="162">
        <v>6.5038</v>
      </c>
      <c r="GD9" s="162">
        <v>16.658799999999999</v>
      </c>
      <c r="GE9" s="163"/>
      <c r="GF9" s="162">
        <v>76.852699999999999</v>
      </c>
      <c r="GG9" s="162">
        <v>21.7</v>
      </c>
      <c r="GH9" s="162">
        <v>-15.3848</v>
      </c>
      <c r="GI9" s="162">
        <v>2.0219</v>
      </c>
      <c r="GJ9" s="162">
        <v>2.4923999999999999</v>
      </c>
      <c r="GK9" s="162">
        <v>1.7342</v>
      </c>
      <c r="GL9" s="163"/>
      <c r="GM9" s="163"/>
      <c r="GN9" s="163"/>
      <c r="GO9" s="162">
        <v>-24.266400000000001</v>
      </c>
      <c r="GP9" s="162">
        <v>16.453099999999999</v>
      </c>
      <c r="GQ9" s="162">
        <v>25.190300000000001</v>
      </c>
      <c r="GR9" s="162">
        <v>57.426400000000001</v>
      </c>
      <c r="GS9" s="162">
        <v>59.066200000000002</v>
      </c>
      <c r="GT9" s="162">
        <v>-130.1191</v>
      </c>
      <c r="GU9" s="162">
        <v>-19.065999999999999</v>
      </c>
      <c r="GV9" s="162">
        <v>32.368899999999996</v>
      </c>
      <c r="GW9" s="162">
        <v>-37.128399999999999</v>
      </c>
      <c r="GX9" s="162">
        <v>10.735300000000001</v>
      </c>
      <c r="GY9" s="162">
        <v>6.8373999999999997</v>
      </c>
      <c r="GZ9" s="162">
        <v>6.53</v>
      </c>
      <c r="HA9" s="162">
        <v>12</v>
      </c>
      <c r="HB9" s="162">
        <v>112.43819999999999</v>
      </c>
      <c r="HC9" s="162">
        <v>112.35209999999999</v>
      </c>
      <c r="HD9" s="162">
        <v>179.4</v>
      </c>
      <c r="HE9" s="162">
        <v>-179.2612</v>
      </c>
      <c r="HF9" s="162">
        <v>-465.13569999999999</v>
      </c>
      <c r="HG9" s="162">
        <v>466.93889999999999</v>
      </c>
      <c r="HH9" s="162">
        <v>368.05279999999999</v>
      </c>
      <c r="HI9" s="162">
        <v>-110.625</v>
      </c>
      <c r="HJ9" s="162">
        <v>-108.22280000000001</v>
      </c>
      <c r="HK9" s="162">
        <v>-61.1907</v>
      </c>
      <c r="HL9" s="162">
        <v>-53.822400000000002</v>
      </c>
      <c r="HM9" s="162">
        <v>79.557699999999997</v>
      </c>
      <c r="HN9" s="162">
        <v>80.37</v>
      </c>
      <c r="HO9" s="163"/>
      <c r="HP9" s="163"/>
      <c r="HQ9" s="162">
        <v>39.5871</v>
      </c>
      <c r="HR9" s="162">
        <v>39.411299999999997</v>
      </c>
      <c r="HS9" s="162">
        <v>-33.3352</v>
      </c>
      <c r="HT9" s="162">
        <v>-33.4679</v>
      </c>
      <c r="HU9" s="162">
        <v>53.53</v>
      </c>
      <c r="HV9" s="162">
        <v>53.71</v>
      </c>
      <c r="HW9" s="162">
        <v>8.3000000000000007</v>
      </c>
      <c r="HX9" s="162">
        <v>9.8000000000000007</v>
      </c>
      <c r="HY9" s="162">
        <v>22.5002</v>
      </c>
      <c r="HZ9" s="162">
        <v>26.16</v>
      </c>
      <c r="IA9" s="162">
        <v>-309.02409999999998</v>
      </c>
      <c r="IB9" s="162">
        <v>105.879</v>
      </c>
      <c r="IC9" s="162">
        <v>105.7034</v>
      </c>
      <c r="ID9" s="162">
        <v>12.2</v>
      </c>
      <c r="IE9" s="162">
        <v>-54.2</v>
      </c>
      <c r="IF9" s="162">
        <v>-37.799999999999997</v>
      </c>
      <c r="IG9" s="162">
        <v>-37.700000000000003</v>
      </c>
      <c r="IH9" s="162">
        <v>1.4539</v>
      </c>
      <c r="II9" s="163"/>
      <c r="IJ9" s="162">
        <v>-367.66640000000001</v>
      </c>
      <c r="IK9" s="162">
        <v>-109.7906</v>
      </c>
      <c r="IL9" s="162">
        <v>307.95429999999999</v>
      </c>
      <c r="IM9" s="162">
        <v>256.80680000000001</v>
      </c>
      <c r="IN9" s="163"/>
      <c r="IO9" s="162">
        <v>-253.36</v>
      </c>
      <c r="IP9" s="162">
        <v>250.4657</v>
      </c>
      <c r="IQ9" s="162">
        <v>-173.3391</v>
      </c>
      <c r="IR9" s="162">
        <v>-168.18340000000001</v>
      </c>
      <c r="IS9" s="162">
        <v>-250.21119999999999</v>
      </c>
      <c r="IT9" s="162">
        <v>33.3294</v>
      </c>
      <c r="IU9" s="162">
        <v>32.577599999999997</v>
      </c>
      <c r="IV9" s="162">
        <v>171.08699999999999</v>
      </c>
      <c r="IW9" s="162">
        <v>-302.33909999999997</v>
      </c>
      <c r="IX9" s="162">
        <v>171.57599999999999</v>
      </c>
      <c r="IY9" s="162">
        <v>-131.03980000000001</v>
      </c>
      <c r="IZ9" s="162">
        <v>132.1199</v>
      </c>
      <c r="JA9" s="162">
        <v>-9.5431000000000008</v>
      </c>
      <c r="JB9" s="162">
        <v>23.52</v>
      </c>
      <c r="JC9" s="162">
        <v>8.48</v>
      </c>
      <c r="JD9" s="162">
        <v>7.8220000000000001</v>
      </c>
      <c r="JE9" s="162">
        <v>7.81</v>
      </c>
      <c r="JF9" s="162">
        <v>-8.8000000000000007</v>
      </c>
      <c r="JG9" s="162">
        <v>-12.64</v>
      </c>
      <c r="JH9" s="163"/>
      <c r="JI9" s="162">
        <v>12.510899999999999</v>
      </c>
      <c r="JJ9" s="162">
        <v>-22.529900000000001</v>
      </c>
      <c r="JK9" s="162">
        <v>-41.6892</v>
      </c>
      <c r="JL9" s="162">
        <v>25.9</v>
      </c>
      <c r="JM9" s="162">
        <v>49.234999999999999</v>
      </c>
      <c r="JN9" s="162">
        <v>51.462000000000003</v>
      </c>
      <c r="JO9" s="162">
        <v>11.3429</v>
      </c>
      <c r="JP9" s="162">
        <v>13.4872</v>
      </c>
      <c r="JQ9" s="162">
        <v>52.624299999999998</v>
      </c>
      <c r="JR9" s="162">
        <v>50.730499999999999</v>
      </c>
      <c r="JS9" s="162">
        <v>53.629899999999999</v>
      </c>
      <c r="JT9" s="163"/>
      <c r="JU9" s="162">
        <v>54.9</v>
      </c>
      <c r="JV9" s="162">
        <v>22.754100000000001</v>
      </c>
      <c r="JW9" s="162">
        <v>5.92</v>
      </c>
      <c r="JX9" s="163"/>
      <c r="JY9" s="162">
        <v>-55.498800000000003</v>
      </c>
      <c r="JZ9" s="162">
        <v>79.344700000000003</v>
      </c>
      <c r="KA9" s="162">
        <v>62.9514</v>
      </c>
      <c r="KB9" s="162">
        <v>-55.468499999999999</v>
      </c>
      <c r="KC9" s="162">
        <v>-78.283900000000003</v>
      </c>
      <c r="KD9" s="162">
        <v>52.744399999999999</v>
      </c>
      <c r="KE9" s="162">
        <v>24.495699999999999</v>
      </c>
      <c r="KF9" s="162">
        <v>-63.9</v>
      </c>
      <c r="KG9" s="162">
        <v>63.6</v>
      </c>
      <c r="KH9" s="162">
        <v>-92.612799999999993</v>
      </c>
      <c r="KI9" s="162">
        <v>252.06049999999999</v>
      </c>
    </row>
    <row r="10" spans="1:295" ht="18" customHeight="1" x14ac:dyDescent="0.35">
      <c r="A10" s="161" t="s">
        <v>79</v>
      </c>
      <c r="B10" s="161" t="s">
        <v>769</v>
      </c>
      <c r="C10" s="164">
        <v>0</v>
      </c>
      <c r="D10" s="164">
        <v>13.1366</v>
      </c>
      <c r="E10" s="164">
        <v>-19.5305</v>
      </c>
      <c r="F10" s="164">
        <v>7.8665000000000003</v>
      </c>
      <c r="G10" s="164">
        <v>16.7789</v>
      </c>
      <c r="H10" s="165"/>
      <c r="I10" s="164">
        <v>30.704499999999999</v>
      </c>
      <c r="J10" s="164">
        <v>-63.373199999999997</v>
      </c>
      <c r="K10" s="164">
        <v>34.453099999999999</v>
      </c>
      <c r="L10" s="164">
        <v>17.229500000000002</v>
      </c>
      <c r="M10" s="165"/>
      <c r="N10" s="164">
        <v>37.74</v>
      </c>
      <c r="O10" s="164">
        <v>-26.347000000000001</v>
      </c>
      <c r="P10" s="164">
        <v>22</v>
      </c>
      <c r="Q10" s="164">
        <v>9.1080000000000005</v>
      </c>
      <c r="R10" s="164">
        <v>-22</v>
      </c>
      <c r="S10" s="164">
        <v>13.6158</v>
      </c>
      <c r="T10" s="164">
        <v>37.122999999999998</v>
      </c>
      <c r="U10" s="164">
        <v>10.322699999999999</v>
      </c>
      <c r="V10" s="164">
        <v>10.477499999999999</v>
      </c>
      <c r="W10" s="164">
        <v>17.093800000000002</v>
      </c>
      <c r="X10" s="164">
        <v>10.407299999999999</v>
      </c>
      <c r="Y10" s="164">
        <v>0.61009999999999998</v>
      </c>
      <c r="Z10" s="164">
        <v>4.1445999999999996</v>
      </c>
      <c r="AA10" s="165"/>
      <c r="AB10" s="165"/>
      <c r="AC10" s="165"/>
      <c r="AD10" s="164">
        <v>-40.21</v>
      </c>
      <c r="AE10" s="165"/>
      <c r="AF10" s="164">
        <v>-37.74</v>
      </c>
      <c r="AG10" s="164">
        <v>24.2</v>
      </c>
      <c r="AH10" s="164">
        <v>4.6239999999999997</v>
      </c>
      <c r="AI10" s="164">
        <v>0.161</v>
      </c>
      <c r="AJ10" s="165">
        <v>0</v>
      </c>
      <c r="AK10" s="164">
        <v>-39.869999999999997</v>
      </c>
      <c r="AL10" s="164">
        <v>-18.37</v>
      </c>
      <c r="AM10" s="164">
        <v>69.52</v>
      </c>
      <c r="AN10" s="165"/>
      <c r="AO10" s="164">
        <v>8.9537999999999993</v>
      </c>
      <c r="AP10" s="164">
        <v>8.7347000000000001</v>
      </c>
      <c r="AQ10" s="164">
        <v>45.772500000000001</v>
      </c>
      <c r="AR10" s="164">
        <v>47.281199999999998</v>
      </c>
      <c r="AS10" s="164">
        <v>26.302399999999999</v>
      </c>
      <c r="AT10" s="164">
        <v>-43.536700000000003</v>
      </c>
      <c r="AU10" s="164">
        <v>-42.504199999999997</v>
      </c>
      <c r="AV10" s="164">
        <v>7.7411000000000003</v>
      </c>
      <c r="AW10" s="164">
        <v>7.7420999999999998</v>
      </c>
      <c r="AX10" s="164">
        <v>47.689500000000002</v>
      </c>
      <c r="AY10" s="164">
        <v>48.761200000000002</v>
      </c>
      <c r="AZ10" s="164">
        <v>39.1248</v>
      </c>
      <c r="BA10" s="164">
        <v>39.305500000000002</v>
      </c>
      <c r="BB10" s="164">
        <v>-396.60219999999998</v>
      </c>
      <c r="BC10" s="164">
        <v>-1.7583</v>
      </c>
      <c r="BD10" s="164">
        <v>-17.899999999999999</v>
      </c>
      <c r="BE10" s="164">
        <v>-17.899999999999999</v>
      </c>
      <c r="BF10" s="164">
        <v>50.0595</v>
      </c>
      <c r="BG10" s="164">
        <v>48.426400000000001</v>
      </c>
      <c r="BH10" s="164">
        <v>-3.1734</v>
      </c>
      <c r="BI10" s="165"/>
      <c r="BJ10" s="164">
        <v>-54.325400000000002</v>
      </c>
      <c r="BK10" s="164">
        <v>0.65920000000000001</v>
      </c>
      <c r="BL10" s="165"/>
      <c r="BM10" s="164">
        <v>0</v>
      </c>
      <c r="BN10" s="164">
        <v>442.8845</v>
      </c>
      <c r="BO10" s="164">
        <v>86.764099999999999</v>
      </c>
      <c r="BP10" s="164">
        <v>87.221900000000005</v>
      </c>
      <c r="BQ10" s="164">
        <v>-235.3237</v>
      </c>
      <c r="BR10" s="164">
        <v>445.82740000000001</v>
      </c>
      <c r="BS10" s="165"/>
      <c r="BT10" s="164">
        <v>-94.790499999999994</v>
      </c>
      <c r="BU10" s="164">
        <v>97.663700000000006</v>
      </c>
      <c r="BV10" s="164">
        <v>63.010899999999999</v>
      </c>
      <c r="BW10" s="164">
        <v>21</v>
      </c>
      <c r="BX10" s="164">
        <v>17.39</v>
      </c>
      <c r="BY10" s="164">
        <v>40.56</v>
      </c>
      <c r="BZ10" s="164">
        <v>58.09</v>
      </c>
      <c r="CA10" s="164">
        <v>-39.647100000000002</v>
      </c>
      <c r="CB10" s="164">
        <v>-40.048999999999999</v>
      </c>
      <c r="CC10" s="164">
        <v>94.482799999999997</v>
      </c>
      <c r="CD10" s="164">
        <v>95.959599999999995</v>
      </c>
      <c r="CE10" s="164">
        <v>22.938400000000001</v>
      </c>
      <c r="CF10" s="164">
        <v>-118.6236</v>
      </c>
      <c r="CG10" s="164">
        <v>-118.345</v>
      </c>
      <c r="CH10" s="164">
        <v>-6.9718</v>
      </c>
      <c r="CI10" s="165"/>
      <c r="CJ10" s="165"/>
      <c r="CK10" s="165"/>
      <c r="CL10" s="164">
        <v>81</v>
      </c>
      <c r="CM10" s="164">
        <v>73.400000000000006</v>
      </c>
      <c r="CN10" s="164">
        <v>-9.93</v>
      </c>
      <c r="CO10" s="164">
        <v>27.432300000000001</v>
      </c>
      <c r="CP10" s="164">
        <v>25.349799999999998</v>
      </c>
      <c r="CQ10" s="164">
        <v>26.263000000000002</v>
      </c>
      <c r="CR10" s="164">
        <v>-2.7850000000000001</v>
      </c>
      <c r="CS10" s="164">
        <v>-0.90059999999999996</v>
      </c>
      <c r="CT10" s="164">
        <v>36.69</v>
      </c>
      <c r="CU10" s="164">
        <v>-67.3309</v>
      </c>
      <c r="CV10" s="164">
        <v>36.784700000000001</v>
      </c>
      <c r="CW10" s="164">
        <v>12.2028</v>
      </c>
      <c r="CX10" s="164">
        <v>37.25</v>
      </c>
      <c r="CY10" s="164">
        <v>19.7</v>
      </c>
      <c r="CZ10" s="164">
        <v>47.819800000000001</v>
      </c>
      <c r="DA10" s="164">
        <v>45.2682</v>
      </c>
      <c r="DB10" s="164">
        <v>-22.71</v>
      </c>
      <c r="DC10" s="164">
        <v>-13.564500000000001</v>
      </c>
      <c r="DD10" s="165"/>
      <c r="DE10" s="165"/>
      <c r="DF10" s="164">
        <v>-105.2617</v>
      </c>
      <c r="DG10" s="164">
        <v>-4.9024000000000001</v>
      </c>
      <c r="DH10" s="164">
        <v>-14.1591</v>
      </c>
      <c r="DI10" s="164">
        <v>-60.8</v>
      </c>
      <c r="DJ10" s="164">
        <v>-60.7</v>
      </c>
      <c r="DK10" s="164">
        <v>18.223600000000001</v>
      </c>
      <c r="DL10" s="164">
        <v>0.30209999999999998</v>
      </c>
      <c r="DM10" s="164">
        <v>33.3596</v>
      </c>
      <c r="DN10" s="164">
        <v>75.604200000000006</v>
      </c>
      <c r="DO10" s="164">
        <v>53.18</v>
      </c>
      <c r="DP10" s="164">
        <v>-2.23</v>
      </c>
      <c r="DQ10" s="164">
        <v>35.107500000000002</v>
      </c>
      <c r="DR10" s="164">
        <v>104.5184</v>
      </c>
      <c r="DS10" s="165"/>
      <c r="DT10" s="165"/>
      <c r="DU10" s="165"/>
      <c r="DV10" s="165"/>
      <c r="DW10" s="164">
        <v>108.9091</v>
      </c>
      <c r="DX10" s="164">
        <v>104.6545</v>
      </c>
      <c r="DY10" s="165"/>
      <c r="DZ10" s="164">
        <v>-8.4091000000000005</v>
      </c>
      <c r="EA10" s="164">
        <v>173.29089999999999</v>
      </c>
      <c r="EB10" s="164">
        <v>137.4034</v>
      </c>
      <c r="EC10" s="164">
        <v>131.83160000000001</v>
      </c>
      <c r="ED10" s="164">
        <v>134.0384</v>
      </c>
      <c r="EE10" s="164">
        <v>63.624400000000001</v>
      </c>
      <c r="EF10" s="164">
        <v>56.699800000000003</v>
      </c>
      <c r="EG10" s="164">
        <v>-21.257999999999999</v>
      </c>
      <c r="EH10" s="164">
        <v>248.39750000000001</v>
      </c>
      <c r="EI10" s="164">
        <v>150.9778</v>
      </c>
      <c r="EJ10" s="165"/>
      <c r="EK10" s="164">
        <v>-23.335699999999999</v>
      </c>
      <c r="EL10" s="164">
        <v>-21.289899999999999</v>
      </c>
      <c r="EM10" s="164">
        <v>11.5497</v>
      </c>
      <c r="EN10" s="164">
        <v>-20.889800000000001</v>
      </c>
      <c r="EO10" s="164">
        <v>-19.881900000000002</v>
      </c>
      <c r="EP10" s="164">
        <v>169.02</v>
      </c>
      <c r="EQ10" s="164">
        <v>-61.179600000000001</v>
      </c>
      <c r="ER10" s="164">
        <v>-62.211599999999997</v>
      </c>
      <c r="ES10" s="164">
        <v>-25.654499999999999</v>
      </c>
      <c r="ET10" s="164">
        <v>15.05</v>
      </c>
      <c r="EU10" s="164">
        <v>0</v>
      </c>
      <c r="EV10" s="164">
        <v>120.3</v>
      </c>
      <c r="EW10" s="164">
        <v>13.1065</v>
      </c>
      <c r="EX10" s="164">
        <v>-95.903800000000004</v>
      </c>
      <c r="EY10" s="164">
        <v>-37.007399999999997</v>
      </c>
      <c r="EZ10" s="164">
        <v>-36.117699999999999</v>
      </c>
      <c r="FA10" s="164">
        <v>7.1538000000000004</v>
      </c>
      <c r="FB10" s="164">
        <v>-52.8247</v>
      </c>
      <c r="FC10" s="164">
        <v>19.349</v>
      </c>
      <c r="FD10" s="164">
        <v>23.663699999999999</v>
      </c>
      <c r="FE10" s="165"/>
      <c r="FF10" s="164">
        <v>23.4832</v>
      </c>
      <c r="FG10" s="164">
        <v>42.4191</v>
      </c>
      <c r="FH10" s="164">
        <v>42.898299999999999</v>
      </c>
      <c r="FI10" s="164">
        <v>41.265799999999999</v>
      </c>
      <c r="FJ10" s="164">
        <v>38.682400000000001</v>
      </c>
      <c r="FK10" s="164">
        <v>39.352200000000003</v>
      </c>
      <c r="FL10" s="164">
        <v>10.382300000000001</v>
      </c>
      <c r="FM10" s="164">
        <v>10.9877</v>
      </c>
      <c r="FN10" s="164">
        <v>11.266500000000001</v>
      </c>
      <c r="FO10" s="164">
        <v>-1.5782</v>
      </c>
      <c r="FP10" s="164">
        <v>11.3314</v>
      </c>
      <c r="FQ10" s="164">
        <v>-1.734</v>
      </c>
      <c r="FR10" s="164">
        <v>-8.43</v>
      </c>
      <c r="FS10" s="164">
        <v>14.4613</v>
      </c>
      <c r="FT10" s="164">
        <v>0.83279999999999998</v>
      </c>
      <c r="FU10" s="164">
        <v>-9.23</v>
      </c>
      <c r="FV10" s="164">
        <v>16.93</v>
      </c>
      <c r="FW10" s="165"/>
      <c r="FX10" s="165"/>
      <c r="FY10" s="164">
        <v>-7.024</v>
      </c>
      <c r="FZ10" s="164">
        <v>4.3440000000000003</v>
      </c>
      <c r="GA10" s="165"/>
      <c r="GB10" s="164">
        <v>33.61</v>
      </c>
      <c r="GC10" s="164">
        <v>-13.3584</v>
      </c>
      <c r="GD10" s="164">
        <v>-0.83750000000000002</v>
      </c>
      <c r="GE10" s="164">
        <v>14.38</v>
      </c>
      <c r="GF10" s="164">
        <v>71.279499999999999</v>
      </c>
      <c r="GG10" s="164">
        <v>20.2</v>
      </c>
      <c r="GH10" s="164">
        <v>-13.924899999999999</v>
      </c>
      <c r="GI10" s="164">
        <v>2.1814</v>
      </c>
      <c r="GJ10" s="164">
        <v>2.7433000000000001</v>
      </c>
      <c r="GK10" s="164">
        <v>1.5653999999999999</v>
      </c>
      <c r="GL10" s="165"/>
      <c r="GM10" s="165"/>
      <c r="GN10" s="164">
        <v>-12.8019</v>
      </c>
      <c r="GO10" s="164">
        <v>-22.089700000000001</v>
      </c>
      <c r="GP10" s="164">
        <v>15.7949</v>
      </c>
      <c r="GQ10" s="164">
        <v>22.976900000000001</v>
      </c>
      <c r="GR10" s="164">
        <v>55.7883</v>
      </c>
      <c r="GS10" s="164">
        <v>61.649799999999999</v>
      </c>
      <c r="GT10" s="164">
        <v>-119.2979</v>
      </c>
      <c r="GU10" s="164">
        <v>-18.274100000000001</v>
      </c>
      <c r="GV10" s="164">
        <v>30.3537</v>
      </c>
      <c r="GW10" s="164">
        <v>-34.376399999999997</v>
      </c>
      <c r="GX10" s="164">
        <v>10.7461</v>
      </c>
      <c r="GY10" s="164">
        <v>6.3491</v>
      </c>
      <c r="GZ10" s="164">
        <v>6.0871000000000004</v>
      </c>
      <c r="HA10" s="164">
        <v>12</v>
      </c>
      <c r="HB10" s="164">
        <v>108.31189999999999</v>
      </c>
      <c r="HC10" s="164">
        <v>106.2872</v>
      </c>
      <c r="HD10" s="164">
        <v>182.7</v>
      </c>
      <c r="HE10" s="164">
        <v>-182.53880000000001</v>
      </c>
      <c r="HF10" s="164">
        <v>-459.03379999999999</v>
      </c>
      <c r="HG10" s="164">
        <v>458.4092</v>
      </c>
      <c r="HH10" s="164">
        <v>363.7475</v>
      </c>
      <c r="HI10" s="164">
        <v>-103.9958</v>
      </c>
      <c r="HJ10" s="164">
        <v>-104.59</v>
      </c>
      <c r="HK10" s="164">
        <v>-65.753900000000002</v>
      </c>
      <c r="HL10" s="164">
        <v>-58.738399999999999</v>
      </c>
      <c r="HM10" s="164">
        <v>79.794499999999999</v>
      </c>
      <c r="HN10" s="164">
        <v>80.248199999999997</v>
      </c>
      <c r="HO10" s="165"/>
      <c r="HP10" s="165"/>
      <c r="HQ10" s="164">
        <v>38.807000000000002</v>
      </c>
      <c r="HR10" s="164">
        <v>38.697200000000002</v>
      </c>
      <c r="HS10" s="164">
        <v>-30.779800000000002</v>
      </c>
      <c r="HT10" s="164">
        <v>-30.526</v>
      </c>
      <c r="HU10" s="164">
        <v>54.68</v>
      </c>
      <c r="HV10" s="164">
        <v>54.41</v>
      </c>
      <c r="HW10" s="164">
        <v>7.6</v>
      </c>
      <c r="HX10" s="164">
        <v>7.6</v>
      </c>
      <c r="HY10" s="164">
        <v>22.006699999999999</v>
      </c>
      <c r="HZ10" s="164">
        <v>25.04</v>
      </c>
      <c r="IA10" s="164">
        <v>-307.05540000000002</v>
      </c>
      <c r="IB10" s="164">
        <v>103.2056</v>
      </c>
      <c r="IC10" s="164">
        <v>102.2636</v>
      </c>
      <c r="ID10" s="164">
        <v>12.2</v>
      </c>
      <c r="IE10" s="164">
        <v>-57.8</v>
      </c>
      <c r="IF10" s="164">
        <v>-37.799999999999997</v>
      </c>
      <c r="IG10" s="164">
        <v>-37</v>
      </c>
      <c r="IH10" s="164">
        <v>1.5526</v>
      </c>
      <c r="II10" s="164">
        <v>1.3613999999999999</v>
      </c>
      <c r="IJ10" s="164">
        <v>-367.41550000000001</v>
      </c>
      <c r="IK10" s="164">
        <v>-111.98480000000001</v>
      </c>
      <c r="IL10" s="164">
        <v>304.7337</v>
      </c>
      <c r="IM10" s="164">
        <v>251.83109999999999</v>
      </c>
      <c r="IN10" s="165"/>
      <c r="IO10" s="164">
        <v>-246.0454</v>
      </c>
      <c r="IP10" s="164">
        <v>236.71979999999999</v>
      </c>
      <c r="IQ10" s="164">
        <v>-167.11109999999999</v>
      </c>
      <c r="IR10" s="164">
        <v>-160.1001</v>
      </c>
      <c r="IS10" s="164">
        <v>-234.29750000000001</v>
      </c>
      <c r="IT10" s="164">
        <v>31.979700000000001</v>
      </c>
      <c r="IU10" s="164">
        <v>33.6372</v>
      </c>
      <c r="IV10" s="164">
        <v>165.73750000000001</v>
      </c>
      <c r="IW10" s="164">
        <v>-286.83580000000001</v>
      </c>
      <c r="IX10" s="164">
        <v>164.7774</v>
      </c>
      <c r="IY10" s="164">
        <v>-123.1234</v>
      </c>
      <c r="IZ10" s="164">
        <v>126.79389999999999</v>
      </c>
      <c r="JA10" s="164">
        <v>-10.070499999999999</v>
      </c>
      <c r="JB10" s="164">
        <v>24.079000000000001</v>
      </c>
      <c r="JC10" s="164">
        <v>7.92</v>
      </c>
      <c r="JD10" s="164">
        <v>7.9029999999999996</v>
      </c>
      <c r="JE10" s="164">
        <v>7.89</v>
      </c>
      <c r="JF10" s="164">
        <v>-8.32</v>
      </c>
      <c r="JG10" s="164">
        <v>-12.56</v>
      </c>
      <c r="JH10" s="165"/>
      <c r="JI10" s="164">
        <v>13.3043</v>
      </c>
      <c r="JJ10" s="164">
        <v>-24.4343</v>
      </c>
      <c r="JK10" s="164">
        <v>-42.803100000000001</v>
      </c>
      <c r="JL10" s="164">
        <v>27.4</v>
      </c>
      <c r="JM10" s="164">
        <v>49.084000000000003</v>
      </c>
      <c r="JN10" s="164">
        <v>52.548000000000002</v>
      </c>
      <c r="JO10" s="164">
        <v>11.355399999999999</v>
      </c>
      <c r="JP10" s="164">
        <v>13.486599999999999</v>
      </c>
      <c r="JQ10" s="164">
        <v>51.308799999999998</v>
      </c>
      <c r="JR10" s="164">
        <v>52.942700000000002</v>
      </c>
      <c r="JS10" s="164">
        <v>53.637099999999997</v>
      </c>
      <c r="JT10" s="165"/>
      <c r="JU10" s="164">
        <v>58.4</v>
      </c>
      <c r="JV10" s="164">
        <v>23.464500000000001</v>
      </c>
      <c r="JW10" s="164">
        <v>5.72</v>
      </c>
      <c r="JX10" s="165"/>
      <c r="JY10" s="164">
        <v>-60.554400000000001</v>
      </c>
      <c r="JZ10" s="164">
        <v>82.807299999999998</v>
      </c>
      <c r="KA10" s="164">
        <v>67.369399999999999</v>
      </c>
      <c r="KB10" s="164">
        <v>-59.977200000000003</v>
      </c>
      <c r="KC10" s="164">
        <v>-81.933199999999999</v>
      </c>
      <c r="KD10" s="164">
        <v>58.1066</v>
      </c>
      <c r="KE10" s="164">
        <v>22.604600000000001</v>
      </c>
      <c r="KF10" s="164">
        <v>-66.3</v>
      </c>
      <c r="KG10" s="164">
        <v>67.3</v>
      </c>
      <c r="KH10" s="164">
        <v>-86.071200000000005</v>
      </c>
      <c r="KI10" s="164">
        <v>238.36330000000001</v>
      </c>
    </row>
    <row r="11" spans="1:295" ht="18" customHeight="1" x14ac:dyDescent="0.35">
      <c r="A11" s="161" t="s">
        <v>79</v>
      </c>
      <c r="B11" s="161" t="s">
        <v>770</v>
      </c>
      <c r="C11" s="164">
        <v>0</v>
      </c>
      <c r="D11" s="164">
        <v>12.843999999999999</v>
      </c>
      <c r="E11" s="164">
        <v>-19.238099999999999</v>
      </c>
      <c r="F11" s="164">
        <v>7.5015000000000001</v>
      </c>
      <c r="G11" s="164">
        <v>15.7042</v>
      </c>
      <c r="H11" s="165"/>
      <c r="I11" s="164">
        <v>30.3552</v>
      </c>
      <c r="J11" s="164">
        <v>-63.648600000000002</v>
      </c>
      <c r="K11" s="164">
        <v>33.160200000000003</v>
      </c>
      <c r="L11" s="164">
        <v>16.619499999999999</v>
      </c>
      <c r="M11" s="165"/>
      <c r="N11" s="164">
        <v>37.74</v>
      </c>
      <c r="O11" s="164">
        <v>-28.952000000000002</v>
      </c>
      <c r="P11" s="164">
        <v>26.4</v>
      </c>
      <c r="Q11" s="164">
        <v>13.247999999999999</v>
      </c>
      <c r="R11" s="164">
        <v>-26.4</v>
      </c>
      <c r="S11" s="164">
        <v>13.4335</v>
      </c>
      <c r="T11" s="164">
        <v>38.218600000000002</v>
      </c>
      <c r="U11" s="164">
        <v>10.0608</v>
      </c>
      <c r="V11" s="164">
        <v>10.056900000000001</v>
      </c>
      <c r="W11" s="164">
        <v>16.877800000000001</v>
      </c>
      <c r="X11" s="164">
        <v>10.5778</v>
      </c>
      <c r="Y11" s="164">
        <v>0.52500000000000002</v>
      </c>
      <c r="Z11" s="164">
        <v>4.3636999999999997</v>
      </c>
      <c r="AA11" s="165"/>
      <c r="AB11" s="165"/>
      <c r="AC11" s="165"/>
      <c r="AD11" s="164">
        <v>-42.27</v>
      </c>
      <c r="AE11" s="165"/>
      <c r="AF11" s="164">
        <v>-37.74</v>
      </c>
      <c r="AG11" s="164">
        <v>28.6</v>
      </c>
      <c r="AH11" s="164">
        <v>4.0739999999999998</v>
      </c>
      <c r="AI11" s="164">
        <v>0.156</v>
      </c>
      <c r="AJ11" s="165">
        <v>0</v>
      </c>
      <c r="AK11" s="164">
        <v>-39.869999999999997</v>
      </c>
      <c r="AL11" s="164">
        <v>-22.67</v>
      </c>
      <c r="AM11" s="164">
        <v>68.28</v>
      </c>
      <c r="AN11" s="165"/>
      <c r="AO11" s="164">
        <v>8.4757999999999996</v>
      </c>
      <c r="AP11" s="164">
        <v>8.8093000000000004</v>
      </c>
      <c r="AQ11" s="164">
        <v>45.168300000000002</v>
      </c>
      <c r="AR11" s="164">
        <v>46.731699999999996</v>
      </c>
      <c r="AS11" s="164">
        <v>25.402000000000001</v>
      </c>
      <c r="AT11" s="164">
        <v>-41.929200000000002</v>
      </c>
      <c r="AU11" s="164">
        <v>-41.623100000000001</v>
      </c>
      <c r="AV11" s="164">
        <v>7.0956999999999999</v>
      </c>
      <c r="AW11" s="164">
        <v>7.1759000000000004</v>
      </c>
      <c r="AX11" s="164">
        <v>47.421599999999998</v>
      </c>
      <c r="AY11" s="164">
        <v>47.823399999999999</v>
      </c>
      <c r="AZ11" s="164">
        <v>34.808700000000002</v>
      </c>
      <c r="BA11" s="164">
        <v>34.9255</v>
      </c>
      <c r="BB11" s="164">
        <v>-382.80079999999998</v>
      </c>
      <c r="BC11" s="164">
        <v>-0.75549999999999995</v>
      </c>
      <c r="BD11" s="164">
        <v>-17.899999999999999</v>
      </c>
      <c r="BE11" s="164">
        <v>-18</v>
      </c>
      <c r="BF11" s="164">
        <v>49.0655</v>
      </c>
      <c r="BG11" s="164">
        <v>47.966000000000001</v>
      </c>
      <c r="BH11" s="164">
        <v>-3.3083</v>
      </c>
      <c r="BI11" s="165"/>
      <c r="BJ11" s="164">
        <v>-52.017400000000002</v>
      </c>
      <c r="BK11" s="164">
        <v>0.26700000000000002</v>
      </c>
      <c r="BL11" s="165"/>
      <c r="BM11" s="164">
        <v>0</v>
      </c>
      <c r="BN11" s="164">
        <v>433.39319999999998</v>
      </c>
      <c r="BO11" s="164">
        <v>84.261600000000001</v>
      </c>
      <c r="BP11" s="164">
        <v>84.108999999999995</v>
      </c>
      <c r="BQ11" s="164">
        <v>-237.42429999999999</v>
      </c>
      <c r="BR11" s="164">
        <v>435.0478</v>
      </c>
      <c r="BS11" s="165"/>
      <c r="BT11" s="164">
        <v>-72.269800000000004</v>
      </c>
      <c r="BU11" s="164">
        <v>73.412800000000004</v>
      </c>
      <c r="BV11" s="164">
        <v>60.905200000000001</v>
      </c>
      <c r="BW11" s="164">
        <v>20.41</v>
      </c>
      <c r="BX11" s="164">
        <v>16.79</v>
      </c>
      <c r="BY11" s="164">
        <v>38.479999999999997</v>
      </c>
      <c r="BZ11" s="164">
        <v>55.53</v>
      </c>
      <c r="CA11" s="164">
        <v>-44.737499999999997</v>
      </c>
      <c r="CB11" s="164">
        <v>-44.4696</v>
      </c>
      <c r="CC11" s="164">
        <v>90.265699999999995</v>
      </c>
      <c r="CD11" s="164">
        <v>90.980800000000002</v>
      </c>
      <c r="CE11" s="164">
        <v>25.926400000000001</v>
      </c>
      <c r="CF11" s="164">
        <v>-111.1126</v>
      </c>
      <c r="CG11" s="164">
        <v>-110.0685</v>
      </c>
      <c r="CH11" s="164">
        <v>-8.2446999999999999</v>
      </c>
      <c r="CI11" s="165"/>
      <c r="CJ11" s="165"/>
      <c r="CK11" s="165"/>
      <c r="CL11" s="164">
        <v>76.8</v>
      </c>
      <c r="CM11" s="164">
        <v>69.8</v>
      </c>
      <c r="CN11" s="164">
        <v>-9.39</v>
      </c>
      <c r="CO11" s="164">
        <v>28.515000000000001</v>
      </c>
      <c r="CP11" s="164">
        <v>26.431699999999999</v>
      </c>
      <c r="CQ11" s="164">
        <v>27.0715</v>
      </c>
      <c r="CR11" s="164">
        <v>-1.9140999999999999</v>
      </c>
      <c r="CS11" s="164">
        <v>-0.46400000000000002</v>
      </c>
      <c r="CT11" s="164">
        <v>37.048900000000003</v>
      </c>
      <c r="CU11" s="164">
        <v>-65.825699999999998</v>
      </c>
      <c r="CV11" s="164">
        <v>36.132399999999997</v>
      </c>
      <c r="CW11" s="164">
        <v>11.871499999999999</v>
      </c>
      <c r="CX11" s="164">
        <v>36.93</v>
      </c>
      <c r="CY11" s="164">
        <v>19.489999999999998</v>
      </c>
      <c r="CZ11" s="164">
        <v>47.5854</v>
      </c>
      <c r="DA11" s="164">
        <v>45.1218</v>
      </c>
      <c r="DB11" s="164">
        <v>-21.62</v>
      </c>
      <c r="DC11" s="164">
        <v>-3.6562999999999999</v>
      </c>
      <c r="DD11" s="165"/>
      <c r="DE11" s="165"/>
      <c r="DF11" s="164">
        <v>-117.2291</v>
      </c>
      <c r="DG11" s="164">
        <v>-1.1556999999999999</v>
      </c>
      <c r="DH11" s="164">
        <v>-13.708600000000001</v>
      </c>
      <c r="DI11" s="164">
        <v>-58.5</v>
      </c>
      <c r="DJ11" s="164">
        <v>-58.3</v>
      </c>
      <c r="DK11" s="164">
        <v>17.212800000000001</v>
      </c>
      <c r="DL11" s="164">
        <v>32.8217</v>
      </c>
      <c r="DM11" s="164">
        <v>31.950600000000001</v>
      </c>
      <c r="DN11" s="164">
        <v>46.893300000000004</v>
      </c>
      <c r="DO11" s="164">
        <v>32.64</v>
      </c>
      <c r="DP11" s="164">
        <v>-2.2000000000000002</v>
      </c>
      <c r="DQ11" s="164">
        <v>35.417499999999997</v>
      </c>
      <c r="DR11" s="164">
        <v>115.9716</v>
      </c>
      <c r="DS11" s="165"/>
      <c r="DT11" s="165"/>
      <c r="DU11" s="165"/>
      <c r="DV11" s="165"/>
      <c r="DW11" s="164">
        <v>117.4727</v>
      </c>
      <c r="DX11" s="164">
        <v>115.8182</v>
      </c>
      <c r="DY11" s="164">
        <v>-10.680199999999999</v>
      </c>
      <c r="DZ11" s="164">
        <v>-6.3544999999999998</v>
      </c>
      <c r="EA11" s="164">
        <v>174.24809999999999</v>
      </c>
      <c r="EB11" s="164">
        <v>139.32740000000001</v>
      </c>
      <c r="EC11" s="164">
        <v>132.7963</v>
      </c>
      <c r="ED11" s="164">
        <v>134.45230000000001</v>
      </c>
      <c r="EE11" s="164">
        <v>63.530900000000003</v>
      </c>
      <c r="EF11" s="164">
        <v>60.100200000000001</v>
      </c>
      <c r="EG11" s="164">
        <v>-21.135000000000002</v>
      </c>
      <c r="EH11" s="164">
        <v>249.5318</v>
      </c>
      <c r="EI11" s="164">
        <v>155.01849999999999</v>
      </c>
      <c r="EJ11" s="165"/>
      <c r="EK11" s="164">
        <v>-24.192499999999999</v>
      </c>
      <c r="EL11" s="164">
        <v>-22.490600000000001</v>
      </c>
      <c r="EM11" s="164">
        <v>10.318199999999999</v>
      </c>
      <c r="EN11" s="164">
        <v>-14.895</v>
      </c>
      <c r="EO11" s="164">
        <v>-16.068000000000001</v>
      </c>
      <c r="EP11" s="164">
        <v>121.392</v>
      </c>
      <c r="EQ11" s="164">
        <v>-57.414999999999999</v>
      </c>
      <c r="ER11" s="164">
        <v>-61.286299999999997</v>
      </c>
      <c r="ES11" s="164">
        <v>-25.469799999999999</v>
      </c>
      <c r="ET11" s="164">
        <v>0</v>
      </c>
      <c r="EU11" s="164">
        <v>0</v>
      </c>
      <c r="EV11" s="164">
        <v>121.4</v>
      </c>
      <c r="EW11" s="164">
        <v>12.767200000000001</v>
      </c>
      <c r="EX11" s="164">
        <v>-86.107399999999998</v>
      </c>
      <c r="EY11" s="164">
        <v>-37.665999999999997</v>
      </c>
      <c r="EZ11" s="164">
        <v>-36.388399999999997</v>
      </c>
      <c r="FA11" s="164">
        <v>6.5407000000000002</v>
      </c>
      <c r="FB11" s="164">
        <v>-52.3292</v>
      </c>
      <c r="FC11" s="164">
        <v>21.8215</v>
      </c>
      <c r="FD11" s="164">
        <v>24.372199999999999</v>
      </c>
      <c r="FE11" s="165"/>
      <c r="FF11" s="164">
        <v>24.101299999999998</v>
      </c>
      <c r="FG11" s="164">
        <v>41.478400000000001</v>
      </c>
      <c r="FH11" s="164">
        <v>41.886000000000003</v>
      </c>
      <c r="FI11" s="164">
        <v>41.048499999999997</v>
      </c>
      <c r="FJ11" s="164">
        <v>44.040999999999997</v>
      </c>
      <c r="FK11" s="164">
        <v>43.873600000000003</v>
      </c>
      <c r="FL11" s="164">
        <v>3.6840000000000002</v>
      </c>
      <c r="FM11" s="164">
        <v>9.2678999999999991</v>
      </c>
      <c r="FN11" s="164">
        <v>9.1987000000000005</v>
      </c>
      <c r="FO11" s="164">
        <v>-3.4097</v>
      </c>
      <c r="FP11" s="164">
        <v>9.7622</v>
      </c>
      <c r="FQ11" s="164">
        <v>-6.1578999999999997</v>
      </c>
      <c r="FR11" s="164">
        <v>-9.16</v>
      </c>
      <c r="FS11" s="164">
        <v>14.861700000000001</v>
      </c>
      <c r="FT11" s="164">
        <v>0.80959999999999999</v>
      </c>
      <c r="FU11" s="164">
        <v>-9.4</v>
      </c>
      <c r="FV11" s="164">
        <v>15.82</v>
      </c>
      <c r="FW11" s="165"/>
      <c r="FX11" s="165"/>
      <c r="FY11" s="164">
        <v>-7.1820000000000004</v>
      </c>
      <c r="FZ11" s="164">
        <v>4.3739999999999997</v>
      </c>
      <c r="GA11" s="165"/>
      <c r="GB11" s="164">
        <v>32.090000000000003</v>
      </c>
      <c r="GC11" s="164">
        <v>-11.0656</v>
      </c>
      <c r="GD11" s="164">
        <v>2.7208999999999999</v>
      </c>
      <c r="GE11" s="164">
        <v>14.13</v>
      </c>
      <c r="GF11" s="164">
        <v>71.017200000000003</v>
      </c>
      <c r="GG11" s="164">
        <v>18.600000000000001</v>
      </c>
      <c r="GH11" s="164">
        <v>-13.323499999999999</v>
      </c>
      <c r="GI11" s="164">
        <v>2.2582</v>
      </c>
      <c r="GJ11" s="164">
        <v>2.4390999999999998</v>
      </c>
      <c r="GK11" s="164">
        <v>1.5219</v>
      </c>
      <c r="GL11" s="165"/>
      <c r="GM11" s="165"/>
      <c r="GN11" s="164">
        <v>-13.3614</v>
      </c>
      <c r="GO11" s="164">
        <v>-21.0868</v>
      </c>
      <c r="GP11" s="164">
        <v>15.5267</v>
      </c>
      <c r="GQ11" s="164">
        <v>21.9877</v>
      </c>
      <c r="GR11" s="164">
        <v>58.2363</v>
      </c>
      <c r="GS11" s="164">
        <v>58.720100000000002</v>
      </c>
      <c r="GT11" s="164">
        <v>-118.0535</v>
      </c>
      <c r="GU11" s="164">
        <v>-17.846499999999999</v>
      </c>
      <c r="GV11" s="164">
        <v>30.720700000000001</v>
      </c>
      <c r="GW11" s="164">
        <v>-33.7547</v>
      </c>
      <c r="GX11" s="164">
        <v>10.599299999999999</v>
      </c>
      <c r="GY11" s="164">
        <v>5.9974999999999996</v>
      </c>
      <c r="GZ11" s="164">
        <v>5.7283999999999997</v>
      </c>
      <c r="HA11" s="164">
        <v>11.6563</v>
      </c>
      <c r="HB11" s="164">
        <v>109.2411</v>
      </c>
      <c r="HC11" s="164">
        <v>108.9666</v>
      </c>
      <c r="HD11" s="164">
        <v>181.5</v>
      </c>
      <c r="HE11" s="164">
        <v>-183.44450000000001</v>
      </c>
      <c r="HF11" s="164">
        <v>-457.87520000000001</v>
      </c>
      <c r="HG11" s="164">
        <v>460.61779999999999</v>
      </c>
      <c r="HH11" s="164">
        <v>376.33159999999998</v>
      </c>
      <c r="HI11" s="164">
        <v>-106.2169</v>
      </c>
      <c r="HJ11" s="164">
        <v>-105.77290000000001</v>
      </c>
      <c r="HK11" s="164">
        <v>-63.15</v>
      </c>
      <c r="HL11" s="164">
        <v>-56.191400000000002</v>
      </c>
      <c r="HM11" s="164">
        <v>76.985699999999994</v>
      </c>
      <c r="HN11" s="164">
        <v>77.852599999999995</v>
      </c>
      <c r="HO11" s="164">
        <v>-71.187899999999999</v>
      </c>
      <c r="HP11" s="165"/>
      <c r="HQ11" s="164">
        <v>37.763300000000001</v>
      </c>
      <c r="HR11" s="164">
        <v>36.620699999999999</v>
      </c>
      <c r="HS11" s="164">
        <v>-39.998699999999999</v>
      </c>
      <c r="HT11" s="164">
        <v>-40.641500000000001</v>
      </c>
      <c r="HU11" s="164">
        <v>53.26</v>
      </c>
      <c r="HV11" s="164">
        <v>52.27</v>
      </c>
      <c r="HW11" s="164">
        <v>7.5</v>
      </c>
      <c r="HX11" s="164">
        <v>8.6999999999999993</v>
      </c>
      <c r="HY11" s="164">
        <v>22.130600000000001</v>
      </c>
      <c r="HZ11" s="164">
        <v>25.52</v>
      </c>
      <c r="IA11" s="164">
        <v>-301.91250000000002</v>
      </c>
      <c r="IB11" s="164">
        <v>99.963800000000006</v>
      </c>
      <c r="IC11" s="164">
        <v>98.729100000000003</v>
      </c>
      <c r="ID11" s="164">
        <v>11.6</v>
      </c>
      <c r="IE11" s="164">
        <v>-57.9</v>
      </c>
      <c r="IF11" s="164">
        <v>-36.1</v>
      </c>
      <c r="IG11" s="164">
        <v>-36.200000000000003</v>
      </c>
      <c r="IH11" s="164">
        <v>1.7484999999999999</v>
      </c>
      <c r="II11" s="164">
        <v>1.4363999999999999</v>
      </c>
      <c r="IJ11" s="164">
        <v>-367.14350000000002</v>
      </c>
      <c r="IK11" s="164">
        <v>-121.7264</v>
      </c>
      <c r="IL11" s="164">
        <v>301.77749999999997</v>
      </c>
      <c r="IM11" s="164">
        <v>253.77260000000001</v>
      </c>
      <c r="IN11" s="165"/>
      <c r="IO11" s="164">
        <v>-249.61850000000001</v>
      </c>
      <c r="IP11" s="164">
        <v>239.923</v>
      </c>
      <c r="IQ11" s="164">
        <v>-166.67570000000001</v>
      </c>
      <c r="IR11" s="164">
        <v>-163.12700000000001</v>
      </c>
      <c r="IS11" s="164">
        <v>-242.17959999999999</v>
      </c>
      <c r="IT11" s="164">
        <v>33.968000000000004</v>
      </c>
      <c r="IU11" s="164">
        <v>34.532299999999999</v>
      </c>
      <c r="IV11" s="164">
        <v>167.83</v>
      </c>
      <c r="IW11" s="164">
        <v>-301.42590000000001</v>
      </c>
      <c r="IX11" s="164">
        <v>164.90459999999999</v>
      </c>
      <c r="IY11" s="164">
        <v>-130.24350000000001</v>
      </c>
      <c r="IZ11" s="164">
        <v>130.71350000000001</v>
      </c>
      <c r="JA11" s="164">
        <v>-9.8864999999999998</v>
      </c>
      <c r="JB11" s="164">
        <v>23.323</v>
      </c>
      <c r="JC11" s="164">
        <v>5.76</v>
      </c>
      <c r="JD11" s="164">
        <v>7.9850000000000003</v>
      </c>
      <c r="JE11" s="164">
        <v>7.9720000000000004</v>
      </c>
      <c r="JF11" s="164">
        <v>-6.08</v>
      </c>
      <c r="JG11" s="164">
        <v>-14.24</v>
      </c>
      <c r="JH11" s="165"/>
      <c r="JI11" s="164">
        <v>14.973699999999999</v>
      </c>
      <c r="JJ11" s="164">
        <v>-24.052800000000001</v>
      </c>
      <c r="JK11" s="164">
        <v>-43.2425</v>
      </c>
      <c r="JL11" s="164">
        <v>24.8</v>
      </c>
      <c r="JM11" s="164">
        <v>48.731000000000002</v>
      </c>
      <c r="JN11" s="164">
        <v>49.762</v>
      </c>
      <c r="JO11" s="164">
        <v>11.2227</v>
      </c>
      <c r="JP11" s="165"/>
      <c r="JQ11" s="164">
        <v>50.177900000000001</v>
      </c>
      <c r="JR11" s="164">
        <v>51.3626</v>
      </c>
      <c r="JS11" s="164">
        <v>51.191800000000001</v>
      </c>
      <c r="JT11" s="165"/>
      <c r="JU11" s="164">
        <v>56.6</v>
      </c>
      <c r="JV11" s="164">
        <v>23.847300000000001</v>
      </c>
      <c r="JW11" s="164">
        <v>5.45</v>
      </c>
      <c r="JX11" s="165"/>
      <c r="JY11" s="164">
        <v>-57.155299999999997</v>
      </c>
      <c r="JZ11" s="164">
        <v>80.019400000000005</v>
      </c>
      <c r="KA11" s="164">
        <v>65.655900000000003</v>
      </c>
      <c r="KB11" s="164">
        <v>-57.298200000000001</v>
      </c>
      <c r="KC11" s="164">
        <v>-79.423100000000005</v>
      </c>
      <c r="KD11" s="164">
        <v>55.556899999999999</v>
      </c>
      <c r="KE11" s="164">
        <v>22.4253</v>
      </c>
      <c r="KF11" s="164">
        <v>-64.099999999999994</v>
      </c>
      <c r="KG11" s="164">
        <v>65.8</v>
      </c>
      <c r="KH11" s="164">
        <v>-83.827299999999994</v>
      </c>
      <c r="KI11" s="164">
        <v>240.29050000000001</v>
      </c>
    </row>
    <row r="12" spans="1:295" ht="18" customHeight="1" x14ac:dyDescent="0.35">
      <c r="A12" s="161" t="s">
        <v>79</v>
      </c>
      <c r="B12" s="161" t="s">
        <v>771</v>
      </c>
      <c r="C12" s="164">
        <v>0</v>
      </c>
      <c r="D12" s="164">
        <v>12.709099999999999</v>
      </c>
      <c r="E12" s="164">
        <v>-18.9709</v>
      </c>
      <c r="F12" s="164">
        <v>7.3387000000000002</v>
      </c>
      <c r="G12" s="164">
        <v>15.440799999999999</v>
      </c>
      <c r="H12" s="165"/>
      <c r="I12" s="164">
        <v>29.419599999999999</v>
      </c>
      <c r="J12" s="164">
        <v>-62.744599999999998</v>
      </c>
      <c r="K12" s="164">
        <v>31.553899999999999</v>
      </c>
      <c r="L12" s="164">
        <v>15.9315</v>
      </c>
      <c r="M12" s="165"/>
      <c r="N12" s="164">
        <v>31.08</v>
      </c>
      <c r="O12" s="164">
        <v>-30.646000000000001</v>
      </c>
      <c r="P12" s="164">
        <v>28.6</v>
      </c>
      <c r="Q12" s="165"/>
      <c r="R12" s="164">
        <v>-28.6</v>
      </c>
      <c r="S12" s="164">
        <v>13.5473</v>
      </c>
      <c r="T12" s="164">
        <v>39.754199999999997</v>
      </c>
      <c r="U12" s="164">
        <v>11.0471</v>
      </c>
      <c r="V12" s="164">
        <v>11.213900000000001</v>
      </c>
      <c r="W12" s="164">
        <v>18.869499999999999</v>
      </c>
      <c r="X12" s="164">
        <v>11.2582</v>
      </c>
      <c r="Y12" s="164">
        <v>0.59970000000000001</v>
      </c>
      <c r="Z12" s="164">
        <v>8.2674000000000003</v>
      </c>
      <c r="AA12" s="165"/>
      <c r="AB12" s="165"/>
      <c r="AC12" s="165"/>
      <c r="AD12" s="164">
        <v>-59.24</v>
      </c>
      <c r="AE12" s="165"/>
      <c r="AF12" s="164">
        <v>-31.08</v>
      </c>
      <c r="AG12" s="164">
        <v>28.6</v>
      </c>
      <c r="AH12" s="164">
        <v>3.153</v>
      </c>
      <c r="AI12" s="164">
        <v>0.14799999999999999</v>
      </c>
      <c r="AJ12" s="165">
        <v>0</v>
      </c>
      <c r="AK12" s="164">
        <v>-39.869999999999997</v>
      </c>
      <c r="AL12" s="164">
        <v>-71.09</v>
      </c>
      <c r="AM12" s="164">
        <v>36.979999999999997</v>
      </c>
      <c r="AN12" s="165"/>
      <c r="AO12" s="164">
        <v>8.2647999999999993</v>
      </c>
      <c r="AP12" s="164">
        <v>8.8600999999999992</v>
      </c>
      <c r="AQ12" s="164">
        <v>44.689500000000002</v>
      </c>
      <c r="AR12" s="164">
        <v>45.689700000000002</v>
      </c>
      <c r="AS12" s="164">
        <v>22.8933</v>
      </c>
      <c r="AT12" s="164">
        <v>-30.140799999999999</v>
      </c>
      <c r="AU12" s="164">
        <v>-30.302499999999998</v>
      </c>
      <c r="AV12" s="164">
        <v>9.6348000000000003</v>
      </c>
      <c r="AW12" s="164">
        <v>9.4621999999999993</v>
      </c>
      <c r="AX12" s="164">
        <v>49.430999999999997</v>
      </c>
      <c r="AY12" s="164">
        <v>50.368699999999997</v>
      </c>
      <c r="AZ12" s="164">
        <v>-8.1358999999999995</v>
      </c>
      <c r="BA12" s="164">
        <v>-9.5669000000000004</v>
      </c>
      <c r="BB12" s="164">
        <v>-296.01749999999998</v>
      </c>
      <c r="BC12" s="164">
        <v>-1.2539</v>
      </c>
      <c r="BD12" s="164">
        <v>-18</v>
      </c>
      <c r="BE12" s="164">
        <v>-17.899999999999999</v>
      </c>
      <c r="BF12" s="164">
        <v>36.844299999999997</v>
      </c>
      <c r="BG12" s="164">
        <v>36.236699999999999</v>
      </c>
      <c r="BH12" s="164">
        <v>-3.4521000000000002</v>
      </c>
      <c r="BI12" s="165"/>
      <c r="BJ12" s="164">
        <v>-37.796100000000003</v>
      </c>
      <c r="BK12" s="164">
        <v>0.70789999999999997</v>
      </c>
      <c r="BL12" s="165"/>
      <c r="BM12" s="165"/>
      <c r="BN12" s="164">
        <v>347.60570000000001</v>
      </c>
      <c r="BO12" s="164">
        <v>84.536199999999994</v>
      </c>
      <c r="BP12" s="164">
        <v>85.024500000000003</v>
      </c>
      <c r="BQ12" s="164">
        <v>-219.97049999999999</v>
      </c>
      <c r="BR12" s="164">
        <v>376.678</v>
      </c>
      <c r="BS12" s="165"/>
      <c r="BT12" s="164">
        <v>-34.356299999999997</v>
      </c>
      <c r="BU12" s="164">
        <v>35.389200000000002</v>
      </c>
      <c r="BV12" s="164">
        <v>59.857399999999998</v>
      </c>
      <c r="BW12" s="164">
        <v>19.649999999999999</v>
      </c>
      <c r="BX12" s="164">
        <v>15.47</v>
      </c>
      <c r="BY12" s="164">
        <v>36.909999999999997</v>
      </c>
      <c r="BZ12" s="164">
        <v>54.44</v>
      </c>
      <c r="CA12" s="164">
        <v>-46.344999999999999</v>
      </c>
      <c r="CB12" s="164">
        <v>-46.077100000000002</v>
      </c>
      <c r="CC12" s="164">
        <v>93.305899999999994</v>
      </c>
      <c r="CD12" s="164">
        <v>93.953199999999995</v>
      </c>
      <c r="CE12" s="164">
        <v>26.0215</v>
      </c>
      <c r="CF12" s="164">
        <v>-85.690299999999993</v>
      </c>
      <c r="CG12" s="164">
        <v>-84.966099999999997</v>
      </c>
      <c r="CH12" s="164">
        <v>-10.5586</v>
      </c>
      <c r="CI12" s="165"/>
      <c r="CJ12" s="165"/>
      <c r="CK12" s="165"/>
      <c r="CL12" s="164">
        <v>69.2</v>
      </c>
      <c r="CM12" s="164">
        <v>62.5</v>
      </c>
      <c r="CN12" s="164">
        <v>-8.92</v>
      </c>
      <c r="CO12" s="164">
        <v>35.566899999999997</v>
      </c>
      <c r="CP12" s="164">
        <v>33.621299999999998</v>
      </c>
      <c r="CQ12" s="164">
        <v>34.601999999999997</v>
      </c>
      <c r="CR12" s="164">
        <v>11.402900000000001</v>
      </c>
      <c r="CS12" s="164">
        <v>12.3324</v>
      </c>
      <c r="CT12" s="164">
        <v>22.264800000000001</v>
      </c>
      <c r="CU12" s="164">
        <v>-63.177199999999999</v>
      </c>
      <c r="CV12" s="164">
        <v>20.535699999999999</v>
      </c>
      <c r="CW12" s="164">
        <v>11.528700000000001</v>
      </c>
      <c r="CX12" s="164">
        <v>33.340000000000003</v>
      </c>
      <c r="CY12" s="164">
        <v>18.02</v>
      </c>
      <c r="CZ12" s="164">
        <v>44.304200000000002</v>
      </c>
      <c r="DA12" s="164">
        <v>41.899099999999997</v>
      </c>
      <c r="DB12" s="164">
        <v>-21.52</v>
      </c>
      <c r="DC12" s="164">
        <v>-14.4436</v>
      </c>
      <c r="DD12" s="165"/>
      <c r="DE12" s="165"/>
      <c r="DF12" s="164">
        <v>-100.56619999999999</v>
      </c>
      <c r="DG12" s="164">
        <v>0.21299999999999999</v>
      </c>
      <c r="DH12" s="164">
        <v>-13.5815</v>
      </c>
      <c r="DI12" s="164">
        <v>-60.9</v>
      </c>
      <c r="DJ12" s="164">
        <v>-60.7</v>
      </c>
      <c r="DK12" s="164">
        <v>17.1249</v>
      </c>
      <c r="DL12" s="164">
        <v>31.649799999999999</v>
      </c>
      <c r="DM12" s="164">
        <v>27.723800000000001</v>
      </c>
      <c r="DN12" s="164">
        <v>45.1355</v>
      </c>
      <c r="DO12" s="164">
        <v>31.55</v>
      </c>
      <c r="DP12" s="164">
        <v>-1.1200000000000001</v>
      </c>
      <c r="DQ12" s="164">
        <v>35.107500000000002</v>
      </c>
      <c r="DR12" s="164">
        <v>99.438100000000006</v>
      </c>
      <c r="DS12" s="165"/>
      <c r="DT12" s="165"/>
      <c r="DU12" s="165"/>
      <c r="DV12" s="165"/>
      <c r="DW12" s="164">
        <v>99.236400000000003</v>
      </c>
      <c r="DX12" s="164">
        <v>97.563599999999994</v>
      </c>
      <c r="DY12" s="165"/>
      <c r="DZ12" s="164">
        <v>-13.6091</v>
      </c>
      <c r="EA12" s="164">
        <v>156.67269999999999</v>
      </c>
      <c r="EB12" s="164">
        <v>122.65470000000001</v>
      </c>
      <c r="EC12" s="164">
        <v>116.5647</v>
      </c>
      <c r="ED12" s="164">
        <v>118.0616</v>
      </c>
      <c r="EE12" s="164">
        <v>63.694699999999997</v>
      </c>
      <c r="EF12" s="164">
        <v>57.218400000000003</v>
      </c>
      <c r="EG12" s="164">
        <v>-21.158999999999999</v>
      </c>
      <c r="EH12" s="164">
        <v>233.3648</v>
      </c>
      <c r="EI12" s="164">
        <v>153.38220000000001</v>
      </c>
      <c r="EJ12" s="165"/>
      <c r="EK12" s="164">
        <v>-25.029800000000002</v>
      </c>
      <c r="EL12" s="164">
        <v>-22.997599999999998</v>
      </c>
      <c r="EM12" s="164">
        <v>0</v>
      </c>
      <c r="EN12" s="164">
        <v>-14.6762</v>
      </c>
      <c r="EO12" s="164">
        <v>-14.576000000000001</v>
      </c>
      <c r="EP12" s="164">
        <v>162.876</v>
      </c>
      <c r="EQ12" s="164">
        <v>-65.925799999999995</v>
      </c>
      <c r="ER12" s="164">
        <v>-67.104500000000002</v>
      </c>
      <c r="ES12" s="164">
        <v>-26.7652</v>
      </c>
      <c r="ET12" s="164">
        <v>15.58</v>
      </c>
      <c r="EU12" s="164">
        <v>0</v>
      </c>
      <c r="EV12" s="164">
        <v>115.6</v>
      </c>
      <c r="EW12" s="164">
        <v>12.6614</v>
      </c>
      <c r="EX12" s="164">
        <v>-80.062799999999996</v>
      </c>
      <c r="EY12" s="164">
        <v>-37.587600000000002</v>
      </c>
      <c r="EZ12" s="164">
        <v>-36.786900000000003</v>
      </c>
      <c r="FA12" s="164">
        <v>6.7129000000000003</v>
      </c>
      <c r="FB12" s="164">
        <v>-58.8249</v>
      </c>
      <c r="FC12" s="164">
        <v>22.992799999999999</v>
      </c>
      <c r="FD12" s="164">
        <v>24.285599999999999</v>
      </c>
      <c r="FE12" s="165"/>
      <c r="FF12" s="164">
        <v>23.761199999999999</v>
      </c>
      <c r="FG12" s="164">
        <v>43.508600000000001</v>
      </c>
      <c r="FH12" s="164">
        <v>42.625900000000001</v>
      </c>
      <c r="FI12" s="164">
        <v>41.504100000000001</v>
      </c>
      <c r="FJ12" s="164">
        <v>44.710799999999999</v>
      </c>
      <c r="FK12" s="164">
        <v>45.045699999999997</v>
      </c>
      <c r="FL12" s="164">
        <v>2.6793</v>
      </c>
      <c r="FM12" s="164">
        <v>15.761799999999999</v>
      </c>
      <c r="FN12" s="164">
        <v>16.352799999999998</v>
      </c>
      <c r="FO12" s="164">
        <v>-12.579800000000001</v>
      </c>
      <c r="FP12" s="164">
        <v>0</v>
      </c>
      <c r="FQ12" s="164">
        <v>6.2275</v>
      </c>
      <c r="FR12" s="164">
        <v>-14.25</v>
      </c>
      <c r="FS12" s="164">
        <v>10.179</v>
      </c>
      <c r="FT12" s="164">
        <v>0.76329999999999998</v>
      </c>
      <c r="FU12" s="164">
        <v>-6.08</v>
      </c>
      <c r="FV12" s="164">
        <v>17.41</v>
      </c>
      <c r="FW12" s="165"/>
      <c r="FX12" s="165"/>
      <c r="FY12" s="164">
        <v>-7.0380000000000003</v>
      </c>
      <c r="FZ12" s="164">
        <v>4.3230000000000004</v>
      </c>
      <c r="GA12" s="165"/>
      <c r="GB12" s="164">
        <v>35.049999999999997</v>
      </c>
      <c r="GC12" s="164">
        <v>3.6553</v>
      </c>
      <c r="GD12" s="164">
        <v>14.039199999999999</v>
      </c>
      <c r="GE12" s="164">
        <v>13.68</v>
      </c>
      <c r="GF12" s="164">
        <v>71.988399999999999</v>
      </c>
      <c r="GG12" s="164">
        <v>19.899999999999999</v>
      </c>
      <c r="GH12" s="164">
        <v>-10.830399999999999</v>
      </c>
      <c r="GI12" s="164">
        <v>2.2281</v>
      </c>
      <c r="GJ12" s="164">
        <v>2.5194000000000001</v>
      </c>
      <c r="GK12" s="164">
        <v>1.45</v>
      </c>
      <c r="GL12" s="165"/>
      <c r="GM12" s="165"/>
      <c r="GN12" s="164">
        <v>-13.771800000000001</v>
      </c>
      <c r="GO12" s="164">
        <v>-17.544499999999999</v>
      </c>
      <c r="GP12" s="164">
        <v>16.748200000000001</v>
      </c>
      <c r="GQ12" s="164">
        <v>18.1234</v>
      </c>
      <c r="GR12" s="164">
        <v>59.172400000000003</v>
      </c>
      <c r="GS12" s="164">
        <v>56.561999999999998</v>
      </c>
      <c r="GT12" s="164">
        <v>-103.48779999999999</v>
      </c>
      <c r="GU12" s="164">
        <v>-17.402999999999999</v>
      </c>
      <c r="GV12" s="164">
        <v>28.388400000000001</v>
      </c>
      <c r="GW12" s="164">
        <v>-32.946399999999997</v>
      </c>
      <c r="GX12" s="164">
        <v>11.0654</v>
      </c>
      <c r="GY12" s="164">
        <v>5.6654999999999998</v>
      </c>
      <c r="GZ12" s="164">
        <v>5.4330999999999996</v>
      </c>
      <c r="HA12" s="164">
        <v>12</v>
      </c>
      <c r="HB12" s="164">
        <v>107.9494</v>
      </c>
      <c r="HC12" s="164">
        <v>108.32940000000001</v>
      </c>
      <c r="HD12" s="164">
        <v>179.4</v>
      </c>
      <c r="HE12" s="164">
        <v>-181.34540000000001</v>
      </c>
      <c r="HF12" s="164">
        <v>-449.3999</v>
      </c>
      <c r="HG12" s="164">
        <v>451.73500000000001</v>
      </c>
      <c r="HH12" s="164">
        <v>366.7971</v>
      </c>
      <c r="HI12" s="164">
        <v>-105.8488</v>
      </c>
      <c r="HJ12" s="164">
        <v>-103.1093</v>
      </c>
      <c r="HK12" s="164">
        <v>-63.975700000000003</v>
      </c>
      <c r="HL12" s="164">
        <v>-56.965800000000002</v>
      </c>
      <c r="HM12" s="164">
        <v>79.544899999999998</v>
      </c>
      <c r="HN12" s="164">
        <v>80.211399999999998</v>
      </c>
      <c r="HO12" s="165"/>
      <c r="HP12" s="165"/>
      <c r="HQ12" s="164">
        <v>36.170299999999997</v>
      </c>
      <c r="HR12" s="164">
        <v>35.631999999999998</v>
      </c>
      <c r="HS12" s="164">
        <v>-39.561599999999999</v>
      </c>
      <c r="HT12" s="164">
        <v>-39.709200000000003</v>
      </c>
      <c r="HU12" s="164">
        <v>51.73</v>
      </c>
      <c r="HV12" s="164">
        <v>51.45</v>
      </c>
      <c r="HW12" s="164">
        <v>6.9</v>
      </c>
      <c r="HX12" s="164">
        <v>7.4</v>
      </c>
      <c r="HY12" s="164">
        <v>22.192599999999999</v>
      </c>
      <c r="HZ12" s="164">
        <v>25.12</v>
      </c>
      <c r="IA12" s="164">
        <v>-298.67140000000001</v>
      </c>
      <c r="IB12" s="164">
        <v>98.688100000000006</v>
      </c>
      <c r="IC12" s="164">
        <v>98.517600000000002</v>
      </c>
      <c r="ID12" s="165"/>
      <c r="IE12" s="164">
        <v>-57</v>
      </c>
      <c r="IF12" s="164">
        <v>-35.200000000000003</v>
      </c>
      <c r="IG12" s="164">
        <v>-35.200000000000003</v>
      </c>
      <c r="IH12" s="164">
        <v>1.8772</v>
      </c>
      <c r="II12" s="164">
        <v>1.7028000000000001</v>
      </c>
      <c r="IJ12" s="164">
        <v>-357.28399999999999</v>
      </c>
      <c r="IK12" s="164">
        <v>-115.07599999999999</v>
      </c>
      <c r="IL12" s="164">
        <v>303.7484</v>
      </c>
      <c r="IM12" s="164">
        <v>251.46119999999999</v>
      </c>
      <c r="IN12" s="165"/>
      <c r="IO12" s="164">
        <v>-243.32310000000001</v>
      </c>
      <c r="IP12" s="164">
        <v>243.4314</v>
      </c>
      <c r="IQ12" s="164">
        <v>-164.79339999999999</v>
      </c>
      <c r="IR12" s="164">
        <v>-158.577</v>
      </c>
      <c r="IS12" s="164">
        <v>-237.96809999999999</v>
      </c>
      <c r="IT12" s="164">
        <v>33.703800000000001</v>
      </c>
      <c r="IU12" s="164">
        <v>32.868600000000001</v>
      </c>
      <c r="IV12" s="164">
        <v>165.36420000000001</v>
      </c>
      <c r="IW12" s="164">
        <v>-299.96699999999998</v>
      </c>
      <c r="IX12" s="164">
        <v>161.1772</v>
      </c>
      <c r="IY12" s="164">
        <v>-135.58539999999999</v>
      </c>
      <c r="IZ12" s="164">
        <v>133.05099999999999</v>
      </c>
      <c r="JA12" s="164">
        <v>-9.9661000000000008</v>
      </c>
      <c r="JB12" s="164">
        <v>23.446000000000002</v>
      </c>
      <c r="JC12" s="164">
        <v>6.24</v>
      </c>
      <c r="JD12" s="164">
        <v>8.0690000000000008</v>
      </c>
      <c r="JE12" s="164">
        <v>8.0510000000000002</v>
      </c>
      <c r="JF12" s="164">
        <v>-6.4</v>
      </c>
      <c r="JG12" s="164">
        <v>-13.6</v>
      </c>
      <c r="JH12" s="165"/>
      <c r="JI12" s="164">
        <v>14.6502</v>
      </c>
      <c r="JJ12" s="164">
        <v>-23.582799999999999</v>
      </c>
      <c r="JK12" s="164">
        <v>-43.624000000000002</v>
      </c>
      <c r="JL12" s="164">
        <v>27</v>
      </c>
      <c r="JM12" s="164">
        <v>53.536999999999999</v>
      </c>
      <c r="JN12" s="164">
        <v>53.255000000000003</v>
      </c>
      <c r="JO12" s="164">
        <v>11.3794</v>
      </c>
      <c r="JP12" s="164">
        <v>13.503399999999999</v>
      </c>
      <c r="JQ12" s="164">
        <v>52.997799999999998</v>
      </c>
      <c r="JR12" s="164">
        <v>51.969499999999996</v>
      </c>
      <c r="JS12" s="164">
        <v>53.221899999999998</v>
      </c>
      <c r="JT12" s="165"/>
      <c r="JU12" s="164">
        <v>59.1</v>
      </c>
      <c r="JV12" s="164">
        <v>23.935700000000001</v>
      </c>
      <c r="JW12" s="164">
        <v>5.32</v>
      </c>
      <c r="JX12" s="165"/>
      <c r="JY12" s="164">
        <v>-61.129399999999997</v>
      </c>
      <c r="JZ12" s="164">
        <v>79.532399999999996</v>
      </c>
      <c r="KA12" s="164">
        <v>65.283799999999999</v>
      </c>
      <c r="KB12" s="164">
        <v>-60.325499999999998</v>
      </c>
      <c r="KC12" s="164">
        <v>-78.721400000000003</v>
      </c>
      <c r="KD12" s="164">
        <v>56.478900000000003</v>
      </c>
      <c r="KE12" s="164">
        <v>22.088899999999999</v>
      </c>
      <c r="KF12" s="164">
        <v>-66.7</v>
      </c>
      <c r="KG12" s="164">
        <v>67</v>
      </c>
      <c r="KH12" s="164">
        <v>-82.868300000000005</v>
      </c>
      <c r="KI12" s="164">
        <v>237.3151</v>
      </c>
    </row>
    <row r="13" spans="1:295" ht="18" customHeight="1" x14ac:dyDescent="0.35">
      <c r="A13" s="161" t="s">
        <v>79</v>
      </c>
      <c r="B13" s="161" t="s">
        <v>772</v>
      </c>
      <c r="C13" s="164">
        <v>0</v>
      </c>
      <c r="D13" s="164">
        <v>12.5398</v>
      </c>
      <c r="E13" s="165"/>
      <c r="F13" s="164">
        <v>7.1619000000000002</v>
      </c>
      <c r="G13" s="164">
        <v>15.946300000000001</v>
      </c>
      <c r="H13" s="165"/>
      <c r="I13" s="164">
        <v>29.036300000000001</v>
      </c>
      <c r="J13" s="164">
        <v>-60.864600000000003</v>
      </c>
      <c r="K13" s="164">
        <v>31.321400000000001</v>
      </c>
      <c r="L13" s="164">
        <v>15.6775</v>
      </c>
      <c r="M13" s="165"/>
      <c r="N13" s="164">
        <v>33.299999999999997</v>
      </c>
      <c r="O13" s="164">
        <v>-34.363999999999997</v>
      </c>
      <c r="P13" s="164">
        <v>30.8</v>
      </c>
      <c r="Q13" s="164">
        <v>14.904</v>
      </c>
      <c r="R13" s="164">
        <v>-30.8</v>
      </c>
      <c r="S13" s="164">
        <v>13.6225</v>
      </c>
      <c r="T13" s="164">
        <v>37.202199999999998</v>
      </c>
      <c r="U13" s="164">
        <v>11.214600000000001</v>
      </c>
      <c r="V13" s="164">
        <v>11.2743</v>
      </c>
      <c r="W13" s="164">
        <v>18.965499999999999</v>
      </c>
      <c r="X13" s="164">
        <v>15.8316</v>
      </c>
      <c r="Y13" s="164">
        <v>0.54669999999999996</v>
      </c>
      <c r="Z13" s="164">
        <v>4.3560999999999996</v>
      </c>
      <c r="AA13" s="165"/>
      <c r="AB13" s="165"/>
      <c r="AC13" s="165"/>
      <c r="AD13" s="164">
        <v>-62.39</v>
      </c>
      <c r="AE13" s="165"/>
      <c r="AF13" s="164">
        <v>-33.299999999999997</v>
      </c>
      <c r="AG13" s="164">
        <v>33</v>
      </c>
      <c r="AH13" s="164">
        <v>3.2349999999999999</v>
      </c>
      <c r="AI13" s="164">
        <v>0.152</v>
      </c>
      <c r="AJ13" s="165">
        <v>0</v>
      </c>
      <c r="AK13" s="164">
        <v>-39.869999999999997</v>
      </c>
      <c r="AL13" s="164">
        <v>-78.069999999999993</v>
      </c>
      <c r="AM13" s="164">
        <v>33.58</v>
      </c>
      <c r="AN13" s="165"/>
      <c r="AO13" s="164">
        <v>8.5975000000000001</v>
      </c>
      <c r="AP13" s="164">
        <v>8.6384000000000007</v>
      </c>
      <c r="AQ13" s="164">
        <v>43.139800000000001</v>
      </c>
      <c r="AR13" s="164">
        <v>44.670499999999997</v>
      </c>
      <c r="AS13" s="164">
        <v>25.622199999999999</v>
      </c>
      <c r="AT13" s="164">
        <v>-29.471</v>
      </c>
      <c r="AU13" s="164">
        <v>-30.151700000000002</v>
      </c>
      <c r="AV13" s="164">
        <v>8.1456</v>
      </c>
      <c r="AW13" s="164">
        <v>7.2598000000000003</v>
      </c>
      <c r="AX13" s="164">
        <v>51.038499999999999</v>
      </c>
      <c r="AY13" s="164">
        <v>51.976199999999999</v>
      </c>
      <c r="AZ13" s="164">
        <v>-14.9855</v>
      </c>
      <c r="BA13" s="164">
        <v>-15.7744</v>
      </c>
      <c r="BB13" s="164">
        <v>-288.59339999999997</v>
      </c>
      <c r="BC13" s="164">
        <v>-1.8220000000000001</v>
      </c>
      <c r="BD13" s="164">
        <v>-17.7</v>
      </c>
      <c r="BE13" s="164">
        <v>-17.7</v>
      </c>
      <c r="BF13" s="164">
        <v>36.648600000000002</v>
      </c>
      <c r="BG13" s="164">
        <v>35.359499999999997</v>
      </c>
      <c r="BH13" s="164">
        <v>-3.0430000000000001</v>
      </c>
      <c r="BI13" s="165"/>
      <c r="BJ13" s="164">
        <v>-39.336300000000001</v>
      </c>
      <c r="BK13" s="164">
        <v>-0.43409999999999999</v>
      </c>
      <c r="BL13" s="165"/>
      <c r="BM13" s="165"/>
      <c r="BN13" s="164">
        <v>341.99029999999999</v>
      </c>
      <c r="BO13" s="164">
        <v>73.030799999999999</v>
      </c>
      <c r="BP13" s="164">
        <v>73.152799999999999</v>
      </c>
      <c r="BQ13" s="164">
        <v>-181.93600000000001</v>
      </c>
      <c r="BR13" s="164">
        <v>380.64550000000003</v>
      </c>
      <c r="BS13" s="165"/>
      <c r="BT13" s="164">
        <v>-43.790900000000001</v>
      </c>
      <c r="BU13" s="164">
        <v>44.869</v>
      </c>
      <c r="BV13" s="164">
        <v>57.801600000000001</v>
      </c>
      <c r="BW13" s="164">
        <v>19.170000000000002</v>
      </c>
      <c r="BX13" s="164">
        <v>14.76</v>
      </c>
      <c r="BY13" s="164">
        <v>36.15</v>
      </c>
      <c r="BZ13" s="164">
        <v>53.37</v>
      </c>
      <c r="CA13" s="164">
        <v>-43.5319</v>
      </c>
      <c r="CB13" s="164">
        <v>-43.3979</v>
      </c>
      <c r="CC13" s="164">
        <v>100.8549</v>
      </c>
      <c r="CD13" s="164">
        <v>101.4837</v>
      </c>
      <c r="CE13" s="164">
        <v>26.090499999999999</v>
      </c>
      <c r="CF13" s="164">
        <v>-88.256200000000007</v>
      </c>
      <c r="CG13" s="164">
        <v>-87.68</v>
      </c>
      <c r="CH13" s="164">
        <v>-10.185600000000001</v>
      </c>
      <c r="CI13" s="165"/>
      <c r="CJ13" s="165"/>
      <c r="CK13" s="165"/>
      <c r="CL13" s="164">
        <v>70.2</v>
      </c>
      <c r="CM13" s="164">
        <v>62.7</v>
      </c>
      <c r="CN13" s="164">
        <v>-8.6199999999999992</v>
      </c>
      <c r="CO13" s="164">
        <v>33.078099999999999</v>
      </c>
      <c r="CP13" s="164">
        <v>31.828800000000001</v>
      </c>
      <c r="CQ13" s="164">
        <v>32.044600000000003</v>
      </c>
      <c r="CR13" s="164">
        <v>5.8002000000000002</v>
      </c>
      <c r="CS13" s="164">
        <v>7.1448</v>
      </c>
      <c r="CT13" s="164">
        <v>22.377500000000001</v>
      </c>
      <c r="CU13" s="164">
        <v>-56.515000000000001</v>
      </c>
      <c r="CV13" s="164">
        <v>19.306799999999999</v>
      </c>
      <c r="CW13" s="164">
        <v>11.303900000000001</v>
      </c>
      <c r="CX13" s="164">
        <v>32.43</v>
      </c>
      <c r="CY13" s="164">
        <v>17.64</v>
      </c>
      <c r="CZ13" s="164">
        <v>32.819800000000001</v>
      </c>
      <c r="DA13" s="164">
        <v>30.619800000000001</v>
      </c>
      <c r="DB13" s="164">
        <v>-21.19</v>
      </c>
      <c r="DC13" s="164">
        <v>-3.6423000000000001</v>
      </c>
      <c r="DD13" s="165"/>
      <c r="DE13" s="165"/>
      <c r="DF13" s="164">
        <v>-87.433000000000007</v>
      </c>
      <c r="DG13" s="164">
        <v>-6.0643000000000002</v>
      </c>
      <c r="DH13" s="164">
        <v>-12.946099999999999</v>
      </c>
      <c r="DI13" s="164">
        <v>-58.5</v>
      </c>
      <c r="DJ13" s="164">
        <v>-58.4</v>
      </c>
      <c r="DK13" s="164">
        <v>17.196400000000001</v>
      </c>
      <c r="DL13" s="164">
        <v>31.063800000000001</v>
      </c>
      <c r="DM13" s="164">
        <v>26.314900000000002</v>
      </c>
      <c r="DN13" s="164">
        <v>43.9636</v>
      </c>
      <c r="DO13" s="164">
        <v>30.91</v>
      </c>
      <c r="DP13" s="164">
        <v>-0.56000000000000005</v>
      </c>
      <c r="DQ13" s="164">
        <v>34.022500000000001</v>
      </c>
      <c r="DR13" s="164">
        <v>87.575000000000003</v>
      </c>
      <c r="DS13" s="165"/>
      <c r="DT13" s="165"/>
      <c r="DU13" s="165"/>
      <c r="DV13" s="165"/>
      <c r="DW13" s="164">
        <v>87.854500000000002</v>
      </c>
      <c r="DX13" s="164">
        <v>84.9636</v>
      </c>
      <c r="DY13" s="165"/>
      <c r="DZ13" s="164">
        <v>-17.2636</v>
      </c>
      <c r="EA13" s="164">
        <v>186.00700000000001</v>
      </c>
      <c r="EB13" s="164">
        <v>150.648</v>
      </c>
      <c r="EC13" s="164">
        <v>1.0751999999999999</v>
      </c>
      <c r="ED13" s="164">
        <v>139.93209999999999</v>
      </c>
      <c r="EE13" s="164">
        <v>61.982999999999997</v>
      </c>
      <c r="EF13" s="164">
        <v>57.775199999999998</v>
      </c>
      <c r="EG13" s="164">
        <v>-20.864000000000001</v>
      </c>
      <c r="EH13" s="164">
        <v>195.035</v>
      </c>
      <c r="EI13" s="164">
        <v>136.3383</v>
      </c>
      <c r="EJ13" s="165"/>
      <c r="EK13" s="164">
        <v>-24.4511</v>
      </c>
      <c r="EL13" s="164">
        <v>-22.676300000000001</v>
      </c>
      <c r="EM13" s="164">
        <v>12.1083</v>
      </c>
      <c r="EN13" s="164">
        <v>-16.145600000000002</v>
      </c>
      <c r="EO13" s="164">
        <v>-14.193</v>
      </c>
      <c r="EP13" s="164">
        <v>161.34</v>
      </c>
      <c r="EQ13" s="164">
        <v>-63.768799999999999</v>
      </c>
      <c r="ER13" s="164">
        <v>-64.926900000000003</v>
      </c>
      <c r="ES13" s="164">
        <v>-24.854600000000001</v>
      </c>
      <c r="ET13" s="164">
        <v>0</v>
      </c>
      <c r="EU13" s="164">
        <v>0</v>
      </c>
      <c r="EV13" s="164">
        <v>119.2</v>
      </c>
      <c r="EW13" s="164">
        <v>12.773999999999999</v>
      </c>
      <c r="EX13" s="164">
        <v>-83.372200000000007</v>
      </c>
      <c r="EY13" s="164">
        <v>-35.816800000000001</v>
      </c>
      <c r="EZ13" s="164">
        <v>-35.405900000000003</v>
      </c>
      <c r="FA13" s="164">
        <v>4.9241999999999999</v>
      </c>
      <c r="FB13" s="164">
        <v>-55.0398</v>
      </c>
      <c r="FC13" s="164">
        <v>16.951699999999999</v>
      </c>
      <c r="FD13" s="164">
        <v>23.912199999999999</v>
      </c>
      <c r="FE13" s="165"/>
      <c r="FF13" s="164">
        <v>23.332100000000001</v>
      </c>
      <c r="FG13" s="164">
        <v>42.741</v>
      </c>
      <c r="FH13" s="164">
        <v>43.422800000000002</v>
      </c>
      <c r="FI13" s="164">
        <v>41.264499999999998</v>
      </c>
      <c r="FJ13" s="164">
        <v>42.7014</v>
      </c>
      <c r="FK13" s="164">
        <v>43.036299999999997</v>
      </c>
      <c r="FL13" s="164">
        <v>-4.3539000000000003</v>
      </c>
      <c r="FM13" s="164">
        <v>19.234200000000001</v>
      </c>
      <c r="FN13" s="164">
        <v>19.7058</v>
      </c>
      <c r="FO13" s="164">
        <v>-12.770300000000001</v>
      </c>
      <c r="FP13" s="164">
        <v>0</v>
      </c>
      <c r="FQ13" s="164">
        <v>-5.7770999999999999</v>
      </c>
      <c r="FR13" s="164">
        <v>-9.67</v>
      </c>
      <c r="FS13" s="164">
        <v>15.0741</v>
      </c>
      <c r="FT13" s="164">
        <v>0.76329999999999998</v>
      </c>
      <c r="FU13" s="164">
        <v>-9.6199999999999992</v>
      </c>
      <c r="FV13" s="164">
        <v>16.170000000000002</v>
      </c>
      <c r="FW13" s="165"/>
      <c r="FX13" s="165"/>
      <c r="FY13" s="165"/>
      <c r="FZ13" s="164">
        <v>4.3559999999999999</v>
      </c>
      <c r="GA13" s="165"/>
      <c r="GB13" s="164">
        <v>33.68</v>
      </c>
      <c r="GC13" s="164">
        <v>-1.7444</v>
      </c>
      <c r="GD13" s="164">
        <v>10.6547</v>
      </c>
      <c r="GE13" s="165"/>
      <c r="GF13" s="164">
        <v>73.822500000000005</v>
      </c>
      <c r="GG13" s="164">
        <v>19.399999999999999</v>
      </c>
      <c r="GH13" s="164">
        <v>-17.2376</v>
      </c>
      <c r="GI13" s="164">
        <v>-2.9085000000000001</v>
      </c>
      <c r="GJ13" s="164">
        <v>-3.1354000000000002</v>
      </c>
      <c r="GK13" s="164">
        <v>1.4705999999999999</v>
      </c>
      <c r="GL13" s="165"/>
      <c r="GM13" s="165"/>
      <c r="GN13" s="164">
        <v>-12.7133</v>
      </c>
      <c r="GO13" s="164">
        <v>-24.384799999999998</v>
      </c>
      <c r="GP13" s="164">
        <v>17.856100000000001</v>
      </c>
      <c r="GQ13" s="164">
        <v>25.188500000000001</v>
      </c>
      <c r="GR13" s="164">
        <v>59.837000000000003</v>
      </c>
      <c r="GS13" s="164">
        <v>63.162999999999997</v>
      </c>
      <c r="GT13" s="164">
        <v>-110.3524</v>
      </c>
      <c r="GU13" s="164">
        <v>-17.0305</v>
      </c>
      <c r="GV13" s="164">
        <v>25.774899999999999</v>
      </c>
      <c r="GW13" s="164">
        <v>-43.052799999999998</v>
      </c>
      <c r="GX13" s="164">
        <v>8.9231999999999996</v>
      </c>
      <c r="GY13" s="164">
        <v>5.5872999999999999</v>
      </c>
      <c r="GZ13" s="164">
        <v>5.3262999999999998</v>
      </c>
      <c r="HA13" s="164">
        <v>10</v>
      </c>
      <c r="HB13" s="164">
        <v>107.14570000000001</v>
      </c>
      <c r="HC13" s="164">
        <v>107.5043</v>
      </c>
      <c r="HD13" s="164">
        <v>183.1</v>
      </c>
      <c r="HE13" s="164">
        <v>-184.52930000000001</v>
      </c>
      <c r="HF13" s="164">
        <v>-459.46379999999999</v>
      </c>
      <c r="HG13" s="164">
        <v>459.9348</v>
      </c>
      <c r="HH13" s="164">
        <v>361.06630000000001</v>
      </c>
      <c r="HI13" s="164">
        <v>-104.36879999999999</v>
      </c>
      <c r="HJ13" s="164">
        <v>-103.75020000000001</v>
      </c>
      <c r="HK13" s="164">
        <v>-63.528199999999998</v>
      </c>
      <c r="HL13" s="164">
        <v>-56.539700000000003</v>
      </c>
      <c r="HM13" s="164">
        <v>80.872399999999999</v>
      </c>
      <c r="HN13" s="164">
        <v>80.030600000000007</v>
      </c>
      <c r="HO13" s="165"/>
      <c r="HP13" s="165"/>
      <c r="HQ13" s="164">
        <v>35.489100000000001</v>
      </c>
      <c r="HR13" s="164">
        <v>36.137300000000003</v>
      </c>
      <c r="HS13" s="164">
        <v>-37.729700000000001</v>
      </c>
      <c r="HT13" s="164">
        <v>-38.367600000000003</v>
      </c>
      <c r="HU13" s="164">
        <v>52.76</v>
      </c>
      <c r="HV13" s="164">
        <v>51.91</v>
      </c>
      <c r="HW13" s="164">
        <v>6.7</v>
      </c>
      <c r="HX13" s="164">
        <v>6.8</v>
      </c>
      <c r="HY13" s="164">
        <v>21.904199999999999</v>
      </c>
      <c r="HZ13" s="164">
        <v>25.76</v>
      </c>
      <c r="IA13" s="164">
        <v>-298.20929999999998</v>
      </c>
      <c r="IB13" s="164">
        <v>97.406099999999995</v>
      </c>
      <c r="IC13" s="164">
        <v>97.238399999999999</v>
      </c>
      <c r="ID13" s="164">
        <v>11.6</v>
      </c>
      <c r="IE13" s="164">
        <v>-57.2</v>
      </c>
      <c r="IF13" s="164">
        <v>-36</v>
      </c>
      <c r="IG13" s="164">
        <v>-35.299999999999997</v>
      </c>
      <c r="IH13" s="165"/>
      <c r="II13" s="164">
        <v>1.6080000000000001</v>
      </c>
      <c r="IJ13" s="164">
        <v>-355.76310000000001</v>
      </c>
      <c r="IK13" s="164">
        <v>-97.947900000000004</v>
      </c>
      <c r="IL13" s="164">
        <v>298.38979999999998</v>
      </c>
      <c r="IM13" s="164">
        <v>249.09620000000001</v>
      </c>
      <c r="IN13" s="165"/>
      <c r="IO13" s="164">
        <v>-236.94829999999999</v>
      </c>
      <c r="IP13" s="164">
        <v>238.99639999999999</v>
      </c>
      <c r="IQ13" s="164">
        <v>-162.18090000000001</v>
      </c>
      <c r="IR13" s="164">
        <v>-159.9323</v>
      </c>
      <c r="IS13" s="164">
        <v>-238.19749999999999</v>
      </c>
      <c r="IT13" s="164">
        <v>33.620600000000003</v>
      </c>
      <c r="IU13" s="164">
        <v>32.893099999999997</v>
      </c>
      <c r="IV13" s="164">
        <v>164.256</v>
      </c>
      <c r="IW13" s="164">
        <v>-292.29129999999998</v>
      </c>
      <c r="IX13" s="164">
        <v>161.24260000000001</v>
      </c>
      <c r="IY13" s="164">
        <v>-129.1371</v>
      </c>
      <c r="IZ13" s="164">
        <v>130.3141</v>
      </c>
      <c r="JA13" s="164">
        <v>-10.1776</v>
      </c>
      <c r="JB13" s="164">
        <v>22.43</v>
      </c>
      <c r="JC13" s="164">
        <v>6.32</v>
      </c>
      <c r="JD13" s="165"/>
      <c r="JE13" s="164">
        <v>8.1319999999999997</v>
      </c>
      <c r="JF13" s="164">
        <v>-6.48</v>
      </c>
      <c r="JG13" s="164">
        <v>-13.76</v>
      </c>
      <c r="JH13" s="165"/>
      <c r="JI13" s="164">
        <v>15.062200000000001</v>
      </c>
      <c r="JJ13" s="164">
        <v>-23.759799999999998</v>
      </c>
      <c r="JK13" s="164">
        <v>-43.419499999999999</v>
      </c>
      <c r="JL13" s="164">
        <v>25.8</v>
      </c>
      <c r="JM13" s="164">
        <v>50.470999999999997</v>
      </c>
      <c r="JN13" s="164">
        <v>49.359000000000002</v>
      </c>
      <c r="JO13" s="164">
        <v>11.1928</v>
      </c>
      <c r="JP13" s="165"/>
      <c r="JQ13" s="164">
        <v>52.128900000000002</v>
      </c>
      <c r="JR13" s="164">
        <v>51.677900000000001</v>
      </c>
      <c r="JS13" s="164">
        <v>52.332700000000003</v>
      </c>
      <c r="JT13" s="165"/>
      <c r="JU13" s="164">
        <v>59.3</v>
      </c>
      <c r="JV13" s="164">
        <v>24.360900000000001</v>
      </c>
      <c r="JW13" s="164">
        <v>5.34</v>
      </c>
      <c r="JX13" s="165"/>
      <c r="JY13" s="164">
        <v>-58.0214</v>
      </c>
      <c r="JZ13" s="164">
        <v>79.270399999999995</v>
      </c>
      <c r="KA13" s="164">
        <v>64.908000000000001</v>
      </c>
      <c r="KB13" s="164">
        <v>-58.077199999999998</v>
      </c>
      <c r="KC13" s="164">
        <v>-79.781899999999993</v>
      </c>
      <c r="KD13" s="164">
        <v>55.655999999999999</v>
      </c>
      <c r="KE13" s="164">
        <v>21.749600000000001</v>
      </c>
      <c r="KF13" s="164">
        <v>-67.400000000000006</v>
      </c>
      <c r="KG13" s="164">
        <v>67.2</v>
      </c>
      <c r="KH13" s="164">
        <v>-92.730099999999993</v>
      </c>
      <c r="KI13" s="164">
        <v>250.62459999999999</v>
      </c>
    </row>
    <row r="14" spans="1:295" ht="18" customHeight="1" x14ac:dyDescent="0.35">
      <c r="A14" s="161" t="s">
        <v>79</v>
      </c>
      <c r="B14" s="161" t="s">
        <v>773</v>
      </c>
      <c r="C14" s="164">
        <v>0</v>
      </c>
      <c r="D14" s="164">
        <v>12.303100000000001</v>
      </c>
      <c r="E14" s="164">
        <v>-18.943000000000001</v>
      </c>
      <c r="F14" s="164">
        <v>6.9707999999999997</v>
      </c>
      <c r="G14" s="164">
        <v>15.5677</v>
      </c>
      <c r="H14" s="165"/>
      <c r="I14" s="164">
        <v>29.255600000000001</v>
      </c>
      <c r="J14" s="164">
        <v>-60.687199999999997</v>
      </c>
      <c r="K14" s="164">
        <v>31.119599999999998</v>
      </c>
      <c r="L14" s="164">
        <v>15.6935</v>
      </c>
      <c r="M14" s="165"/>
      <c r="N14" s="164">
        <v>33.299999999999997</v>
      </c>
      <c r="O14" s="164">
        <v>-33.613</v>
      </c>
      <c r="P14" s="165"/>
      <c r="Q14" s="164">
        <v>15.731999999999999</v>
      </c>
      <c r="R14" s="165"/>
      <c r="S14" s="164">
        <v>13.9129</v>
      </c>
      <c r="T14" s="164">
        <v>36.295200000000001</v>
      </c>
      <c r="U14" s="164">
        <v>12.097099999999999</v>
      </c>
      <c r="V14" s="164">
        <v>12.456799999999999</v>
      </c>
      <c r="W14" s="164">
        <v>20.914999999999999</v>
      </c>
      <c r="X14" s="164">
        <v>15.937900000000001</v>
      </c>
      <c r="Y14" s="164">
        <v>0.2949</v>
      </c>
      <c r="Z14" s="164">
        <v>8.3798999999999992</v>
      </c>
      <c r="AA14" s="165"/>
      <c r="AB14" s="165"/>
      <c r="AC14" s="165"/>
      <c r="AD14" s="164">
        <v>-55.99</v>
      </c>
      <c r="AE14" s="165"/>
      <c r="AF14" s="164">
        <v>-33.299999999999997</v>
      </c>
      <c r="AG14" s="165"/>
      <c r="AH14" s="164">
        <v>3.32</v>
      </c>
      <c r="AI14" s="164">
        <v>0.155</v>
      </c>
      <c r="AJ14" s="165">
        <v>0</v>
      </c>
      <c r="AK14" s="164">
        <v>-39.869999999999997</v>
      </c>
      <c r="AL14" s="164">
        <v>-75.94</v>
      </c>
      <c r="AM14" s="164">
        <v>29.03</v>
      </c>
      <c r="AN14" s="165"/>
      <c r="AO14" s="164">
        <v>8.2002000000000006</v>
      </c>
      <c r="AP14" s="164">
        <v>8.8462999999999994</v>
      </c>
      <c r="AQ14" s="164">
        <v>42.692700000000002</v>
      </c>
      <c r="AR14" s="164">
        <v>43.902500000000003</v>
      </c>
      <c r="AS14" s="164">
        <v>29.809699999999999</v>
      </c>
      <c r="AT14" s="164">
        <v>-30.006799999999998</v>
      </c>
      <c r="AU14" s="164">
        <v>-30.246500000000001</v>
      </c>
      <c r="AV14" s="164">
        <v>6.0323000000000002</v>
      </c>
      <c r="AW14" s="164">
        <v>5.5404999999999998</v>
      </c>
      <c r="AX14" s="164">
        <v>53.5837</v>
      </c>
      <c r="AY14" s="164">
        <v>54.5214</v>
      </c>
      <c r="AZ14" s="164">
        <v>-19.7441</v>
      </c>
      <c r="BA14" s="164">
        <v>-21.104600000000001</v>
      </c>
      <c r="BB14" s="164">
        <v>-287.72390000000001</v>
      </c>
      <c r="BC14" s="164">
        <v>-3.4085000000000001</v>
      </c>
      <c r="BD14" s="164">
        <v>-17.7</v>
      </c>
      <c r="BE14" s="164">
        <v>-17.7</v>
      </c>
      <c r="BF14" s="164">
        <v>36.5974</v>
      </c>
      <c r="BG14" s="164">
        <v>35.872999999999998</v>
      </c>
      <c r="BH14" s="164">
        <v>-3.3639000000000001</v>
      </c>
      <c r="BI14" s="165"/>
      <c r="BJ14" s="164">
        <v>-38.4572</v>
      </c>
      <c r="BK14" s="164">
        <v>-0.78149999999999997</v>
      </c>
      <c r="BL14" s="165"/>
      <c r="BM14" s="165"/>
      <c r="BN14" s="164">
        <v>343.21109999999999</v>
      </c>
      <c r="BO14" s="164">
        <v>77.822199999999995</v>
      </c>
      <c r="BP14" s="164">
        <v>77.3339</v>
      </c>
      <c r="BQ14" s="164">
        <v>-211.25749999999999</v>
      </c>
      <c r="BR14" s="164">
        <v>375.59010000000001</v>
      </c>
      <c r="BS14" s="165"/>
      <c r="BT14" s="164">
        <v>-22.0243</v>
      </c>
      <c r="BU14" s="164">
        <v>23.5334</v>
      </c>
      <c r="BV14" s="165"/>
      <c r="BW14" s="164">
        <v>18.62</v>
      </c>
      <c r="BX14" s="164">
        <v>14.34</v>
      </c>
      <c r="BY14" s="164">
        <v>35.39</v>
      </c>
      <c r="BZ14" s="164">
        <v>52.32</v>
      </c>
      <c r="CA14" s="164">
        <v>-46.210999999999999</v>
      </c>
      <c r="CB14" s="164">
        <v>-46.210999999999999</v>
      </c>
      <c r="CC14" s="164">
        <v>99.182299999999998</v>
      </c>
      <c r="CD14" s="164">
        <v>99.809200000000004</v>
      </c>
      <c r="CE14" s="164">
        <v>27.017299999999999</v>
      </c>
      <c r="CF14" s="164">
        <v>-75.3917</v>
      </c>
      <c r="CG14" s="164">
        <v>-75.427599999999998</v>
      </c>
      <c r="CH14" s="164">
        <v>-9.3832000000000004</v>
      </c>
      <c r="CI14" s="165"/>
      <c r="CJ14" s="165"/>
      <c r="CK14" s="165"/>
      <c r="CL14" s="164">
        <v>65.599999999999994</v>
      </c>
      <c r="CM14" s="164">
        <v>59.4</v>
      </c>
      <c r="CN14" s="164">
        <v>-8.8699999999999992</v>
      </c>
      <c r="CO14" s="164">
        <v>36.930799999999998</v>
      </c>
      <c r="CP14" s="164">
        <v>34.712899999999998</v>
      </c>
      <c r="CQ14" s="164">
        <v>35.674199999999999</v>
      </c>
      <c r="CR14" s="164">
        <v>11.729799999999999</v>
      </c>
      <c r="CS14" s="164">
        <v>13.039199999999999</v>
      </c>
      <c r="CT14" s="164">
        <v>18.274699999999999</v>
      </c>
      <c r="CU14" s="164">
        <v>-59.795299999999997</v>
      </c>
      <c r="CV14" s="164">
        <v>16.352</v>
      </c>
      <c r="CW14" s="164">
        <v>11.2395</v>
      </c>
      <c r="CX14" s="164">
        <v>29.96</v>
      </c>
      <c r="CY14" s="164">
        <v>16.54</v>
      </c>
      <c r="CZ14" s="164">
        <v>31.6479</v>
      </c>
      <c r="DA14" s="164">
        <v>29.7409</v>
      </c>
      <c r="DB14" s="164">
        <v>-20.81</v>
      </c>
      <c r="DC14" s="164">
        <v>-3.6423000000000001</v>
      </c>
      <c r="DD14" s="165"/>
      <c r="DE14" s="165"/>
      <c r="DF14" s="164">
        <v>-80.034099999999995</v>
      </c>
      <c r="DG14" s="164">
        <v>-5.0860000000000003</v>
      </c>
      <c r="DH14" s="164">
        <v>-12.677899999999999</v>
      </c>
      <c r="DI14" s="165"/>
      <c r="DJ14" s="165"/>
      <c r="DK14" s="164">
        <v>16.993099999999998</v>
      </c>
      <c r="DL14" s="164">
        <v>30.477900000000002</v>
      </c>
      <c r="DM14" s="164">
        <v>23.9666</v>
      </c>
      <c r="DN14" s="164">
        <v>43.9636</v>
      </c>
      <c r="DO14" s="164">
        <v>30.6</v>
      </c>
      <c r="DP14" s="164">
        <v>0.13</v>
      </c>
      <c r="DQ14" s="164">
        <v>33.3095</v>
      </c>
      <c r="DR14" s="164">
        <v>78.744500000000002</v>
      </c>
      <c r="DS14" s="165"/>
      <c r="DT14" s="165"/>
      <c r="DU14" s="165"/>
      <c r="DV14" s="165"/>
      <c r="DW14" s="164">
        <v>79.2727</v>
      </c>
      <c r="DX14" s="164">
        <v>78.527299999999997</v>
      </c>
      <c r="DY14" s="165"/>
      <c r="DZ14" s="164">
        <v>-21</v>
      </c>
      <c r="EA14" s="164">
        <v>175.40969999999999</v>
      </c>
      <c r="EB14" s="164">
        <v>141.70849999999999</v>
      </c>
      <c r="EC14" s="165"/>
      <c r="ED14" s="164">
        <v>131.1841</v>
      </c>
      <c r="EE14" s="164">
        <v>63.090400000000002</v>
      </c>
      <c r="EF14" s="164">
        <v>58.381700000000002</v>
      </c>
      <c r="EG14" s="164">
        <v>-21.021000000000001</v>
      </c>
      <c r="EH14" s="164">
        <v>223.029</v>
      </c>
      <c r="EI14" s="164">
        <v>147.91540000000001</v>
      </c>
      <c r="EJ14" s="165"/>
      <c r="EK14" s="164">
        <v>-24.9331</v>
      </c>
      <c r="EL14" s="164">
        <v>-22.467500000000001</v>
      </c>
      <c r="EM14" s="164">
        <v>8.0885999999999996</v>
      </c>
      <c r="EN14" s="164">
        <v>-7.7523</v>
      </c>
      <c r="EO14" s="164">
        <v>-7.5012999999999996</v>
      </c>
      <c r="EP14" s="164">
        <v>138.30000000000001</v>
      </c>
      <c r="EQ14" s="164">
        <v>-67.224199999999996</v>
      </c>
      <c r="ER14" s="164">
        <v>-67.796000000000006</v>
      </c>
      <c r="ES14" s="164">
        <v>-23.928599999999999</v>
      </c>
      <c r="ET14" s="164">
        <v>0</v>
      </c>
      <c r="EU14" s="164">
        <v>-3.33</v>
      </c>
      <c r="EV14" s="164">
        <v>109.6</v>
      </c>
      <c r="EW14" s="164">
        <v>12.7918</v>
      </c>
      <c r="EX14" s="164">
        <v>-71.7273</v>
      </c>
      <c r="EY14" s="164">
        <v>-36.179400000000001</v>
      </c>
      <c r="EZ14" s="164">
        <v>-35.274999999999999</v>
      </c>
      <c r="FA14" s="164">
        <v>4.2647000000000004</v>
      </c>
      <c r="FB14" s="164">
        <v>-52.910899999999998</v>
      </c>
      <c r="FC14" s="164">
        <v>18.029599999999999</v>
      </c>
      <c r="FD14" s="164">
        <v>23.788499999999999</v>
      </c>
      <c r="FE14" s="165"/>
      <c r="FF14" s="164">
        <v>23.3078</v>
      </c>
      <c r="FG14" s="164">
        <v>41.8123</v>
      </c>
      <c r="FH14" s="164">
        <v>41.502400000000002</v>
      </c>
      <c r="FI14" s="164">
        <v>40.963099999999997</v>
      </c>
      <c r="FJ14" s="164">
        <v>46.2179</v>
      </c>
      <c r="FK14" s="164">
        <v>45.883000000000003</v>
      </c>
      <c r="FL14" s="164">
        <v>-3.0142000000000002</v>
      </c>
      <c r="FM14" s="164">
        <v>23.165600000000001</v>
      </c>
      <c r="FN14" s="164">
        <v>23.408899999999999</v>
      </c>
      <c r="FO14" s="164">
        <v>-14.5428</v>
      </c>
      <c r="FP14" s="165"/>
      <c r="FQ14" s="164">
        <v>0.71230000000000004</v>
      </c>
      <c r="FR14" s="164">
        <v>-12</v>
      </c>
      <c r="FS14" s="164">
        <v>12.6717</v>
      </c>
      <c r="FT14" s="164">
        <v>0.73640000000000005</v>
      </c>
      <c r="FU14" s="164">
        <v>-8.1300000000000008</v>
      </c>
      <c r="FV14" s="164">
        <v>16.559999999999999</v>
      </c>
      <c r="FW14" s="165"/>
      <c r="FX14" s="165"/>
      <c r="FY14" s="164">
        <v>-7.1449999999999996</v>
      </c>
      <c r="FZ14" s="164">
        <v>4.2190000000000003</v>
      </c>
      <c r="GA14" s="165"/>
      <c r="GB14" s="164">
        <v>34.5</v>
      </c>
      <c r="GC14" s="164">
        <v>3.1202000000000001</v>
      </c>
      <c r="GD14" s="164">
        <v>13.5884</v>
      </c>
      <c r="GE14" s="164">
        <v>14</v>
      </c>
      <c r="GF14" s="164">
        <v>73.1083</v>
      </c>
      <c r="GG14" s="164">
        <v>18.600000000000001</v>
      </c>
      <c r="GH14" s="164">
        <v>-17.009699999999999</v>
      </c>
      <c r="GI14" s="164">
        <v>-3.2751000000000001</v>
      </c>
      <c r="GJ14" s="164">
        <v>-3.3357999999999999</v>
      </c>
      <c r="GK14" s="164">
        <v>1.4174</v>
      </c>
      <c r="GL14" s="165"/>
      <c r="GM14" s="165"/>
      <c r="GN14" s="164">
        <v>-12.4131</v>
      </c>
      <c r="GO14" s="164">
        <v>-24.2378</v>
      </c>
      <c r="GP14" s="164">
        <v>16.78</v>
      </c>
      <c r="GQ14" s="164">
        <v>24.8003</v>
      </c>
      <c r="GR14" s="164">
        <v>58.2607</v>
      </c>
      <c r="GS14" s="164">
        <v>58.146299999999997</v>
      </c>
      <c r="GT14" s="164">
        <v>-107.9894</v>
      </c>
      <c r="GU14" s="164">
        <v>-17.3521</v>
      </c>
      <c r="GV14" s="164">
        <v>26.0763</v>
      </c>
      <c r="GW14" s="164">
        <v>-44.103900000000003</v>
      </c>
      <c r="GX14" s="164">
        <v>8.7297999999999991</v>
      </c>
      <c r="GY14" s="164">
        <v>5.2651000000000003</v>
      </c>
      <c r="GZ14" s="164">
        <v>5.0521000000000003</v>
      </c>
      <c r="HA14" s="164">
        <v>10</v>
      </c>
      <c r="HB14" s="164">
        <v>104.9853</v>
      </c>
      <c r="HC14" s="164">
        <v>105.7758</v>
      </c>
      <c r="HD14" s="164">
        <v>186.9</v>
      </c>
      <c r="HE14" s="164">
        <v>-186.7705</v>
      </c>
      <c r="HF14" s="164">
        <v>-457.51119999999997</v>
      </c>
      <c r="HG14" s="164">
        <v>460.9853</v>
      </c>
      <c r="HH14" s="164">
        <v>367.73050000000001</v>
      </c>
      <c r="HI14" s="164">
        <v>-102.68340000000001</v>
      </c>
      <c r="HJ14" s="164">
        <v>-100.875</v>
      </c>
      <c r="HK14" s="164">
        <v>-67.494100000000003</v>
      </c>
      <c r="HL14" s="164">
        <v>-60.0685</v>
      </c>
      <c r="HM14" s="164">
        <v>78.67</v>
      </c>
      <c r="HN14" s="164">
        <v>79.196399999999997</v>
      </c>
      <c r="HO14" s="165"/>
      <c r="HP14" s="165"/>
      <c r="HQ14" s="164">
        <v>37.8842</v>
      </c>
      <c r="HR14" s="164">
        <v>37.829300000000003</v>
      </c>
      <c r="HS14" s="164">
        <v>-36.747100000000003</v>
      </c>
      <c r="HT14" s="164">
        <v>-37.133099999999999</v>
      </c>
      <c r="HU14" s="164">
        <v>53.33</v>
      </c>
      <c r="HV14" s="164">
        <v>53</v>
      </c>
      <c r="HW14" s="164">
        <v>6.3</v>
      </c>
      <c r="HX14" s="164">
        <v>7.2</v>
      </c>
      <c r="HY14" s="164">
        <v>21.863600000000002</v>
      </c>
      <c r="HZ14" s="164">
        <v>24.8</v>
      </c>
      <c r="IA14" s="164">
        <v>-296.45350000000002</v>
      </c>
      <c r="IB14" s="164">
        <v>100.2931</v>
      </c>
      <c r="IC14" s="164">
        <v>100.74079999999999</v>
      </c>
      <c r="ID14" s="164">
        <v>11.6</v>
      </c>
      <c r="IE14" s="164">
        <v>-61</v>
      </c>
      <c r="IF14" s="164">
        <v>-36.1</v>
      </c>
      <c r="IG14" s="164">
        <v>-36.200000000000003</v>
      </c>
      <c r="IH14" s="165"/>
      <c r="II14" s="165"/>
      <c r="IJ14" s="164">
        <v>-358.15140000000002</v>
      </c>
      <c r="IK14" s="164">
        <v>-105.5411</v>
      </c>
      <c r="IL14" s="164">
        <v>301.24329999999998</v>
      </c>
      <c r="IM14" s="164">
        <v>246.661</v>
      </c>
      <c r="IN14" s="165"/>
      <c r="IO14" s="164">
        <v>-237.04130000000001</v>
      </c>
      <c r="IP14" s="164">
        <v>238.0889</v>
      </c>
      <c r="IQ14" s="164">
        <v>-164.40819999999999</v>
      </c>
      <c r="IR14" s="164">
        <v>-158.4589</v>
      </c>
      <c r="IS14" s="164">
        <v>-236.04920000000001</v>
      </c>
      <c r="IT14" s="164">
        <v>31.2529</v>
      </c>
      <c r="IU14" s="164">
        <v>31.474299999999999</v>
      </c>
      <c r="IV14" s="164">
        <v>163.11199999999999</v>
      </c>
      <c r="IW14" s="164">
        <v>-290.34629999999999</v>
      </c>
      <c r="IX14" s="164">
        <v>158.45339999999999</v>
      </c>
      <c r="IY14" s="164">
        <v>-126.4233</v>
      </c>
      <c r="IZ14" s="164">
        <v>127.55589999999999</v>
      </c>
      <c r="JA14" s="164">
        <v>-10.465999999999999</v>
      </c>
      <c r="JB14" s="164">
        <v>22.576000000000001</v>
      </c>
      <c r="JC14" s="164">
        <v>5.28</v>
      </c>
      <c r="JD14" s="164">
        <v>8.0760000000000005</v>
      </c>
      <c r="JE14" s="165"/>
      <c r="JF14" s="164">
        <v>-5.12</v>
      </c>
      <c r="JG14" s="164">
        <v>-14.56</v>
      </c>
      <c r="JH14" s="165"/>
      <c r="JI14" s="164">
        <v>15.822100000000001</v>
      </c>
      <c r="JJ14" s="164">
        <v>-24.345800000000001</v>
      </c>
      <c r="JK14" s="164">
        <v>-43.0381</v>
      </c>
      <c r="JL14" s="164">
        <v>27.2</v>
      </c>
      <c r="JM14" s="164">
        <v>50.558999999999997</v>
      </c>
      <c r="JN14" s="164">
        <v>52.465000000000003</v>
      </c>
      <c r="JO14" s="164">
        <v>11.205399999999999</v>
      </c>
      <c r="JP14" s="165"/>
      <c r="JQ14" s="164">
        <v>51.263399999999997</v>
      </c>
      <c r="JR14" s="164">
        <v>51.7789</v>
      </c>
      <c r="JS14" s="164">
        <v>52.3932</v>
      </c>
      <c r="JT14" s="165"/>
      <c r="JU14" s="164">
        <v>60.5</v>
      </c>
      <c r="JV14" s="164">
        <v>24.4162</v>
      </c>
      <c r="JW14" s="164">
        <v>5.24</v>
      </c>
      <c r="JX14" s="165"/>
      <c r="JY14" s="164">
        <v>-62.398299999999999</v>
      </c>
      <c r="JZ14" s="164">
        <v>83.234300000000005</v>
      </c>
      <c r="KA14" s="164">
        <v>69.768199999999993</v>
      </c>
      <c r="KB14" s="164">
        <v>-62.0154</v>
      </c>
      <c r="KC14" s="164">
        <v>-81.938299999999998</v>
      </c>
      <c r="KD14" s="164">
        <v>60.069099999999999</v>
      </c>
      <c r="KE14" s="164">
        <v>21.700700000000001</v>
      </c>
      <c r="KF14" s="164">
        <v>-67.7</v>
      </c>
      <c r="KG14" s="164">
        <v>68.599999999999994</v>
      </c>
      <c r="KH14" s="164">
        <v>-92.0107</v>
      </c>
      <c r="KI14" s="164">
        <v>244.26769999999999</v>
      </c>
    </row>
    <row r="15" spans="1:295" ht="18" customHeight="1" x14ac:dyDescent="0.35">
      <c r="A15" s="161" t="s">
        <v>79</v>
      </c>
      <c r="B15" s="161" t="s">
        <v>774</v>
      </c>
      <c r="C15" s="164">
        <v>0</v>
      </c>
      <c r="D15" s="164">
        <v>12.1686</v>
      </c>
      <c r="E15" s="164">
        <v>-18.7211</v>
      </c>
      <c r="F15" s="164">
        <v>6.9240000000000004</v>
      </c>
      <c r="G15" s="164">
        <v>16.577500000000001</v>
      </c>
      <c r="H15" s="165"/>
      <c r="I15" s="164">
        <v>29.753499999999999</v>
      </c>
      <c r="J15" s="164">
        <v>-60.345999999999997</v>
      </c>
      <c r="K15" s="164">
        <v>30.763500000000001</v>
      </c>
      <c r="L15" s="164">
        <v>15.499499999999999</v>
      </c>
      <c r="M15" s="165"/>
      <c r="N15" s="164">
        <v>33.299999999999997</v>
      </c>
      <c r="O15" s="164">
        <v>-33.325000000000003</v>
      </c>
      <c r="P15" s="165"/>
      <c r="Q15" s="165"/>
      <c r="R15" s="165"/>
      <c r="S15" s="164">
        <v>13.542999999999999</v>
      </c>
      <c r="T15" s="164">
        <v>36.557000000000002</v>
      </c>
      <c r="U15" s="164">
        <v>12.28</v>
      </c>
      <c r="V15" s="164">
        <v>12.4307</v>
      </c>
      <c r="W15" s="164">
        <v>20.794799999999999</v>
      </c>
      <c r="X15" s="164">
        <v>15.724399999999999</v>
      </c>
      <c r="Y15" s="164">
        <v>0.2555</v>
      </c>
      <c r="Z15" s="164">
        <v>8.2329000000000008</v>
      </c>
      <c r="AA15" s="165"/>
      <c r="AB15" s="165"/>
      <c r="AC15" s="165"/>
      <c r="AD15" s="164">
        <v>-55.73</v>
      </c>
      <c r="AE15" s="165"/>
      <c r="AF15" s="164">
        <v>-33.299999999999997</v>
      </c>
      <c r="AG15" s="164">
        <v>33</v>
      </c>
      <c r="AH15" s="164">
        <v>3.3980000000000001</v>
      </c>
      <c r="AI15" s="164">
        <v>0.152</v>
      </c>
      <c r="AJ15" s="165">
        <v>0</v>
      </c>
      <c r="AK15" s="164">
        <v>-39.869999999999997</v>
      </c>
      <c r="AL15" s="164">
        <v>-73.760000000000005</v>
      </c>
      <c r="AM15" s="164">
        <v>29.07</v>
      </c>
      <c r="AN15" s="165"/>
      <c r="AO15" s="164">
        <v>8.1774000000000004</v>
      </c>
      <c r="AP15" s="164">
        <v>8.6456</v>
      </c>
      <c r="AQ15" s="164">
        <v>43.388599999999997</v>
      </c>
      <c r="AR15" s="164">
        <v>44.888500000000001</v>
      </c>
      <c r="AS15" s="164">
        <v>29.040800000000001</v>
      </c>
      <c r="AT15" s="164">
        <v>-29.3371</v>
      </c>
      <c r="AU15" s="164">
        <v>-29.925999999999998</v>
      </c>
      <c r="AV15" s="164">
        <v>7.4077000000000002</v>
      </c>
      <c r="AW15" s="164">
        <v>7.2310999999999996</v>
      </c>
      <c r="AX15" s="164">
        <v>53.5837</v>
      </c>
      <c r="AY15" s="164">
        <v>53.985599999999998</v>
      </c>
      <c r="AZ15" s="164">
        <v>-18.023399999999999</v>
      </c>
      <c r="BA15" s="164">
        <v>-19.632200000000001</v>
      </c>
      <c r="BB15" s="164">
        <v>-291.75060000000002</v>
      </c>
      <c r="BC15" s="164">
        <v>-1.5036</v>
      </c>
      <c r="BD15" s="164">
        <v>-17.899999999999999</v>
      </c>
      <c r="BE15" s="164">
        <v>-17.899999999999999</v>
      </c>
      <c r="BF15" s="164">
        <v>36.469299999999997</v>
      </c>
      <c r="BG15" s="164">
        <v>35.825499999999998</v>
      </c>
      <c r="BH15" s="164">
        <v>-3.2181999999999999</v>
      </c>
      <c r="BI15" s="165"/>
      <c r="BJ15" s="164">
        <v>-37.910899999999998</v>
      </c>
      <c r="BK15" s="164">
        <v>0.18310000000000001</v>
      </c>
      <c r="BL15" s="165"/>
      <c r="BM15" s="165"/>
      <c r="BN15" s="164">
        <v>347.27</v>
      </c>
      <c r="BO15" s="164">
        <v>78.402000000000001</v>
      </c>
      <c r="BP15" s="164">
        <v>79.0124</v>
      </c>
      <c r="BQ15" s="164">
        <v>-216.05709999999999</v>
      </c>
      <c r="BR15" s="164">
        <v>376.84339999999997</v>
      </c>
      <c r="BS15" s="165"/>
      <c r="BT15" s="164">
        <v>-22.6723</v>
      </c>
      <c r="BU15" s="164">
        <v>23.337399999999999</v>
      </c>
      <c r="BV15" s="164">
        <v>57.891399999999997</v>
      </c>
      <c r="BW15" s="164">
        <v>19.04</v>
      </c>
      <c r="BX15" s="164">
        <v>15.08</v>
      </c>
      <c r="BY15" s="164">
        <v>36.07</v>
      </c>
      <c r="BZ15" s="164">
        <v>53.08</v>
      </c>
      <c r="CA15" s="164">
        <v>-44.4696</v>
      </c>
      <c r="CB15" s="164">
        <v>-44.201700000000002</v>
      </c>
      <c r="CC15" s="164">
        <v>95.675700000000006</v>
      </c>
      <c r="CD15" s="164">
        <v>97.182699999999997</v>
      </c>
      <c r="CE15" s="164">
        <v>26.662400000000002</v>
      </c>
      <c r="CF15" s="164">
        <v>-78.622</v>
      </c>
      <c r="CG15" s="164">
        <v>-79.065899999999999</v>
      </c>
      <c r="CH15" s="164">
        <v>-9.3213000000000008</v>
      </c>
      <c r="CI15" s="165"/>
      <c r="CJ15" s="165"/>
      <c r="CK15" s="165"/>
      <c r="CL15" s="164">
        <v>66</v>
      </c>
      <c r="CM15" s="164">
        <v>59.6</v>
      </c>
      <c r="CN15" s="164">
        <v>-8.68</v>
      </c>
      <c r="CO15" s="164">
        <v>0</v>
      </c>
      <c r="CP15" s="164">
        <v>44.308</v>
      </c>
      <c r="CQ15" s="164">
        <v>43.581200000000003</v>
      </c>
      <c r="CR15" s="164">
        <v>6.7344999999999997</v>
      </c>
      <c r="CS15" s="164">
        <v>8.5551999999999992</v>
      </c>
      <c r="CT15" s="164">
        <v>22.611499999999999</v>
      </c>
      <c r="CU15" s="164">
        <v>-58.488300000000002</v>
      </c>
      <c r="CV15" s="164">
        <v>20.8734</v>
      </c>
      <c r="CW15" s="164">
        <v>11.513999999999999</v>
      </c>
      <c r="CX15" s="164">
        <v>30.96</v>
      </c>
      <c r="CY15" s="164">
        <v>16.829999999999998</v>
      </c>
      <c r="CZ15" s="164">
        <v>32.116700000000002</v>
      </c>
      <c r="DA15" s="164">
        <v>30.180399999999999</v>
      </c>
      <c r="DB15" s="164">
        <v>-20.86</v>
      </c>
      <c r="DC15" s="164">
        <v>-3.5167000000000002</v>
      </c>
      <c r="DD15" s="165"/>
      <c r="DE15" s="165"/>
      <c r="DF15" s="164">
        <v>-87.855999999999995</v>
      </c>
      <c r="DG15" s="164">
        <v>-5.9794</v>
      </c>
      <c r="DH15" s="164">
        <v>-12.792899999999999</v>
      </c>
      <c r="DI15" s="165"/>
      <c r="DJ15" s="165"/>
      <c r="DK15" s="164">
        <v>16.7239</v>
      </c>
      <c r="DL15" s="165"/>
      <c r="DM15" s="164">
        <v>26.314900000000002</v>
      </c>
      <c r="DN15" s="164">
        <v>43.377699999999997</v>
      </c>
      <c r="DO15" s="164">
        <v>30.27</v>
      </c>
      <c r="DP15" s="164">
        <v>-0.56999999999999995</v>
      </c>
      <c r="DQ15" s="164">
        <v>33.960500000000003</v>
      </c>
      <c r="DR15" s="164">
        <v>87.584999999999994</v>
      </c>
      <c r="DS15" s="165"/>
      <c r="DT15" s="165"/>
      <c r="DU15" s="165"/>
      <c r="DV15" s="165"/>
      <c r="DW15" s="164">
        <v>88.872699999999995</v>
      </c>
      <c r="DX15" s="164">
        <v>87.4</v>
      </c>
      <c r="DY15" s="165"/>
      <c r="DZ15" s="164">
        <v>-18.672699999999999</v>
      </c>
      <c r="EA15" s="164">
        <v>184.1884</v>
      </c>
      <c r="EB15" s="164">
        <v>151.58529999999999</v>
      </c>
      <c r="EC15" s="165"/>
      <c r="ED15" s="164">
        <v>139.3306</v>
      </c>
      <c r="EE15" s="164">
        <v>44.623399999999997</v>
      </c>
      <c r="EF15" s="164">
        <v>38.811399999999999</v>
      </c>
      <c r="EG15" s="164">
        <v>-21.902999999999999</v>
      </c>
      <c r="EH15" s="164">
        <v>227.91290000000001</v>
      </c>
      <c r="EI15" s="164">
        <v>151.06809999999999</v>
      </c>
      <c r="EJ15" s="165"/>
      <c r="EK15" s="164">
        <v>-25.276800000000001</v>
      </c>
      <c r="EL15" s="164">
        <v>-22.8184</v>
      </c>
      <c r="EM15" s="164">
        <v>33.063000000000002</v>
      </c>
      <c r="EN15" s="164">
        <v>3.6299000000000001</v>
      </c>
      <c r="EO15" s="164">
        <v>2.9020999999999999</v>
      </c>
      <c r="EP15" s="164">
        <v>38.448</v>
      </c>
      <c r="EQ15" s="164">
        <v>-53.2973</v>
      </c>
      <c r="ER15" s="164">
        <v>-54.182499999999997</v>
      </c>
      <c r="ES15" s="164">
        <v>-5.8773999999999997</v>
      </c>
      <c r="ET15" s="164">
        <v>0</v>
      </c>
      <c r="EU15" s="164">
        <v>-3.45</v>
      </c>
      <c r="EV15" s="164">
        <v>1</v>
      </c>
      <c r="EW15" s="164">
        <v>12.9658</v>
      </c>
      <c r="EX15" s="164">
        <v>-47.3919</v>
      </c>
      <c r="EY15" s="164">
        <v>-38.767800000000001</v>
      </c>
      <c r="EZ15" s="164">
        <v>-37.466900000000003</v>
      </c>
      <c r="FA15" s="164">
        <v>9.1539000000000001</v>
      </c>
      <c r="FB15" s="164">
        <v>-35.908799999999999</v>
      </c>
      <c r="FC15" s="164">
        <v>0</v>
      </c>
      <c r="FD15" s="164">
        <v>23.982399999999998</v>
      </c>
      <c r="FE15" s="165"/>
      <c r="FF15" s="164">
        <v>23.655799999999999</v>
      </c>
      <c r="FG15" s="164">
        <v>42.680799999999998</v>
      </c>
      <c r="FH15" s="164">
        <v>40.9893</v>
      </c>
      <c r="FI15" s="164">
        <v>40.9178</v>
      </c>
      <c r="FJ15" s="164">
        <v>46.2179</v>
      </c>
      <c r="FK15" s="164">
        <v>46.385399999999997</v>
      </c>
      <c r="FL15" s="164">
        <v>-4.5213000000000001</v>
      </c>
      <c r="FM15" s="164">
        <v>20.562999999999999</v>
      </c>
      <c r="FN15" s="164">
        <v>20.131</v>
      </c>
      <c r="FO15" s="164">
        <v>-12.078900000000001</v>
      </c>
      <c r="FP15" s="165"/>
      <c r="FQ15" s="164">
        <v>-2.1149</v>
      </c>
      <c r="FR15" s="164">
        <v>-10.8</v>
      </c>
      <c r="FS15" s="164">
        <v>14.4613</v>
      </c>
      <c r="FT15" s="164">
        <v>0.73519999999999996</v>
      </c>
      <c r="FU15" s="164">
        <v>-9.07</v>
      </c>
      <c r="FV15" s="164">
        <v>17.63</v>
      </c>
      <c r="FW15" s="165"/>
      <c r="FX15" s="165"/>
      <c r="FY15" s="164">
        <v>-7.0460000000000003</v>
      </c>
      <c r="FZ15" s="164">
        <v>4.2160000000000002</v>
      </c>
      <c r="GA15" s="165"/>
      <c r="GB15" s="164">
        <v>35.03</v>
      </c>
      <c r="GC15" s="164">
        <v>0.40679999999999999</v>
      </c>
      <c r="GD15" s="164">
        <v>12.851900000000001</v>
      </c>
      <c r="GE15" s="165"/>
      <c r="GF15" s="164">
        <v>75.179199999999994</v>
      </c>
      <c r="GG15" s="164">
        <v>16.2</v>
      </c>
      <c r="GH15" s="164">
        <v>-16.9512</v>
      </c>
      <c r="GI15" s="164">
        <v>-3.2233000000000001</v>
      </c>
      <c r="GJ15" s="164">
        <v>-3.4832999999999998</v>
      </c>
      <c r="GK15" s="164">
        <v>1.4126000000000001</v>
      </c>
      <c r="GL15" s="165"/>
      <c r="GM15" s="165"/>
      <c r="GN15" s="164">
        <v>-12.894399999999999</v>
      </c>
      <c r="GO15" s="164">
        <v>-23.7331</v>
      </c>
      <c r="GP15" s="164">
        <v>17.7377</v>
      </c>
      <c r="GQ15" s="164">
        <v>24.6632</v>
      </c>
      <c r="GR15" s="164">
        <v>59.086100000000002</v>
      </c>
      <c r="GS15" s="164">
        <v>60.720599999999997</v>
      </c>
      <c r="GT15" s="164">
        <v>-106.56910000000001</v>
      </c>
      <c r="GU15" s="164">
        <v>-16.898399999999999</v>
      </c>
      <c r="GV15" s="164">
        <v>25.877199999999998</v>
      </c>
      <c r="GW15" s="164">
        <v>-43.352200000000003</v>
      </c>
      <c r="GX15" s="164">
        <v>9.1838999999999995</v>
      </c>
      <c r="GY15" s="164">
        <v>5.5678000000000001</v>
      </c>
      <c r="GZ15" s="164">
        <v>5.2840999999999996</v>
      </c>
      <c r="HA15" s="164">
        <v>11</v>
      </c>
      <c r="HB15" s="164">
        <v>106.9907</v>
      </c>
      <c r="HC15" s="164">
        <v>106.9892</v>
      </c>
      <c r="HD15" s="164">
        <v>178.9</v>
      </c>
      <c r="HE15" s="164">
        <v>-179.9067</v>
      </c>
      <c r="HF15" s="164">
        <v>-456.62689999999998</v>
      </c>
      <c r="HG15" s="164">
        <v>459.25970000000001</v>
      </c>
      <c r="HH15" s="164">
        <v>367.24829999999997</v>
      </c>
      <c r="HI15" s="164">
        <v>-104.7402</v>
      </c>
      <c r="HJ15" s="164">
        <v>-103.6414</v>
      </c>
      <c r="HK15" s="164">
        <v>-64.097399999999993</v>
      </c>
      <c r="HL15" s="164">
        <v>-57.185400000000001</v>
      </c>
      <c r="HM15" s="164">
        <v>79.626199999999997</v>
      </c>
      <c r="HN15" s="164">
        <v>79.124200000000002</v>
      </c>
      <c r="HO15" s="165"/>
      <c r="HP15" s="165"/>
      <c r="HQ15" s="164">
        <v>35.324300000000001</v>
      </c>
      <c r="HR15" s="164">
        <v>34.445399999999999</v>
      </c>
      <c r="HS15" s="164">
        <v>-39.033700000000003</v>
      </c>
      <c r="HT15" s="164">
        <v>-38.996099999999998</v>
      </c>
      <c r="HU15" s="164">
        <v>48.72</v>
      </c>
      <c r="HV15" s="164">
        <v>48.59</v>
      </c>
      <c r="HW15" s="164">
        <v>7.9</v>
      </c>
      <c r="HX15" s="164">
        <v>8.9</v>
      </c>
      <c r="HY15" s="164">
        <v>21.9255</v>
      </c>
      <c r="HZ15" s="164">
        <v>25.6</v>
      </c>
      <c r="IA15" s="164">
        <v>-285.28120000000001</v>
      </c>
      <c r="IB15" s="164">
        <v>96.009500000000003</v>
      </c>
      <c r="IC15" s="164">
        <v>95.470500000000001</v>
      </c>
      <c r="ID15" s="164">
        <v>12.2</v>
      </c>
      <c r="IE15" s="164">
        <v>-57.6</v>
      </c>
      <c r="IF15" s="164">
        <v>-33.5</v>
      </c>
      <c r="IG15" s="164">
        <v>-32.9</v>
      </c>
      <c r="IH15" s="164">
        <v>1.7750999999999999</v>
      </c>
      <c r="II15" s="164">
        <v>1.6929000000000001</v>
      </c>
      <c r="IJ15" s="164">
        <v>-364.05650000000003</v>
      </c>
      <c r="IK15" s="164">
        <v>-110.8291</v>
      </c>
      <c r="IL15" s="164">
        <v>288.34519999999998</v>
      </c>
      <c r="IM15" s="164">
        <v>238.51609999999999</v>
      </c>
      <c r="IN15" s="165"/>
      <c r="IO15" s="164">
        <v>-233.8399</v>
      </c>
      <c r="IP15" s="164">
        <v>232.64660000000001</v>
      </c>
      <c r="IQ15" s="164">
        <v>-159.19210000000001</v>
      </c>
      <c r="IR15" s="164">
        <v>-151.41800000000001</v>
      </c>
      <c r="IS15" s="164">
        <v>-228.6653</v>
      </c>
      <c r="IT15" s="164">
        <v>31.9434</v>
      </c>
      <c r="IU15" s="164">
        <v>30.411999999999999</v>
      </c>
      <c r="IV15" s="164">
        <v>161.81630000000001</v>
      </c>
      <c r="IW15" s="164">
        <v>-284.27539999999999</v>
      </c>
      <c r="IX15" s="164">
        <v>153.8571</v>
      </c>
      <c r="IY15" s="164">
        <v>-128.63919999999999</v>
      </c>
      <c r="IZ15" s="164">
        <v>126.3229</v>
      </c>
      <c r="JA15" s="164">
        <v>-9.1476000000000006</v>
      </c>
      <c r="JB15" s="164">
        <v>22.581</v>
      </c>
      <c r="JC15" s="164">
        <v>6.24</v>
      </c>
      <c r="JD15" s="165"/>
      <c r="JE15" s="164">
        <v>8.1379999999999999</v>
      </c>
      <c r="JF15" s="164">
        <v>-6.08</v>
      </c>
      <c r="JG15" s="164">
        <v>-14.08</v>
      </c>
      <c r="JH15" s="165"/>
      <c r="JI15" s="164">
        <v>14.885199999999999</v>
      </c>
      <c r="JJ15" s="164">
        <v>-23.790299999999998</v>
      </c>
      <c r="JK15" s="164">
        <v>-43.593499999999999</v>
      </c>
      <c r="JL15" s="164">
        <v>27</v>
      </c>
      <c r="JM15" s="164">
        <v>51.722999999999999</v>
      </c>
      <c r="JN15" s="164">
        <v>52.322000000000003</v>
      </c>
      <c r="JO15" s="164">
        <v>11.371700000000001</v>
      </c>
      <c r="JP15" s="164">
        <v>13.5017</v>
      </c>
      <c r="JQ15" s="164">
        <v>51.501399999999997</v>
      </c>
      <c r="JR15" s="164">
        <v>51.7744</v>
      </c>
      <c r="JS15" s="164">
        <v>52.296700000000001</v>
      </c>
      <c r="JT15" s="165"/>
      <c r="JU15" s="164">
        <v>57.6</v>
      </c>
      <c r="JV15" s="164">
        <v>23.677600000000002</v>
      </c>
      <c r="JW15" s="164">
        <v>5.23</v>
      </c>
      <c r="JX15" s="165"/>
      <c r="JY15" s="164">
        <v>-57.907299999999999</v>
      </c>
      <c r="JZ15" s="164">
        <v>79.779399999999995</v>
      </c>
      <c r="KA15" s="164">
        <v>65.128699999999995</v>
      </c>
      <c r="KB15" s="164">
        <v>-57.556100000000001</v>
      </c>
      <c r="KC15" s="164">
        <v>-79.134200000000007</v>
      </c>
      <c r="KD15" s="164">
        <v>55.6736</v>
      </c>
      <c r="KE15" s="164">
        <v>22.487100000000002</v>
      </c>
      <c r="KF15" s="164">
        <v>-65</v>
      </c>
      <c r="KG15" s="164">
        <v>65.3</v>
      </c>
      <c r="KH15" s="164">
        <v>-85.723200000000006</v>
      </c>
      <c r="KI15" s="164">
        <v>240.6343</v>
      </c>
    </row>
    <row r="16" spans="1:295" ht="18" customHeight="1" x14ac:dyDescent="0.35">
      <c r="A16" s="161" t="s">
        <v>79</v>
      </c>
      <c r="B16" s="161" t="s">
        <v>775</v>
      </c>
      <c r="C16" s="166">
        <v>0</v>
      </c>
      <c r="D16" s="167"/>
      <c r="E16" s="166">
        <v>-18.532699999999998</v>
      </c>
      <c r="F16" s="166">
        <v>6.8761999999999999</v>
      </c>
      <c r="G16" s="166">
        <v>16.9512</v>
      </c>
      <c r="H16" s="167"/>
      <c r="I16" s="166">
        <v>29.764700000000001</v>
      </c>
      <c r="J16" s="166">
        <v>-61.069699999999997</v>
      </c>
      <c r="K16" s="166">
        <v>30.364599999999999</v>
      </c>
      <c r="L16" s="166">
        <v>15.407500000000001</v>
      </c>
      <c r="M16" s="167"/>
      <c r="N16" s="166">
        <v>33.299999999999997</v>
      </c>
      <c r="O16" s="166">
        <v>-32.537999999999997</v>
      </c>
      <c r="P16" s="166">
        <v>28.6</v>
      </c>
      <c r="Q16" s="167"/>
      <c r="R16" s="166">
        <v>-28.6</v>
      </c>
      <c r="S16" s="166">
        <v>13.217599999999999</v>
      </c>
      <c r="T16" s="166">
        <v>36.862000000000002</v>
      </c>
      <c r="U16" s="166">
        <v>12.397500000000001</v>
      </c>
      <c r="V16" s="166">
        <v>12.619199999999999</v>
      </c>
      <c r="W16" s="166">
        <v>20.892900000000001</v>
      </c>
      <c r="X16" s="166">
        <v>15.7988</v>
      </c>
      <c r="Y16" s="166">
        <v>0.25729999999999997</v>
      </c>
      <c r="Z16" s="166">
        <v>8.1384000000000007</v>
      </c>
      <c r="AA16" s="167"/>
      <c r="AB16" s="167"/>
      <c r="AC16" s="167"/>
      <c r="AD16" s="166">
        <v>-57.97</v>
      </c>
      <c r="AE16" s="167"/>
      <c r="AF16" s="166">
        <v>-33.299999999999997</v>
      </c>
      <c r="AG16" s="166">
        <v>30.8</v>
      </c>
      <c r="AH16" s="166">
        <v>3.9980000000000002</v>
      </c>
      <c r="AI16" s="166">
        <v>0.16</v>
      </c>
      <c r="AJ16" s="167">
        <v>0</v>
      </c>
      <c r="AK16" s="166">
        <v>-39.869999999999997</v>
      </c>
      <c r="AL16" s="166">
        <v>-74.47</v>
      </c>
      <c r="AM16" s="166">
        <v>32.409999999999997</v>
      </c>
      <c r="AN16" s="167"/>
      <c r="AO16" s="166">
        <v>7.9066999999999998</v>
      </c>
      <c r="AP16" s="166">
        <v>8.9126999999999992</v>
      </c>
      <c r="AQ16" s="166">
        <v>43.273400000000002</v>
      </c>
      <c r="AR16" s="166">
        <v>44.725099999999998</v>
      </c>
      <c r="AS16" s="166">
        <v>28.464500000000001</v>
      </c>
      <c r="AT16" s="166">
        <v>0</v>
      </c>
      <c r="AU16" s="166">
        <v>-42.497900000000001</v>
      </c>
      <c r="AV16" s="166">
        <v>7.6822999999999997</v>
      </c>
      <c r="AW16" s="166">
        <v>7.5392000000000001</v>
      </c>
      <c r="AX16" s="166">
        <v>51.574300000000001</v>
      </c>
      <c r="AY16" s="166">
        <v>52.779899999999998</v>
      </c>
      <c r="AZ16" s="166">
        <v>-19.779599999999999</v>
      </c>
      <c r="BA16" s="166">
        <v>-22.447199999999999</v>
      </c>
      <c r="BB16" s="166">
        <v>-305.67180000000002</v>
      </c>
      <c r="BC16" s="166">
        <v>-3.4483999999999999</v>
      </c>
      <c r="BD16" s="166">
        <v>-17.3</v>
      </c>
      <c r="BE16" s="166">
        <v>-17.399999999999999</v>
      </c>
      <c r="BF16" s="166">
        <v>0</v>
      </c>
      <c r="BG16" s="166">
        <v>48.2699</v>
      </c>
      <c r="BH16" s="166">
        <v>-3.3687999999999998</v>
      </c>
      <c r="BI16" s="167"/>
      <c r="BJ16" s="166">
        <v>-31.443200000000001</v>
      </c>
      <c r="BK16" s="166">
        <v>0.62339999999999995</v>
      </c>
      <c r="BL16" s="167"/>
      <c r="BM16" s="167"/>
      <c r="BN16" s="166">
        <v>359.59949999999998</v>
      </c>
      <c r="BO16" s="166">
        <v>61.677900000000001</v>
      </c>
      <c r="BP16" s="166">
        <v>61.281100000000002</v>
      </c>
      <c r="BQ16" s="166">
        <v>-200.83670000000001</v>
      </c>
      <c r="BR16" s="166">
        <v>367.93079999999998</v>
      </c>
      <c r="BS16" s="167"/>
      <c r="BT16" s="166">
        <v>-39.584200000000003</v>
      </c>
      <c r="BU16" s="166">
        <v>41.129600000000003</v>
      </c>
      <c r="BV16" s="166">
        <v>56.733800000000002</v>
      </c>
      <c r="BW16" s="166">
        <v>19.149999999999999</v>
      </c>
      <c r="BX16" s="166">
        <v>15.1</v>
      </c>
      <c r="BY16" s="166">
        <v>36.53</v>
      </c>
      <c r="BZ16" s="166">
        <v>52.96</v>
      </c>
      <c r="CA16" s="166">
        <v>-42.192300000000003</v>
      </c>
      <c r="CB16" s="166">
        <v>-42.728099999999998</v>
      </c>
      <c r="CC16" s="166">
        <v>94.8553</v>
      </c>
      <c r="CD16" s="166">
        <v>96.390900000000002</v>
      </c>
      <c r="CE16" s="166">
        <v>25.898499999999999</v>
      </c>
      <c r="CF16" s="166">
        <v>-73.736500000000007</v>
      </c>
      <c r="CG16" s="166">
        <v>-72.9375</v>
      </c>
      <c r="CH16" s="166">
        <v>-15.649699999999999</v>
      </c>
      <c r="CI16" s="167"/>
      <c r="CJ16" s="167"/>
      <c r="CK16" s="167"/>
      <c r="CL16" s="166">
        <v>67.3</v>
      </c>
      <c r="CM16" s="166">
        <v>62</v>
      </c>
      <c r="CN16" s="166">
        <v>-8.68</v>
      </c>
      <c r="CO16" s="167"/>
      <c r="CP16" s="166">
        <v>50.232599999999998</v>
      </c>
      <c r="CQ16" s="166">
        <v>49.115299999999998</v>
      </c>
      <c r="CR16" s="166">
        <v>-0.74590000000000001</v>
      </c>
      <c r="CS16" s="166">
        <v>1.3318000000000001</v>
      </c>
      <c r="CT16" s="166">
        <v>14.5181</v>
      </c>
      <c r="CU16" s="166">
        <v>-43.067799999999998</v>
      </c>
      <c r="CV16" s="166">
        <v>13.9696</v>
      </c>
      <c r="CW16" s="166">
        <v>11.2982</v>
      </c>
      <c r="CX16" s="166">
        <v>31.23</v>
      </c>
      <c r="CY16" s="166">
        <v>17.010000000000002</v>
      </c>
      <c r="CZ16" s="166">
        <v>31.6479</v>
      </c>
      <c r="DA16" s="166">
        <v>29.8874</v>
      </c>
      <c r="DB16" s="166">
        <v>-20.8</v>
      </c>
      <c r="DC16" s="166">
        <v>-3.5167000000000002</v>
      </c>
      <c r="DD16" s="167"/>
      <c r="DE16" s="167"/>
      <c r="DF16" s="166">
        <v>-77.048699999999997</v>
      </c>
      <c r="DG16" s="166">
        <v>-5.8395999999999999</v>
      </c>
      <c r="DH16" s="166">
        <v>-12.8017</v>
      </c>
      <c r="DI16" s="166">
        <v>-56.2</v>
      </c>
      <c r="DJ16" s="166">
        <v>-56.1</v>
      </c>
      <c r="DK16" s="166">
        <v>16.7624</v>
      </c>
      <c r="DL16" s="167"/>
      <c r="DM16" s="166">
        <v>24.905899999999999</v>
      </c>
      <c r="DN16" s="167"/>
      <c r="DO16" s="167"/>
      <c r="DP16" s="166">
        <v>-0.23</v>
      </c>
      <c r="DQ16" s="166">
        <v>35.6965</v>
      </c>
      <c r="DR16" s="166">
        <v>76.291799999999995</v>
      </c>
      <c r="DS16" s="167"/>
      <c r="DT16" s="167"/>
      <c r="DU16" s="167"/>
      <c r="DV16" s="167"/>
      <c r="DW16" s="166">
        <v>76.0364</v>
      </c>
      <c r="DX16" s="166">
        <v>75.763599999999997</v>
      </c>
      <c r="DY16" s="167"/>
      <c r="DZ16" s="166">
        <v>-17.954499999999999</v>
      </c>
      <c r="EA16" s="166">
        <v>173.374</v>
      </c>
      <c r="EB16" s="166">
        <v>141.42070000000001</v>
      </c>
      <c r="EC16" s="167"/>
      <c r="ED16" s="166">
        <v>130.41929999999999</v>
      </c>
      <c r="EE16" s="166">
        <v>71.159599999999998</v>
      </c>
      <c r="EF16" s="166">
        <v>63.486400000000003</v>
      </c>
      <c r="EG16" s="166">
        <v>-20.856999999999999</v>
      </c>
      <c r="EH16" s="166">
        <v>212.6516</v>
      </c>
      <c r="EI16" s="166">
        <v>168.64089999999999</v>
      </c>
      <c r="EJ16" s="167"/>
      <c r="EK16" s="166">
        <v>-25.592099999999999</v>
      </c>
      <c r="EL16" s="166">
        <v>-23.170999999999999</v>
      </c>
      <c r="EM16" s="166">
        <v>0</v>
      </c>
      <c r="EN16" s="166">
        <v>1.708</v>
      </c>
      <c r="EO16" s="166">
        <v>0.9647</v>
      </c>
      <c r="EP16" s="166">
        <v>155.196</v>
      </c>
      <c r="EQ16" s="166">
        <v>-69.284599999999998</v>
      </c>
      <c r="ER16" s="166">
        <v>-69.957999999999998</v>
      </c>
      <c r="ES16" s="166">
        <v>-33.024299999999997</v>
      </c>
      <c r="ET16" s="166">
        <v>0</v>
      </c>
      <c r="EU16" s="166">
        <v>-3.46</v>
      </c>
      <c r="EV16" s="166">
        <v>116.4</v>
      </c>
      <c r="EW16" s="166">
        <v>13.066599999999999</v>
      </c>
      <c r="EX16" s="166">
        <v>-52.9041</v>
      </c>
      <c r="EY16" s="166">
        <v>-37.532800000000002</v>
      </c>
      <c r="EZ16" s="166">
        <v>-36.3095</v>
      </c>
      <c r="FA16" s="166">
        <v>5.6683000000000003</v>
      </c>
      <c r="FB16" s="166">
        <v>-59.5092</v>
      </c>
      <c r="FC16" s="166">
        <v>26.5442</v>
      </c>
      <c r="FD16" s="166">
        <v>24.251999999999999</v>
      </c>
      <c r="FE16" s="167"/>
      <c r="FF16" s="166">
        <v>23.9194</v>
      </c>
      <c r="FG16" s="166">
        <v>41.132800000000003</v>
      </c>
      <c r="FH16" s="166">
        <v>42.325099999999999</v>
      </c>
      <c r="FI16" s="166">
        <v>39.864800000000002</v>
      </c>
      <c r="FJ16" s="166">
        <v>42.366399999999999</v>
      </c>
      <c r="FK16" s="166">
        <v>41.529200000000003</v>
      </c>
      <c r="FL16" s="166">
        <v>-5.1910999999999996</v>
      </c>
      <c r="FM16" s="166">
        <v>20.394600000000001</v>
      </c>
      <c r="FN16" s="166">
        <v>20.4436</v>
      </c>
      <c r="FO16" s="166">
        <v>-14.057</v>
      </c>
      <c r="FP16" s="167"/>
      <c r="FQ16" s="166">
        <v>-2.6349</v>
      </c>
      <c r="FR16" s="166">
        <v>-11.34</v>
      </c>
      <c r="FS16" s="166">
        <v>14.214700000000001</v>
      </c>
      <c r="FT16" s="166">
        <v>0.74009999999999998</v>
      </c>
      <c r="FU16" s="166">
        <v>-9</v>
      </c>
      <c r="FV16" s="166">
        <v>17.239999999999998</v>
      </c>
      <c r="FW16" s="167"/>
      <c r="FX16" s="167"/>
      <c r="FY16" s="166">
        <v>-6.9950000000000001</v>
      </c>
      <c r="FZ16" s="166">
        <v>4.1980000000000004</v>
      </c>
      <c r="GA16" s="167"/>
      <c r="GB16" s="166">
        <v>35.43</v>
      </c>
      <c r="GC16" s="166">
        <v>3.8267000000000002</v>
      </c>
      <c r="GD16" s="166">
        <v>14.462999999999999</v>
      </c>
      <c r="GE16" s="167"/>
      <c r="GF16" s="166">
        <v>75.992099999999994</v>
      </c>
      <c r="GG16" s="166">
        <v>15.5</v>
      </c>
      <c r="GH16" s="166">
        <v>-16.244900000000001</v>
      </c>
      <c r="GI16" s="166">
        <v>-3.3948</v>
      </c>
      <c r="GJ16" s="166">
        <v>-4.0435999999999996</v>
      </c>
      <c r="GK16" s="166">
        <v>1.3956999999999999</v>
      </c>
      <c r="GL16" s="167"/>
      <c r="GM16" s="167"/>
      <c r="GN16" s="166">
        <v>-12.173500000000001</v>
      </c>
      <c r="GO16" s="166">
        <v>-23.549199999999999</v>
      </c>
      <c r="GP16" s="166">
        <v>18.052299999999999</v>
      </c>
      <c r="GQ16" s="166">
        <v>24.050699999999999</v>
      </c>
      <c r="GR16" s="166">
        <v>60.834400000000002</v>
      </c>
      <c r="GS16" s="166">
        <v>65.450400000000002</v>
      </c>
      <c r="GT16" s="166">
        <v>-105.06659999999999</v>
      </c>
      <c r="GU16" s="166">
        <v>-16.805700000000002</v>
      </c>
      <c r="GV16" s="166">
        <v>26.069099999999999</v>
      </c>
      <c r="GW16" s="166">
        <v>-44.046100000000003</v>
      </c>
      <c r="GX16" s="166">
        <v>10.208</v>
      </c>
      <c r="GY16" s="166">
        <v>5.2553000000000001</v>
      </c>
      <c r="GZ16" s="166">
        <v>5.0521000000000003</v>
      </c>
      <c r="HA16" s="167"/>
      <c r="HB16" s="166">
        <v>107.8428</v>
      </c>
      <c r="HC16" s="166">
        <v>107.58280000000001</v>
      </c>
      <c r="HD16" s="166">
        <v>181</v>
      </c>
      <c r="HE16" s="166">
        <v>-181.5771</v>
      </c>
      <c r="HF16" s="166">
        <v>-452.06459999999998</v>
      </c>
      <c r="HG16" s="166">
        <v>455.79050000000001</v>
      </c>
      <c r="HH16" s="166">
        <v>391.411</v>
      </c>
      <c r="HI16" s="166">
        <v>-105.0183</v>
      </c>
      <c r="HJ16" s="166">
        <v>-102.8523</v>
      </c>
      <c r="HK16" s="166">
        <v>-65.976600000000005</v>
      </c>
      <c r="HL16" s="166">
        <v>-57.982999999999997</v>
      </c>
      <c r="HM16" s="166">
        <v>81.181600000000003</v>
      </c>
      <c r="HN16" s="166">
        <v>81.048299999999998</v>
      </c>
      <c r="HO16" s="167"/>
      <c r="HP16" s="166">
        <v>-70.631100000000004</v>
      </c>
      <c r="HQ16" s="166">
        <v>35.478099999999998</v>
      </c>
      <c r="HR16" s="166">
        <v>35.269399999999997</v>
      </c>
      <c r="HS16" s="166">
        <v>-38.546199999999999</v>
      </c>
      <c r="HT16" s="166">
        <v>-39.154400000000003</v>
      </c>
      <c r="HU16" s="166">
        <v>51.32</v>
      </c>
      <c r="HV16" s="166">
        <v>51.85</v>
      </c>
      <c r="HW16" s="166">
        <v>4.8</v>
      </c>
      <c r="HX16" s="166">
        <v>5.2</v>
      </c>
      <c r="HY16" s="166">
        <v>22.028099999999998</v>
      </c>
      <c r="HZ16" s="167"/>
      <c r="IA16" s="166">
        <v>-288.25299999999999</v>
      </c>
      <c r="IB16" s="166">
        <v>94.359099999999998</v>
      </c>
      <c r="IC16" s="166">
        <v>94.3048</v>
      </c>
      <c r="ID16" s="166">
        <v>12.1</v>
      </c>
      <c r="IE16" s="166">
        <v>-56.5</v>
      </c>
      <c r="IF16" s="166">
        <v>-34.4</v>
      </c>
      <c r="IG16" s="166">
        <v>-33.6</v>
      </c>
      <c r="IH16" s="166">
        <v>1.7412000000000001</v>
      </c>
      <c r="II16" s="166">
        <v>1.5840000000000001</v>
      </c>
      <c r="IJ16" s="166">
        <v>-379.65190000000001</v>
      </c>
      <c r="IK16" s="166">
        <v>-130.40610000000001</v>
      </c>
      <c r="IL16" s="166">
        <v>294.13619999999997</v>
      </c>
      <c r="IM16" s="166">
        <v>242.47559999999999</v>
      </c>
      <c r="IN16" s="167"/>
      <c r="IO16" s="166">
        <v>-234.68780000000001</v>
      </c>
      <c r="IP16" s="166">
        <v>234.36150000000001</v>
      </c>
      <c r="IQ16" s="166">
        <v>-163.04069999999999</v>
      </c>
      <c r="IR16" s="166">
        <v>-155.9923</v>
      </c>
      <c r="IS16" s="166">
        <v>-229.9932</v>
      </c>
      <c r="IT16" s="166">
        <v>32.765700000000002</v>
      </c>
      <c r="IU16" s="166">
        <v>32.312800000000003</v>
      </c>
      <c r="IV16" s="166">
        <v>161.48849999999999</v>
      </c>
      <c r="IW16" s="166">
        <v>-287.33280000000002</v>
      </c>
      <c r="IX16" s="166">
        <v>160.3409</v>
      </c>
      <c r="IY16" s="166">
        <v>-126.1986</v>
      </c>
      <c r="IZ16" s="166">
        <v>125.8759</v>
      </c>
      <c r="JA16" s="166">
        <v>-9.7024000000000008</v>
      </c>
      <c r="JB16" s="166">
        <v>23.347999999999999</v>
      </c>
      <c r="JC16" s="166">
        <v>6</v>
      </c>
      <c r="JD16" s="167"/>
      <c r="JE16" s="166">
        <v>8.0559999999999992</v>
      </c>
      <c r="JF16" s="166">
        <v>-6.24</v>
      </c>
      <c r="JG16" s="166">
        <v>-14.4</v>
      </c>
      <c r="JH16" s="167"/>
      <c r="JI16" s="166">
        <v>15.5596</v>
      </c>
      <c r="JJ16" s="166">
        <v>-24.345800000000001</v>
      </c>
      <c r="JK16" s="166">
        <v>-43.566000000000003</v>
      </c>
      <c r="JL16" s="166">
        <v>26.7</v>
      </c>
      <c r="JM16" s="166">
        <v>47.496000000000002</v>
      </c>
      <c r="JN16" s="166">
        <v>51.889000000000003</v>
      </c>
      <c r="JO16" s="166">
        <v>11.322699999999999</v>
      </c>
      <c r="JP16" s="167"/>
      <c r="JQ16" s="166">
        <v>52.432000000000002</v>
      </c>
      <c r="JR16" s="166">
        <v>53.7727</v>
      </c>
      <c r="JS16" s="166">
        <v>53.7622</v>
      </c>
      <c r="JT16" s="167"/>
      <c r="JU16" s="166">
        <v>57.6</v>
      </c>
      <c r="JV16" s="166">
        <v>23.755600000000001</v>
      </c>
      <c r="JW16" s="166">
        <v>5.23</v>
      </c>
      <c r="JX16" s="167"/>
      <c r="JY16" s="166">
        <v>-59.010300000000001</v>
      </c>
      <c r="JZ16" s="166">
        <v>81.990700000000004</v>
      </c>
      <c r="KA16" s="166">
        <v>67.448599999999999</v>
      </c>
      <c r="KB16" s="166">
        <v>-58.5824</v>
      </c>
      <c r="KC16" s="166">
        <v>-80.102400000000003</v>
      </c>
      <c r="KD16" s="166">
        <v>57.671100000000003</v>
      </c>
      <c r="KE16" s="166">
        <v>22.4331</v>
      </c>
      <c r="KF16" s="166">
        <v>-66.099999999999994</v>
      </c>
      <c r="KG16" s="166">
        <v>65.7</v>
      </c>
      <c r="KH16" s="166">
        <v>-69.012500000000003</v>
      </c>
      <c r="KI16" s="166">
        <v>221.8477</v>
      </c>
    </row>
    <row r="17" spans="1:295" ht="18" customHeight="1" x14ac:dyDescent="0.35">
      <c r="A17" s="161" t="s">
        <v>79</v>
      </c>
      <c r="B17" s="161" t="s">
        <v>776</v>
      </c>
      <c r="C17" s="162">
        <v>0</v>
      </c>
      <c r="D17" s="162">
        <v>12.331799999999999</v>
      </c>
      <c r="E17" s="162">
        <v>-18.7652</v>
      </c>
      <c r="F17" s="162">
        <v>6.8738000000000001</v>
      </c>
      <c r="G17" s="162">
        <v>17.151399999999999</v>
      </c>
      <c r="H17" s="163"/>
      <c r="I17" s="162">
        <v>30.412099999999999</v>
      </c>
      <c r="J17" s="162">
        <v>-62.659799999999997</v>
      </c>
      <c r="K17" s="162">
        <v>31.832799999999999</v>
      </c>
      <c r="L17" s="162">
        <v>16.147500000000001</v>
      </c>
      <c r="M17" s="163"/>
      <c r="N17" s="162">
        <v>31.08</v>
      </c>
      <c r="O17" s="162">
        <v>-32.359000000000002</v>
      </c>
      <c r="P17" s="162">
        <v>28.6</v>
      </c>
      <c r="Q17" s="163"/>
      <c r="R17" s="162">
        <v>-28.6</v>
      </c>
      <c r="S17" s="162">
        <v>13.616099999999999</v>
      </c>
      <c r="T17" s="162">
        <v>36.6828</v>
      </c>
      <c r="U17" s="162">
        <v>12.737500000000001</v>
      </c>
      <c r="V17" s="162">
        <v>12.8423</v>
      </c>
      <c r="W17" s="162">
        <v>21.7835</v>
      </c>
      <c r="X17" s="162">
        <v>15.1303</v>
      </c>
      <c r="Y17" s="162">
        <v>0.24460000000000001</v>
      </c>
      <c r="Z17" s="162">
        <v>8.6614000000000004</v>
      </c>
      <c r="AA17" s="163"/>
      <c r="AB17" s="163"/>
      <c r="AC17" s="163"/>
      <c r="AD17" s="162">
        <v>-61.89</v>
      </c>
      <c r="AE17" s="163"/>
      <c r="AF17" s="162">
        <v>-31.08</v>
      </c>
      <c r="AG17" s="163"/>
      <c r="AH17" s="162">
        <v>4.5670000000000002</v>
      </c>
      <c r="AI17" s="162">
        <v>0.161</v>
      </c>
      <c r="AJ17" s="163">
        <v>0</v>
      </c>
      <c r="AK17" s="162">
        <v>-39.869999999999997</v>
      </c>
      <c r="AL17" s="162">
        <v>-74.13</v>
      </c>
      <c r="AM17" s="162">
        <v>35.840000000000003</v>
      </c>
      <c r="AN17" s="163"/>
      <c r="AO17" s="162">
        <v>8.3045000000000009</v>
      </c>
      <c r="AP17" s="162">
        <v>8.8114000000000008</v>
      </c>
      <c r="AQ17" s="162">
        <v>44.695399999999999</v>
      </c>
      <c r="AR17" s="162">
        <v>46.193100000000001</v>
      </c>
      <c r="AS17" s="162">
        <v>31.525300000000001</v>
      </c>
      <c r="AT17" s="162">
        <v>0</v>
      </c>
      <c r="AU17" s="162">
        <v>-44.594700000000003</v>
      </c>
      <c r="AV17" s="162">
        <v>8.9860000000000007</v>
      </c>
      <c r="AW17" s="162">
        <v>9.7661999999999995</v>
      </c>
      <c r="AX17" s="162">
        <v>53.717700000000001</v>
      </c>
      <c r="AY17" s="162">
        <v>54.923299999999998</v>
      </c>
      <c r="AZ17" s="162">
        <v>-20.552099999999999</v>
      </c>
      <c r="BA17" s="162">
        <v>-22.6905</v>
      </c>
      <c r="BB17" s="162">
        <v>-315.43430000000001</v>
      </c>
      <c r="BC17" s="162">
        <v>-1.4857</v>
      </c>
      <c r="BD17" s="162">
        <v>-18.100000000000001</v>
      </c>
      <c r="BE17" s="162">
        <v>-18.100000000000001</v>
      </c>
      <c r="BF17" s="163"/>
      <c r="BG17" s="162">
        <v>49.943899999999999</v>
      </c>
      <c r="BH17" s="162">
        <v>-3.4897999999999998</v>
      </c>
      <c r="BI17" s="163"/>
      <c r="BJ17" s="162">
        <v>-31.776199999999999</v>
      </c>
      <c r="BK17" s="162">
        <v>0.79449999999999998</v>
      </c>
      <c r="BL17" s="163"/>
      <c r="BM17" s="163"/>
      <c r="BN17" s="162">
        <v>371.04390000000001</v>
      </c>
      <c r="BO17" s="162">
        <v>62.349299999999999</v>
      </c>
      <c r="BP17" s="162">
        <v>62.318800000000003</v>
      </c>
      <c r="BQ17" s="162">
        <v>-205.18700000000001</v>
      </c>
      <c r="BR17" s="162">
        <v>373.72570000000002</v>
      </c>
      <c r="BS17" s="163"/>
      <c r="BT17" s="162">
        <v>-42.9711</v>
      </c>
      <c r="BU17" s="162">
        <v>44.796199999999999</v>
      </c>
      <c r="BV17" s="162">
        <v>58.839399999999998</v>
      </c>
      <c r="BW17" s="162">
        <v>19.87</v>
      </c>
      <c r="BX17" s="162">
        <v>15.63</v>
      </c>
      <c r="BY17" s="162">
        <v>36.909999999999997</v>
      </c>
      <c r="BZ17" s="162">
        <v>54.63</v>
      </c>
      <c r="CA17" s="162">
        <v>-42.058300000000003</v>
      </c>
      <c r="CB17" s="162">
        <v>-41.120600000000003</v>
      </c>
      <c r="CC17" s="162">
        <v>97.471199999999996</v>
      </c>
      <c r="CD17" s="162">
        <v>97.918199999999999</v>
      </c>
      <c r="CE17" s="162">
        <v>25.452200000000001</v>
      </c>
      <c r="CF17" s="162">
        <v>-79.396000000000001</v>
      </c>
      <c r="CG17" s="162">
        <v>-77.992599999999996</v>
      </c>
      <c r="CH17" s="162">
        <v>-14.1707</v>
      </c>
      <c r="CI17" s="163"/>
      <c r="CJ17" s="163"/>
      <c r="CK17" s="163"/>
      <c r="CL17" s="162">
        <v>68.400000000000006</v>
      </c>
      <c r="CM17" s="162">
        <v>62.6</v>
      </c>
      <c r="CN17" s="162">
        <v>-8.6</v>
      </c>
      <c r="CO17" s="163"/>
      <c r="CP17" s="162">
        <v>48.696800000000003</v>
      </c>
      <c r="CQ17" s="162">
        <v>47.608899999999998</v>
      </c>
      <c r="CR17" s="162">
        <v>-1.7065999999999999</v>
      </c>
      <c r="CS17" s="162">
        <v>-0.2281</v>
      </c>
      <c r="CT17" s="162">
        <v>16.191600000000001</v>
      </c>
      <c r="CU17" s="162">
        <v>-43.718899999999998</v>
      </c>
      <c r="CV17" s="162">
        <v>13.9452</v>
      </c>
      <c r="CW17" s="162">
        <v>11.335699999999999</v>
      </c>
      <c r="CX17" s="162">
        <v>31.73</v>
      </c>
      <c r="CY17" s="162">
        <v>17.39</v>
      </c>
      <c r="CZ17" s="162">
        <v>32.351100000000002</v>
      </c>
      <c r="DA17" s="162">
        <v>30.326799999999999</v>
      </c>
      <c r="DB17" s="162">
        <v>-21.08</v>
      </c>
      <c r="DC17" s="162">
        <v>-3.5167000000000002</v>
      </c>
      <c r="DD17" s="163"/>
      <c r="DE17" s="163"/>
      <c r="DF17" s="162">
        <v>-83.340199999999996</v>
      </c>
      <c r="DG17" s="162">
        <v>-6.6965000000000003</v>
      </c>
      <c r="DH17" s="162">
        <v>-12.7239</v>
      </c>
      <c r="DI17" s="163"/>
      <c r="DJ17" s="163"/>
      <c r="DK17" s="162">
        <v>17.0151</v>
      </c>
      <c r="DL17" s="162">
        <v>30.477900000000002</v>
      </c>
      <c r="DM17" s="162">
        <v>25.845199999999998</v>
      </c>
      <c r="DN17" s="162">
        <v>43.9636</v>
      </c>
      <c r="DO17" s="162">
        <v>30.58</v>
      </c>
      <c r="DP17" s="162">
        <v>-0.51</v>
      </c>
      <c r="DQ17" s="162">
        <v>34.658000000000001</v>
      </c>
      <c r="DR17" s="162">
        <v>80.552099999999996</v>
      </c>
      <c r="DS17" s="163"/>
      <c r="DT17" s="163"/>
      <c r="DU17" s="163"/>
      <c r="DV17" s="163"/>
      <c r="DW17" s="162">
        <v>82.127300000000005</v>
      </c>
      <c r="DX17" s="162">
        <v>80.218199999999996</v>
      </c>
      <c r="DY17" s="163"/>
      <c r="DZ17" s="162">
        <v>-17.7545</v>
      </c>
      <c r="EA17" s="162">
        <v>178.17840000000001</v>
      </c>
      <c r="EB17" s="162">
        <v>147.2912</v>
      </c>
      <c r="EC17" s="163"/>
      <c r="ED17" s="162">
        <v>138.13480000000001</v>
      </c>
      <c r="EE17" s="162">
        <v>70.554900000000004</v>
      </c>
      <c r="EF17" s="162">
        <v>63.912599999999998</v>
      </c>
      <c r="EG17" s="162">
        <v>-20.568000000000001</v>
      </c>
      <c r="EH17" s="162">
        <v>217.23560000000001</v>
      </c>
      <c r="EI17" s="162">
        <v>178.41669999999999</v>
      </c>
      <c r="EJ17" s="163"/>
      <c r="EK17" s="162">
        <v>-26.627099999999999</v>
      </c>
      <c r="EL17" s="162">
        <v>-24.1296</v>
      </c>
      <c r="EM17" s="162">
        <v>0</v>
      </c>
      <c r="EN17" s="162">
        <v>-3.0948000000000002</v>
      </c>
      <c r="EO17" s="162">
        <v>-1.6761999999999999</v>
      </c>
      <c r="EP17" s="162">
        <v>165.94800000000001</v>
      </c>
      <c r="EQ17" s="162">
        <v>-69.438299999999998</v>
      </c>
      <c r="ER17" s="162">
        <v>-70.898799999999994</v>
      </c>
      <c r="ES17" s="162">
        <v>-36.435499999999998</v>
      </c>
      <c r="ET17" s="162">
        <v>16.14</v>
      </c>
      <c r="EU17" s="162">
        <v>0</v>
      </c>
      <c r="EV17" s="162">
        <v>110.7</v>
      </c>
      <c r="EW17" s="162">
        <v>13.0504</v>
      </c>
      <c r="EX17" s="162">
        <v>-59.888199999999998</v>
      </c>
      <c r="EY17" s="162">
        <v>-37.337800000000001</v>
      </c>
      <c r="EZ17" s="162">
        <v>-36.385599999999997</v>
      </c>
      <c r="FA17" s="162">
        <v>5.9687000000000001</v>
      </c>
      <c r="FB17" s="162">
        <v>-65.357299999999995</v>
      </c>
      <c r="FC17" s="162">
        <v>28.4803</v>
      </c>
      <c r="FD17" s="162">
        <v>24.521999999999998</v>
      </c>
      <c r="FE17" s="163"/>
      <c r="FF17" s="162">
        <v>24.030100000000001</v>
      </c>
      <c r="FG17" s="162">
        <v>41.082700000000003</v>
      </c>
      <c r="FH17" s="162">
        <v>41.643700000000003</v>
      </c>
      <c r="FI17" s="162">
        <v>40.167200000000001</v>
      </c>
      <c r="FJ17" s="162">
        <v>41.529200000000003</v>
      </c>
      <c r="FK17" s="162">
        <v>40.5244</v>
      </c>
      <c r="FL17" s="162">
        <v>-8.0379000000000005</v>
      </c>
      <c r="FM17" s="162">
        <v>19.901800000000001</v>
      </c>
      <c r="FN17" s="162">
        <v>20.299399999999999</v>
      </c>
      <c r="FO17" s="162">
        <v>-14.6172</v>
      </c>
      <c r="FP17" s="163"/>
      <c r="FQ17" s="162">
        <v>-5.2862999999999998</v>
      </c>
      <c r="FR17" s="162">
        <v>-10.61</v>
      </c>
      <c r="FS17" s="162">
        <v>15.0008</v>
      </c>
      <c r="FT17" s="162">
        <v>0.76329999999999998</v>
      </c>
      <c r="FU17" s="162">
        <v>-9.35</v>
      </c>
      <c r="FV17" s="162">
        <v>17.05</v>
      </c>
      <c r="FW17" s="163"/>
      <c r="FX17" s="163"/>
      <c r="FY17" s="163"/>
      <c r="FZ17" s="162">
        <v>4.2389999999999999</v>
      </c>
      <c r="GA17" s="162">
        <v>12.7887</v>
      </c>
      <c r="GB17" s="162">
        <v>33.56</v>
      </c>
      <c r="GC17" s="162">
        <v>3.4853000000000001</v>
      </c>
      <c r="GD17" s="162">
        <v>14.738300000000001</v>
      </c>
      <c r="GE17" s="163"/>
      <c r="GF17" s="162">
        <v>72.817999999999998</v>
      </c>
      <c r="GG17" s="162">
        <v>18.600000000000001</v>
      </c>
      <c r="GH17" s="162">
        <v>-17.492799999999999</v>
      </c>
      <c r="GI17" s="162">
        <v>-3.6343000000000001</v>
      </c>
      <c r="GJ17" s="162">
        <v>-3.9714999999999998</v>
      </c>
      <c r="GK17" s="162">
        <v>1.3935999999999999</v>
      </c>
      <c r="GL17" s="163"/>
      <c r="GM17" s="163"/>
      <c r="GN17" s="162">
        <v>-12.9946</v>
      </c>
      <c r="GO17" s="162">
        <v>-24.538900000000002</v>
      </c>
      <c r="GP17" s="162">
        <v>16.151700000000002</v>
      </c>
      <c r="GQ17" s="162">
        <v>25.204599999999999</v>
      </c>
      <c r="GR17" s="162">
        <v>58.285699999999999</v>
      </c>
      <c r="GS17" s="162">
        <v>59.682400000000001</v>
      </c>
      <c r="GT17" s="162">
        <v>-104.6902</v>
      </c>
      <c r="GU17" s="162">
        <v>-16.6844</v>
      </c>
      <c r="GV17" s="162">
        <v>27.250800000000002</v>
      </c>
      <c r="GW17" s="162">
        <v>-44.163899999999998</v>
      </c>
      <c r="GX17" s="162">
        <v>9.8308999999999997</v>
      </c>
      <c r="GY17" s="162">
        <v>5.4897</v>
      </c>
      <c r="GZ17" s="162">
        <v>5.2630999999999997</v>
      </c>
      <c r="HA17" s="162">
        <v>11</v>
      </c>
      <c r="HB17" s="162">
        <v>107.2325</v>
      </c>
      <c r="HC17" s="162">
        <v>109.6388</v>
      </c>
      <c r="HD17" s="162">
        <v>184</v>
      </c>
      <c r="HE17" s="162">
        <v>-183.22810000000001</v>
      </c>
      <c r="HF17" s="162">
        <v>-459.71140000000003</v>
      </c>
      <c r="HG17" s="162">
        <v>464.11709999999999</v>
      </c>
      <c r="HH17" s="162">
        <v>393.72730000000001</v>
      </c>
      <c r="HI17" s="162">
        <v>-105.8631</v>
      </c>
      <c r="HJ17" s="162">
        <v>-104.5224</v>
      </c>
      <c r="HK17" s="162">
        <v>-63.021700000000003</v>
      </c>
      <c r="HL17" s="162">
        <v>-54.756900000000002</v>
      </c>
      <c r="HM17" s="162">
        <v>75.409400000000005</v>
      </c>
      <c r="HN17" s="162">
        <v>73.609200000000001</v>
      </c>
      <c r="HO17" s="162">
        <v>-74.627499999999998</v>
      </c>
      <c r="HP17" s="163"/>
      <c r="HQ17" s="162">
        <v>38.884</v>
      </c>
      <c r="HR17" s="162">
        <v>38.697200000000002</v>
      </c>
      <c r="HS17" s="162">
        <v>-40.095100000000002</v>
      </c>
      <c r="HT17" s="162">
        <v>-40.170200000000001</v>
      </c>
      <c r="HU17" s="162">
        <v>51.32</v>
      </c>
      <c r="HV17" s="162">
        <v>50.56</v>
      </c>
      <c r="HW17" s="162">
        <v>5.9</v>
      </c>
      <c r="HX17" s="162">
        <v>7.6</v>
      </c>
      <c r="HY17" s="162">
        <v>21.966100000000001</v>
      </c>
      <c r="HZ17" s="162">
        <v>26.96</v>
      </c>
      <c r="IA17" s="162">
        <v>-307.56560000000002</v>
      </c>
      <c r="IB17" s="162">
        <v>105.7411</v>
      </c>
      <c r="IC17" s="162">
        <v>106.16289999999999</v>
      </c>
      <c r="ID17" s="162">
        <v>12.8</v>
      </c>
      <c r="IE17" s="162">
        <v>-57.7</v>
      </c>
      <c r="IF17" s="162">
        <v>-37.799999999999997</v>
      </c>
      <c r="IG17" s="162">
        <v>-37.200000000000003</v>
      </c>
      <c r="IH17" s="163"/>
      <c r="II17" s="163"/>
      <c r="IJ17" s="162">
        <v>-388.24900000000002</v>
      </c>
      <c r="IK17" s="162">
        <v>-136.85310000000001</v>
      </c>
      <c r="IL17" s="162">
        <v>302.35230000000001</v>
      </c>
      <c r="IM17" s="162">
        <v>252.35169999999999</v>
      </c>
      <c r="IN17" s="163"/>
      <c r="IO17" s="162">
        <v>-245.01140000000001</v>
      </c>
      <c r="IP17" s="162">
        <v>244.40260000000001</v>
      </c>
      <c r="IQ17" s="162">
        <v>-170.95070000000001</v>
      </c>
      <c r="IR17" s="162">
        <v>-162.43469999999999</v>
      </c>
      <c r="IS17" s="162">
        <v>-237.81290000000001</v>
      </c>
      <c r="IT17" s="162">
        <v>29.4908</v>
      </c>
      <c r="IU17" s="162">
        <v>31.9771</v>
      </c>
      <c r="IV17" s="162">
        <v>171.93940000000001</v>
      </c>
      <c r="IW17" s="162">
        <v>-296.50310000000002</v>
      </c>
      <c r="IX17" s="162">
        <v>165.2269</v>
      </c>
      <c r="IY17" s="162">
        <v>-126.05249999999999</v>
      </c>
      <c r="IZ17" s="162">
        <v>126.5513</v>
      </c>
      <c r="JA17" s="162">
        <v>-9.7545999999999999</v>
      </c>
      <c r="JB17" s="162">
        <v>23.585999999999999</v>
      </c>
      <c r="JC17" s="162">
        <v>4.96</v>
      </c>
      <c r="JD17" s="162">
        <v>7.9619999999999997</v>
      </c>
      <c r="JE17" s="162">
        <v>7.9539999999999997</v>
      </c>
      <c r="JF17" s="162">
        <v>-5.68</v>
      </c>
      <c r="JG17" s="162">
        <v>-14.56</v>
      </c>
      <c r="JH17" s="163"/>
      <c r="JI17" s="162">
        <v>15.147600000000001</v>
      </c>
      <c r="JJ17" s="162">
        <v>-23.671299999999999</v>
      </c>
      <c r="JK17" s="162">
        <v>-42.745100000000001</v>
      </c>
      <c r="JL17" s="162">
        <v>25.1</v>
      </c>
      <c r="JM17" s="162">
        <v>50.003999999999998</v>
      </c>
      <c r="JN17" s="162">
        <v>50.25</v>
      </c>
      <c r="JO17" s="162">
        <v>11.485099999999999</v>
      </c>
      <c r="JP17" s="162">
        <v>13.5684</v>
      </c>
      <c r="JQ17" s="162">
        <v>50.0396</v>
      </c>
      <c r="JR17" s="162">
        <v>48.126399999999997</v>
      </c>
      <c r="JS17" s="162">
        <v>48.677</v>
      </c>
      <c r="JT17" s="163"/>
      <c r="JU17" s="162">
        <v>59.3</v>
      </c>
      <c r="JV17" s="162">
        <v>23.678599999999999</v>
      </c>
      <c r="JW17" s="162">
        <v>5.39</v>
      </c>
      <c r="JX17" s="163"/>
      <c r="JY17" s="162">
        <v>-57.232599999999998</v>
      </c>
      <c r="JZ17" s="162">
        <v>79.766199999999998</v>
      </c>
      <c r="KA17" s="162">
        <v>63.611199999999997</v>
      </c>
      <c r="KB17" s="162">
        <v>-56.900399999999998</v>
      </c>
      <c r="KC17" s="162">
        <v>-78.379099999999994</v>
      </c>
      <c r="KD17" s="162">
        <v>54.237499999999997</v>
      </c>
      <c r="KE17" s="162">
        <v>23.0122</v>
      </c>
      <c r="KF17" s="162">
        <v>-66.3</v>
      </c>
      <c r="KG17" s="162">
        <v>67.400000000000006</v>
      </c>
      <c r="KH17" s="162">
        <v>-65.665599999999998</v>
      </c>
      <c r="KI17" s="162">
        <v>222.54179999999999</v>
      </c>
    </row>
    <row r="18" spans="1:295" ht="18" customHeight="1" x14ac:dyDescent="0.35">
      <c r="A18" s="161" t="s">
        <v>79</v>
      </c>
      <c r="B18" s="161" t="s">
        <v>777</v>
      </c>
      <c r="C18" s="164">
        <v>0</v>
      </c>
      <c r="D18" s="164">
        <v>12.3514</v>
      </c>
      <c r="E18" s="165"/>
      <c r="F18" s="164">
        <v>7.0979999999999999</v>
      </c>
      <c r="G18" s="164">
        <v>19.3246</v>
      </c>
      <c r="H18" s="165"/>
      <c r="I18" s="164">
        <v>32.208399999999997</v>
      </c>
      <c r="J18" s="164">
        <v>-66.005700000000004</v>
      </c>
      <c r="K18" s="164">
        <v>32.424399999999999</v>
      </c>
      <c r="L18" s="164">
        <v>16.317499999999999</v>
      </c>
      <c r="M18" s="164">
        <v>28.426600000000001</v>
      </c>
      <c r="N18" s="164">
        <v>28.86</v>
      </c>
      <c r="O18" s="164">
        <v>-33.14</v>
      </c>
      <c r="P18" s="164">
        <v>30.8</v>
      </c>
      <c r="Q18" s="164">
        <v>16.559999999999999</v>
      </c>
      <c r="R18" s="164">
        <v>-30.8</v>
      </c>
      <c r="S18" s="164">
        <v>13.5939</v>
      </c>
      <c r="T18" s="164">
        <v>38.866399999999999</v>
      </c>
      <c r="U18" s="164">
        <v>12.745699999999999</v>
      </c>
      <c r="V18" s="164">
        <v>12.859400000000001</v>
      </c>
      <c r="W18" s="164">
        <v>22.057700000000001</v>
      </c>
      <c r="X18" s="164">
        <v>15.0159</v>
      </c>
      <c r="Y18" s="164">
        <v>0.24460000000000001</v>
      </c>
      <c r="Z18" s="164">
        <v>9.0286000000000008</v>
      </c>
      <c r="AA18" s="165"/>
      <c r="AB18" s="165"/>
      <c r="AC18" s="164">
        <v>0</v>
      </c>
      <c r="AD18" s="164">
        <v>-63.63</v>
      </c>
      <c r="AE18" s="165"/>
      <c r="AF18" s="164">
        <v>-28.86</v>
      </c>
      <c r="AG18" s="164">
        <v>30.8</v>
      </c>
      <c r="AH18" s="164">
        <v>4.5350000000000001</v>
      </c>
      <c r="AI18" s="164">
        <v>0.16200000000000001</v>
      </c>
      <c r="AJ18" s="165">
        <v>0</v>
      </c>
      <c r="AK18" s="164">
        <v>-39.869999999999997</v>
      </c>
      <c r="AL18" s="164">
        <v>-75.16</v>
      </c>
      <c r="AM18" s="164">
        <v>37.729999999999997</v>
      </c>
      <c r="AN18" s="165"/>
      <c r="AO18" s="164">
        <v>8.0828000000000007</v>
      </c>
      <c r="AP18" s="164">
        <v>8.9488000000000003</v>
      </c>
      <c r="AQ18" s="164">
        <v>45.668399999999998</v>
      </c>
      <c r="AR18" s="164">
        <v>47.455399999999997</v>
      </c>
      <c r="AS18" s="164">
        <v>34.375700000000002</v>
      </c>
      <c r="AT18" s="164">
        <v>0</v>
      </c>
      <c r="AU18" s="164">
        <v>-45.057600000000001</v>
      </c>
      <c r="AV18" s="164">
        <v>9.5871999999999993</v>
      </c>
      <c r="AW18" s="164">
        <v>9.2776999999999994</v>
      </c>
      <c r="AX18" s="164">
        <v>55.325200000000002</v>
      </c>
      <c r="AY18" s="164">
        <v>56.530799999999999</v>
      </c>
      <c r="AZ18" s="164">
        <v>-18.8477</v>
      </c>
      <c r="BA18" s="164">
        <v>-20.840399999999999</v>
      </c>
      <c r="BB18" s="164">
        <v>-339.76499999999999</v>
      </c>
      <c r="BC18" s="164">
        <v>-1.8351999999999999</v>
      </c>
      <c r="BD18" s="164">
        <v>-18.100000000000001</v>
      </c>
      <c r="BE18" s="164">
        <v>-18.100000000000001</v>
      </c>
      <c r="BF18" s="165"/>
      <c r="BG18" s="164">
        <v>50.115200000000002</v>
      </c>
      <c r="BH18" s="164">
        <v>-3.4750999999999999</v>
      </c>
      <c r="BI18" s="165"/>
      <c r="BJ18" s="164">
        <v>-33.481900000000003</v>
      </c>
      <c r="BK18" s="164">
        <v>1.0239</v>
      </c>
      <c r="BL18" s="165"/>
      <c r="BM18" s="164">
        <v>0</v>
      </c>
      <c r="BN18" s="164">
        <v>394.39060000000001</v>
      </c>
      <c r="BO18" s="164">
        <v>76.174199999999999</v>
      </c>
      <c r="BP18" s="164">
        <v>76.815100000000001</v>
      </c>
      <c r="BQ18" s="164">
        <v>-253.69149999999999</v>
      </c>
      <c r="BR18" s="164">
        <v>395.33580000000001</v>
      </c>
      <c r="BS18" s="165"/>
      <c r="BT18" s="164">
        <v>-33.433</v>
      </c>
      <c r="BU18" s="164">
        <v>38.675899999999999</v>
      </c>
      <c r="BV18" s="164">
        <v>60.885300000000001</v>
      </c>
      <c r="BW18" s="164">
        <v>20.32</v>
      </c>
      <c r="BX18" s="164">
        <v>17.27</v>
      </c>
      <c r="BY18" s="164">
        <v>38.49</v>
      </c>
      <c r="BZ18" s="164">
        <v>56.17</v>
      </c>
      <c r="CA18" s="164">
        <v>-41.790399999999998</v>
      </c>
      <c r="CB18" s="164">
        <v>-43.264000000000003</v>
      </c>
      <c r="CC18" s="164">
        <v>93.137900000000002</v>
      </c>
      <c r="CD18" s="164">
        <v>94.536900000000003</v>
      </c>
      <c r="CE18" s="164">
        <v>24.6632</v>
      </c>
      <c r="CF18" s="164">
        <v>-80.579499999999996</v>
      </c>
      <c r="CG18" s="164">
        <v>-80.698300000000003</v>
      </c>
      <c r="CH18" s="164">
        <v>-14.738200000000001</v>
      </c>
      <c r="CI18" s="165"/>
      <c r="CJ18" s="165"/>
      <c r="CK18" s="165"/>
      <c r="CL18" s="164">
        <v>68.400000000000006</v>
      </c>
      <c r="CM18" s="164">
        <v>62.4</v>
      </c>
      <c r="CN18" s="164">
        <v>-8.6</v>
      </c>
      <c r="CO18" s="165"/>
      <c r="CP18" s="164">
        <v>50.750399999999999</v>
      </c>
      <c r="CQ18" s="164">
        <v>50.161299999999997</v>
      </c>
      <c r="CR18" s="164">
        <v>4.0334000000000003</v>
      </c>
      <c r="CS18" s="164">
        <v>4.7286000000000001</v>
      </c>
      <c r="CT18" s="164">
        <v>20.471299999999999</v>
      </c>
      <c r="CU18" s="164">
        <v>-54.735199999999999</v>
      </c>
      <c r="CV18" s="164">
        <v>17.585899999999999</v>
      </c>
      <c r="CW18" s="164">
        <v>11.759499999999999</v>
      </c>
      <c r="CX18" s="164">
        <v>35.17</v>
      </c>
      <c r="CY18" s="164">
        <v>18.73</v>
      </c>
      <c r="CZ18" s="164">
        <v>33.5229</v>
      </c>
      <c r="DA18" s="164">
        <v>31.645199999999999</v>
      </c>
      <c r="DB18" s="164">
        <v>-21.56</v>
      </c>
      <c r="DC18" s="164">
        <v>-3.5167000000000002</v>
      </c>
      <c r="DD18" s="165"/>
      <c r="DE18" s="165"/>
      <c r="DF18" s="164">
        <v>-91.472700000000003</v>
      </c>
      <c r="DG18" s="164">
        <v>-7.3295000000000003</v>
      </c>
      <c r="DH18" s="164">
        <v>-13.1121</v>
      </c>
      <c r="DI18" s="164">
        <v>-60.9</v>
      </c>
      <c r="DJ18" s="164">
        <v>-61.1</v>
      </c>
      <c r="DK18" s="164">
        <v>16.822800000000001</v>
      </c>
      <c r="DL18" s="164">
        <v>32.235700000000001</v>
      </c>
      <c r="DM18" s="164">
        <v>27.723800000000001</v>
      </c>
      <c r="DN18" s="164">
        <v>46.307400000000001</v>
      </c>
      <c r="DO18" s="164">
        <v>32.32</v>
      </c>
      <c r="DP18" s="164">
        <v>-0.85</v>
      </c>
      <c r="DQ18" s="164">
        <v>34.564999999999998</v>
      </c>
      <c r="DR18" s="164">
        <v>89.210099999999997</v>
      </c>
      <c r="DS18" s="165"/>
      <c r="DT18" s="165"/>
      <c r="DU18" s="165"/>
      <c r="DV18" s="165"/>
      <c r="DW18" s="164">
        <v>79.290899999999993</v>
      </c>
      <c r="DX18" s="164">
        <v>77.818200000000004</v>
      </c>
      <c r="DY18" s="165"/>
      <c r="DZ18" s="164">
        <v>-18.0091</v>
      </c>
      <c r="EA18" s="164">
        <v>192.78530000000001</v>
      </c>
      <c r="EB18" s="164">
        <v>158.64609999999999</v>
      </c>
      <c r="EC18" s="164">
        <v>1.0751999999999999</v>
      </c>
      <c r="ED18" s="164">
        <v>148.27340000000001</v>
      </c>
      <c r="EE18" s="164">
        <v>57.4315</v>
      </c>
      <c r="EF18" s="164">
        <v>51.153700000000001</v>
      </c>
      <c r="EG18" s="164">
        <v>-21.576000000000001</v>
      </c>
      <c r="EH18" s="164">
        <v>270.13380000000001</v>
      </c>
      <c r="EI18" s="164">
        <v>198.03219999999999</v>
      </c>
      <c r="EJ18" s="165"/>
      <c r="EK18" s="164">
        <v>-26.501100000000001</v>
      </c>
      <c r="EL18" s="164">
        <v>-24.069600000000001</v>
      </c>
      <c r="EM18" s="164">
        <v>21.252800000000001</v>
      </c>
      <c r="EN18" s="164">
        <v>18.678100000000001</v>
      </c>
      <c r="EO18" s="164">
        <v>17.012699999999999</v>
      </c>
      <c r="EP18" s="164">
        <v>158.268</v>
      </c>
      <c r="EQ18" s="164">
        <v>-56.815600000000003</v>
      </c>
      <c r="ER18" s="164">
        <v>-57.713000000000001</v>
      </c>
      <c r="ES18" s="164">
        <v>-18.712900000000001</v>
      </c>
      <c r="ET18" s="164">
        <v>15.63</v>
      </c>
      <c r="EU18" s="164">
        <v>-3.47</v>
      </c>
      <c r="EV18" s="164">
        <v>1</v>
      </c>
      <c r="EW18" s="164">
        <v>13.491099999999999</v>
      </c>
      <c r="EX18" s="164">
        <v>-21.700099999999999</v>
      </c>
      <c r="EY18" s="164">
        <v>-38.956099999999999</v>
      </c>
      <c r="EZ18" s="164">
        <v>-37.766599999999997</v>
      </c>
      <c r="FA18" s="164">
        <v>9.3216000000000001</v>
      </c>
      <c r="FB18" s="164">
        <v>-47.7851</v>
      </c>
      <c r="FC18" s="164">
        <v>15.1835</v>
      </c>
      <c r="FD18" s="164">
        <v>24.162299999999998</v>
      </c>
      <c r="FE18" s="164">
        <v>0</v>
      </c>
      <c r="FF18" s="164">
        <v>23.616299999999999</v>
      </c>
      <c r="FG18" s="164">
        <v>41.447000000000003</v>
      </c>
      <c r="FH18" s="164">
        <v>41.941600000000001</v>
      </c>
      <c r="FI18" s="164">
        <v>41.618899999999996</v>
      </c>
      <c r="FJ18" s="164">
        <v>40.5244</v>
      </c>
      <c r="FK18" s="164">
        <v>40.5244</v>
      </c>
      <c r="FL18" s="164">
        <v>-4.5213000000000001</v>
      </c>
      <c r="FM18" s="164">
        <v>16.905100000000001</v>
      </c>
      <c r="FN18" s="164">
        <v>16.7181</v>
      </c>
      <c r="FO18" s="164">
        <v>-10.9001</v>
      </c>
      <c r="FP18" s="164">
        <v>0</v>
      </c>
      <c r="FQ18" s="164">
        <v>0.99790000000000001</v>
      </c>
      <c r="FR18" s="164">
        <v>-10.41</v>
      </c>
      <c r="FS18" s="164">
        <v>12.0589</v>
      </c>
      <c r="FT18" s="164">
        <v>0.76329999999999998</v>
      </c>
      <c r="FU18" s="164">
        <v>-7.42</v>
      </c>
      <c r="FV18" s="164">
        <v>15.72</v>
      </c>
      <c r="FW18" s="164">
        <v>0</v>
      </c>
      <c r="FX18" s="165"/>
      <c r="FY18" s="164">
        <v>-6.8940000000000001</v>
      </c>
      <c r="FZ18" s="164">
        <v>4.3390000000000004</v>
      </c>
      <c r="GA18" s="164">
        <v>10.8531</v>
      </c>
      <c r="GB18" s="164">
        <v>35.020000000000003</v>
      </c>
      <c r="GC18" s="164">
        <v>-0.49959999999999999</v>
      </c>
      <c r="GD18" s="164">
        <v>13.9556</v>
      </c>
      <c r="GE18" s="164">
        <v>14.16</v>
      </c>
      <c r="GF18" s="164">
        <v>73.822800000000001</v>
      </c>
      <c r="GG18" s="164">
        <v>17.5</v>
      </c>
      <c r="GH18" s="164">
        <v>-17.620100000000001</v>
      </c>
      <c r="GI18" s="164">
        <v>-3.84</v>
      </c>
      <c r="GJ18" s="164">
        <v>-4.4142999999999999</v>
      </c>
      <c r="GK18" s="164">
        <v>1.4232</v>
      </c>
      <c r="GL18" s="165"/>
      <c r="GM18" s="165"/>
      <c r="GN18" s="164">
        <v>-12.710699999999999</v>
      </c>
      <c r="GO18" s="164">
        <v>-25.550599999999999</v>
      </c>
      <c r="GP18" s="164">
        <v>15.7956</v>
      </c>
      <c r="GQ18" s="164">
        <v>26.235700000000001</v>
      </c>
      <c r="GR18" s="164">
        <v>57.218800000000002</v>
      </c>
      <c r="GS18" s="164">
        <v>59.168199999999999</v>
      </c>
      <c r="GT18" s="164">
        <v>-106.51519999999999</v>
      </c>
      <c r="GU18" s="164">
        <v>-17.105899999999998</v>
      </c>
      <c r="GV18" s="164">
        <v>27.723800000000001</v>
      </c>
      <c r="GW18" s="164">
        <v>-45.335799999999999</v>
      </c>
      <c r="GX18" s="164">
        <v>10.048</v>
      </c>
      <c r="GY18" s="164">
        <v>5.8022</v>
      </c>
      <c r="GZ18" s="164">
        <v>5.6651999999999996</v>
      </c>
      <c r="HA18" s="164">
        <v>11.5693</v>
      </c>
      <c r="HB18" s="164">
        <v>110.4953</v>
      </c>
      <c r="HC18" s="164">
        <v>110.87139999999999</v>
      </c>
      <c r="HD18" s="164">
        <v>181.5</v>
      </c>
      <c r="HE18" s="164">
        <v>-183.0505</v>
      </c>
      <c r="HF18" s="164">
        <v>-451.06810000000002</v>
      </c>
      <c r="HG18" s="164">
        <v>457.61989999999997</v>
      </c>
      <c r="HH18" s="164">
        <v>396.5258</v>
      </c>
      <c r="HI18" s="164">
        <v>-106.3019</v>
      </c>
      <c r="HJ18" s="164">
        <v>-105.73909999999999</v>
      </c>
      <c r="HK18" s="164">
        <v>-59.272599999999997</v>
      </c>
      <c r="HL18" s="164">
        <v>-52.857199999999999</v>
      </c>
      <c r="HM18" s="164">
        <v>74.326400000000007</v>
      </c>
      <c r="HN18" s="164">
        <v>73.824100000000001</v>
      </c>
      <c r="HO18" s="164">
        <v>-74.627499999999998</v>
      </c>
      <c r="HP18" s="164">
        <v>-70.631100000000004</v>
      </c>
      <c r="HQ18" s="164">
        <v>39.631</v>
      </c>
      <c r="HR18" s="164">
        <v>38.971800000000002</v>
      </c>
      <c r="HS18" s="164">
        <v>-42.131100000000004</v>
      </c>
      <c r="HT18" s="164">
        <v>-44.108400000000003</v>
      </c>
      <c r="HU18" s="164">
        <v>50.22</v>
      </c>
      <c r="HV18" s="164">
        <v>48.43</v>
      </c>
      <c r="HW18" s="164">
        <v>10.5</v>
      </c>
      <c r="HX18" s="164">
        <v>8.9</v>
      </c>
      <c r="HY18" s="164">
        <v>22.130600000000001</v>
      </c>
      <c r="HZ18" s="164">
        <v>27.28</v>
      </c>
      <c r="IA18" s="164">
        <v>-316.47089999999997</v>
      </c>
      <c r="IB18" s="164">
        <v>107.5745</v>
      </c>
      <c r="IC18" s="164">
        <v>107.4025</v>
      </c>
      <c r="ID18" s="164">
        <v>13.2</v>
      </c>
      <c r="IE18" s="164">
        <v>-56.9</v>
      </c>
      <c r="IF18" s="164">
        <v>-37.799999999999997</v>
      </c>
      <c r="IG18" s="164">
        <v>-38</v>
      </c>
      <c r="IH18" s="165"/>
      <c r="II18" s="164">
        <v>1.5044</v>
      </c>
      <c r="IJ18" s="164">
        <v>-393.471</v>
      </c>
      <c r="IK18" s="164">
        <v>-156.4881</v>
      </c>
      <c r="IL18" s="164">
        <v>317.7124</v>
      </c>
      <c r="IM18" s="164">
        <v>251.4315</v>
      </c>
      <c r="IN18" s="165"/>
      <c r="IO18" s="164">
        <v>-245.27379999999999</v>
      </c>
      <c r="IP18" s="164">
        <v>249.6875</v>
      </c>
      <c r="IQ18" s="164">
        <v>-175.56100000000001</v>
      </c>
      <c r="IR18" s="164">
        <v>-164.71600000000001</v>
      </c>
      <c r="IS18" s="164">
        <v>-246.20679999999999</v>
      </c>
      <c r="IT18" s="164">
        <v>32.073700000000002</v>
      </c>
      <c r="IU18" s="164">
        <v>32.173200000000001</v>
      </c>
      <c r="IV18" s="164">
        <v>174.76349999999999</v>
      </c>
      <c r="IW18" s="164">
        <v>-299.04480000000001</v>
      </c>
      <c r="IX18" s="164">
        <v>168.76159999999999</v>
      </c>
      <c r="IY18" s="164">
        <v>-129.03479999999999</v>
      </c>
      <c r="IZ18" s="164">
        <v>135.35140000000001</v>
      </c>
      <c r="JA18" s="164">
        <v>-9.7024000000000008</v>
      </c>
      <c r="JB18" s="164">
        <v>23.678999999999998</v>
      </c>
      <c r="JC18" s="164">
        <v>6.32</v>
      </c>
      <c r="JD18" s="164">
        <v>7.4729999999999999</v>
      </c>
      <c r="JE18" s="164">
        <v>7.4290000000000003</v>
      </c>
      <c r="JF18" s="164">
        <v>-6.08</v>
      </c>
      <c r="JG18" s="164">
        <v>-13.92</v>
      </c>
      <c r="JH18" s="165"/>
      <c r="JI18" s="164">
        <v>14.973699999999999</v>
      </c>
      <c r="JJ18" s="164">
        <v>-22.822900000000001</v>
      </c>
      <c r="JK18" s="164">
        <v>-43.828499999999998</v>
      </c>
      <c r="JL18" s="164">
        <v>25.7</v>
      </c>
      <c r="JM18" s="164">
        <v>51.54</v>
      </c>
      <c r="JN18" s="164">
        <v>51.524999999999999</v>
      </c>
      <c r="JO18" s="164">
        <v>11.507999999999999</v>
      </c>
      <c r="JP18" s="164">
        <v>13.8977</v>
      </c>
      <c r="JQ18" s="164">
        <v>46.911499999999997</v>
      </c>
      <c r="JR18" s="164">
        <v>47.132199999999997</v>
      </c>
      <c r="JS18" s="164">
        <v>46.3489</v>
      </c>
      <c r="JT18" s="165"/>
      <c r="JU18" s="164">
        <v>58.1</v>
      </c>
      <c r="JV18" s="164">
        <v>23.228300000000001</v>
      </c>
      <c r="JW18" s="164">
        <v>5.39</v>
      </c>
      <c r="JX18" s="165"/>
      <c r="JY18" s="164">
        <v>-54.521000000000001</v>
      </c>
      <c r="JZ18" s="164">
        <v>79.328699999999998</v>
      </c>
      <c r="KA18" s="164">
        <v>64.310500000000005</v>
      </c>
      <c r="KB18" s="164">
        <v>-54.587800000000001</v>
      </c>
      <c r="KC18" s="164">
        <v>-77.226799999999997</v>
      </c>
      <c r="KD18" s="164">
        <v>49.7485</v>
      </c>
      <c r="KE18" s="164">
        <v>24.308399999999999</v>
      </c>
      <c r="KF18" s="164">
        <v>-65.5</v>
      </c>
      <c r="KG18" s="164">
        <v>66.7</v>
      </c>
      <c r="KH18" s="164">
        <v>-61.533799999999999</v>
      </c>
      <c r="KI18" s="164">
        <v>207.95859999999999</v>
      </c>
    </row>
    <row r="19" spans="1:295" ht="18" customHeight="1" x14ac:dyDescent="0.35">
      <c r="A19" s="161" t="s">
        <v>79</v>
      </c>
      <c r="B19" s="161" t="s">
        <v>778</v>
      </c>
      <c r="C19" s="164">
        <v>0</v>
      </c>
      <c r="D19" s="164">
        <v>12.8682</v>
      </c>
      <c r="E19" s="164">
        <v>-18.941700000000001</v>
      </c>
      <c r="F19" s="164">
        <v>7.3036000000000003</v>
      </c>
      <c r="G19" s="164">
        <v>18.1541</v>
      </c>
      <c r="H19" s="165"/>
      <c r="I19" s="164">
        <v>34.226599999999998</v>
      </c>
      <c r="J19" s="164">
        <v>-68.116</v>
      </c>
      <c r="K19" s="164">
        <v>34.144100000000002</v>
      </c>
      <c r="L19" s="164">
        <v>17.209499999999998</v>
      </c>
      <c r="M19" s="165"/>
      <c r="N19" s="164">
        <v>28.86</v>
      </c>
      <c r="O19" s="164">
        <v>-34.597000000000001</v>
      </c>
      <c r="P19" s="165"/>
      <c r="Q19" s="164">
        <v>16.559999999999999</v>
      </c>
      <c r="R19" s="164">
        <v>-30.8</v>
      </c>
      <c r="S19" s="164">
        <v>13.622199999999999</v>
      </c>
      <c r="T19" s="164">
        <v>40.000999999999998</v>
      </c>
      <c r="U19" s="164">
        <v>13.5479</v>
      </c>
      <c r="V19" s="164">
        <v>13.7127</v>
      </c>
      <c r="W19" s="164">
        <v>23.091000000000001</v>
      </c>
      <c r="X19" s="164">
        <v>14.9636</v>
      </c>
      <c r="Y19" s="164">
        <v>0.3266</v>
      </c>
      <c r="Z19" s="164">
        <v>8.2598000000000003</v>
      </c>
      <c r="AA19" s="165"/>
      <c r="AB19" s="165"/>
      <c r="AC19" s="165"/>
      <c r="AD19" s="164">
        <v>-64.64</v>
      </c>
      <c r="AE19" s="165"/>
      <c r="AF19" s="164">
        <v>-28.86</v>
      </c>
      <c r="AG19" s="164">
        <v>33</v>
      </c>
      <c r="AH19" s="164">
        <v>5.1710000000000003</v>
      </c>
      <c r="AI19" s="164">
        <v>0.17100000000000001</v>
      </c>
      <c r="AJ19" s="165">
        <v>0</v>
      </c>
      <c r="AK19" s="164">
        <v>-39.869999999999997</v>
      </c>
      <c r="AL19" s="164">
        <v>-76.77</v>
      </c>
      <c r="AM19" s="164">
        <v>37.9</v>
      </c>
      <c r="AN19" s="165"/>
      <c r="AO19" s="164">
        <v>8.5121000000000002</v>
      </c>
      <c r="AP19" s="164">
        <v>8.4266000000000005</v>
      </c>
      <c r="AQ19" s="164">
        <v>48.448999999999998</v>
      </c>
      <c r="AR19" s="164">
        <v>49.691600000000001</v>
      </c>
      <c r="AS19" s="164">
        <v>33.139200000000002</v>
      </c>
      <c r="AT19" s="164">
        <v>0</v>
      </c>
      <c r="AU19" s="164">
        <v>-45.760199999999998</v>
      </c>
      <c r="AV19" s="164">
        <v>9.1999999999999993</v>
      </c>
      <c r="AW19" s="164">
        <v>10.1478</v>
      </c>
      <c r="AX19" s="164">
        <v>57.334499999999998</v>
      </c>
      <c r="AY19" s="164">
        <v>59.076000000000001</v>
      </c>
      <c r="AZ19" s="164">
        <v>-19.432300000000001</v>
      </c>
      <c r="BA19" s="164">
        <v>-21.787299999999998</v>
      </c>
      <c r="BB19" s="164">
        <v>-348.08980000000003</v>
      </c>
      <c r="BC19" s="164">
        <v>-1.9362999999999999</v>
      </c>
      <c r="BD19" s="164">
        <v>-17.899999999999999</v>
      </c>
      <c r="BE19" s="164">
        <v>-18</v>
      </c>
      <c r="BF19" s="165"/>
      <c r="BG19" s="164">
        <v>51.717100000000002</v>
      </c>
      <c r="BH19" s="164">
        <v>-3.6406000000000001</v>
      </c>
      <c r="BI19" s="165"/>
      <c r="BJ19" s="164">
        <v>-34.006599999999999</v>
      </c>
      <c r="BK19" s="164">
        <v>1.3869</v>
      </c>
      <c r="BL19" s="165"/>
      <c r="BM19" s="165"/>
      <c r="BN19" s="164">
        <v>400.46370000000002</v>
      </c>
      <c r="BO19" s="164">
        <v>86.489400000000003</v>
      </c>
      <c r="BP19" s="164">
        <v>85.787499999999994</v>
      </c>
      <c r="BQ19" s="164">
        <v>-280.8494</v>
      </c>
      <c r="BR19" s="164">
        <v>408.15460000000002</v>
      </c>
      <c r="BS19" s="165"/>
      <c r="BT19" s="164">
        <v>-22.731300000000001</v>
      </c>
      <c r="BU19" s="164">
        <v>24.2973</v>
      </c>
      <c r="BV19" s="164">
        <v>64.148600000000002</v>
      </c>
      <c r="BW19" s="164">
        <v>20.34</v>
      </c>
      <c r="BX19" s="164">
        <v>16.98</v>
      </c>
      <c r="BY19" s="164">
        <v>40.93</v>
      </c>
      <c r="BZ19" s="164">
        <v>57.5</v>
      </c>
      <c r="CA19" s="164">
        <v>-45.005400000000002</v>
      </c>
      <c r="CB19" s="164">
        <v>-44.871400000000001</v>
      </c>
      <c r="CC19" s="164">
        <v>97.117800000000003</v>
      </c>
      <c r="CD19" s="164">
        <v>96.914599999999993</v>
      </c>
      <c r="CE19" s="164">
        <v>24.0289</v>
      </c>
      <c r="CF19" s="164">
        <v>-83.726299999999995</v>
      </c>
      <c r="CG19" s="164">
        <v>-82.543000000000006</v>
      </c>
      <c r="CH19" s="164">
        <v>-12.968</v>
      </c>
      <c r="CI19" s="165"/>
      <c r="CJ19" s="165"/>
      <c r="CK19" s="165"/>
      <c r="CL19" s="164">
        <v>71.5</v>
      </c>
      <c r="CM19" s="164">
        <v>65.2</v>
      </c>
      <c r="CN19" s="164">
        <v>-9.43</v>
      </c>
      <c r="CO19" s="165"/>
      <c r="CP19" s="164">
        <v>52.037399999999998</v>
      </c>
      <c r="CQ19" s="164">
        <v>50.576700000000002</v>
      </c>
      <c r="CR19" s="164">
        <v>7.3662000000000001</v>
      </c>
      <c r="CS19" s="164">
        <v>8.6251999999999995</v>
      </c>
      <c r="CT19" s="164">
        <v>19.7636</v>
      </c>
      <c r="CU19" s="164">
        <v>-59.389699999999998</v>
      </c>
      <c r="CV19" s="164">
        <v>17.6554</v>
      </c>
      <c r="CW19" s="164">
        <v>11.9765</v>
      </c>
      <c r="CX19" s="164">
        <v>38.409999999999997</v>
      </c>
      <c r="CY19" s="164">
        <v>20.55</v>
      </c>
      <c r="CZ19" s="164">
        <v>35.866700000000002</v>
      </c>
      <c r="DA19" s="164">
        <v>33.842500000000001</v>
      </c>
      <c r="DB19" s="164">
        <v>-22.71</v>
      </c>
      <c r="DC19" s="164">
        <v>-3.5167000000000002</v>
      </c>
      <c r="DD19" s="165"/>
      <c r="DE19" s="165"/>
      <c r="DF19" s="164">
        <v>-96.134699999999995</v>
      </c>
      <c r="DG19" s="164">
        <v>-7.8273999999999999</v>
      </c>
      <c r="DH19" s="164">
        <v>-13.881600000000001</v>
      </c>
      <c r="DI19" s="164">
        <v>-65.7</v>
      </c>
      <c r="DJ19" s="164">
        <v>-65.7</v>
      </c>
      <c r="DK19" s="164">
        <v>17.185400000000001</v>
      </c>
      <c r="DL19" s="164">
        <v>35.165399999999998</v>
      </c>
      <c r="DM19" s="164">
        <v>34.768500000000003</v>
      </c>
      <c r="DN19" s="164">
        <v>49.823</v>
      </c>
      <c r="DO19" s="164">
        <v>34.880000000000003</v>
      </c>
      <c r="DP19" s="164">
        <v>-2.0299999999999998</v>
      </c>
      <c r="DQ19" s="164">
        <v>35.8825</v>
      </c>
      <c r="DR19" s="164">
        <v>94.485399999999998</v>
      </c>
      <c r="DS19" s="164">
        <v>0</v>
      </c>
      <c r="DT19" s="164">
        <v>-42.98</v>
      </c>
      <c r="DU19" s="164">
        <v>83.57</v>
      </c>
      <c r="DV19" s="164">
        <v>46.57</v>
      </c>
      <c r="DW19" s="164">
        <v>96.290899999999993</v>
      </c>
      <c r="DX19" s="164">
        <v>94.636399999999995</v>
      </c>
      <c r="DY19" s="165"/>
      <c r="DZ19" s="164">
        <v>-14.918200000000001</v>
      </c>
      <c r="EA19" s="164">
        <v>161.2276</v>
      </c>
      <c r="EB19" s="164">
        <v>127.6023</v>
      </c>
      <c r="EC19" s="164">
        <v>121.7106</v>
      </c>
      <c r="ED19" s="164">
        <v>123.8489</v>
      </c>
      <c r="EE19" s="164">
        <v>75.345200000000006</v>
      </c>
      <c r="EF19" s="164">
        <v>69.697299999999998</v>
      </c>
      <c r="EG19" s="164">
        <v>-20.382000000000001</v>
      </c>
      <c r="EH19" s="164">
        <v>291.452</v>
      </c>
      <c r="EI19" s="164">
        <v>179.17670000000001</v>
      </c>
      <c r="EJ19" s="165"/>
      <c r="EK19" s="164">
        <v>-27.157699999999998</v>
      </c>
      <c r="EL19" s="164">
        <v>-24.1968</v>
      </c>
      <c r="EM19" s="164">
        <v>0</v>
      </c>
      <c r="EN19" s="164">
        <v>11.347</v>
      </c>
      <c r="EO19" s="164">
        <v>10.861599999999999</v>
      </c>
      <c r="EP19" s="164">
        <v>152.124</v>
      </c>
      <c r="EQ19" s="164">
        <v>-73.175399999999996</v>
      </c>
      <c r="ER19" s="164">
        <v>-74.221199999999996</v>
      </c>
      <c r="ES19" s="164">
        <v>-37.144300000000001</v>
      </c>
      <c r="ET19" s="164">
        <v>0</v>
      </c>
      <c r="EU19" s="164">
        <v>-3.59</v>
      </c>
      <c r="EV19" s="164">
        <v>117.7</v>
      </c>
      <c r="EW19" s="164">
        <v>13.840199999999999</v>
      </c>
      <c r="EX19" s="164">
        <v>-37.8536</v>
      </c>
      <c r="EY19" s="164">
        <v>-37.445799999999998</v>
      </c>
      <c r="EZ19" s="164">
        <v>-36.122300000000003</v>
      </c>
      <c r="FA19" s="164">
        <v>8.3564000000000007</v>
      </c>
      <c r="FB19" s="164">
        <v>-67.711100000000002</v>
      </c>
      <c r="FC19" s="164">
        <v>35.314300000000003</v>
      </c>
      <c r="FD19" s="164">
        <v>23.7333</v>
      </c>
      <c r="FE19" s="165"/>
      <c r="FF19" s="164">
        <v>23.726500000000001</v>
      </c>
      <c r="FG19" s="164">
        <v>42.846899999999998</v>
      </c>
      <c r="FH19" s="164">
        <v>42.762700000000002</v>
      </c>
      <c r="FI19" s="164">
        <v>40.892200000000003</v>
      </c>
      <c r="FJ19" s="164">
        <v>44.878300000000003</v>
      </c>
      <c r="FK19" s="164">
        <v>45.045699999999997</v>
      </c>
      <c r="FL19" s="164">
        <v>-0.83730000000000004</v>
      </c>
      <c r="FM19" s="164">
        <v>16.994800000000001</v>
      </c>
      <c r="FN19" s="164">
        <v>17.197800000000001</v>
      </c>
      <c r="FO19" s="164">
        <v>-11.1546</v>
      </c>
      <c r="FP19" s="165"/>
      <c r="FQ19" s="164">
        <v>-3.5430999999999999</v>
      </c>
      <c r="FR19" s="164">
        <v>-9.99</v>
      </c>
      <c r="FS19" s="164">
        <v>12.3665</v>
      </c>
      <c r="FT19" s="164">
        <v>0.7742</v>
      </c>
      <c r="FU19" s="164">
        <v>-7.61</v>
      </c>
      <c r="FV19" s="164">
        <v>14.01</v>
      </c>
      <c r="FW19" s="165"/>
      <c r="FX19" s="165"/>
      <c r="FY19" s="164">
        <v>-6.6760000000000002</v>
      </c>
      <c r="FZ19" s="164">
        <v>4.375</v>
      </c>
      <c r="GA19" s="165"/>
      <c r="GB19" s="164">
        <v>35.270000000000003</v>
      </c>
      <c r="GC19" s="164">
        <v>-2.1187999999999998</v>
      </c>
      <c r="GD19" s="164">
        <v>11.079700000000001</v>
      </c>
      <c r="GE19" s="164">
        <v>14.86</v>
      </c>
      <c r="GF19" s="164">
        <v>75.991900000000001</v>
      </c>
      <c r="GG19" s="164">
        <v>15.9</v>
      </c>
      <c r="GH19" s="164">
        <v>-17.9389</v>
      </c>
      <c r="GI19" s="164">
        <v>-4.3502000000000001</v>
      </c>
      <c r="GJ19" s="164">
        <v>-4.5923999999999996</v>
      </c>
      <c r="GK19" s="164">
        <v>1.5302</v>
      </c>
      <c r="GL19" s="165"/>
      <c r="GM19" s="165"/>
      <c r="GN19" s="164">
        <v>-13.8773</v>
      </c>
      <c r="GO19" s="164">
        <v>-26.917200000000001</v>
      </c>
      <c r="GP19" s="164">
        <v>15.1654</v>
      </c>
      <c r="GQ19" s="164">
        <v>27.811299999999999</v>
      </c>
      <c r="GR19" s="164">
        <v>58.843200000000003</v>
      </c>
      <c r="GS19" s="164">
        <v>60.157400000000003</v>
      </c>
      <c r="GT19" s="164">
        <v>-107.9252</v>
      </c>
      <c r="GU19" s="164">
        <v>-17.657399999999999</v>
      </c>
      <c r="GV19" s="164">
        <v>28.6357</v>
      </c>
      <c r="GW19" s="164">
        <v>-47.861899999999999</v>
      </c>
      <c r="GX19" s="164">
        <v>11.1625</v>
      </c>
      <c r="GY19" s="164">
        <v>6.3978999999999999</v>
      </c>
      <c r="GZ19" s="164">
        <v>6.2347000000000001</v>
      </c>
      <c r="HA19" s="164">
        <v>13</v>
      </c>
      <c r="HB19" s="164">
        <v>100.50920000000001</v>
      </c>
      <c r="HC19" s="164">
        <v>101.73739999999999</v>
      </c>
      <c r="HD19" s="164">
        <v>184.4</v>
      </c>
      <c r="HE19" s="164">
        <v>-183.70609999999999</v>
      </c>
      <c r="HF19" s="164">
        <v>-449.7867</v>
      </c>
      <c r="HG19" s="164">
        <v>453.40320000000003</v>
      </c>
      <c r="HH19" s="164">
        <v>376.24689999999998</v>
      </c>
      <c r="HI19" s="164">
        <v>-98.899500000000003</v>
      </c>
      <c r="HJ19" s="164">
        <v>-99.683099999999996</v>
      </c>
      <c r="HK19" s="164">
        <v>-67.014200000000002</v>
      </c>
      <c r="HL19" s="164">
        <v>-59.844900000000003</v>
      </c>
      <c r="HM19" s="164">
        <v>74.323800000000006</v>
      </c>
      <c r="HN19" s="164">
        <v>71.927300000000002</v>
      </c>
      <c r="HO19" s="165"/>
      <c r="HP19" s="165"/>
      <c r="HQ19" s="164">
        <v>38.7301</v>
      </c>
      <c r="HR19" s="164">
        <v>37.840200000000003</v>
      </c>
      <c r="HS19" s="164">
        <v>-41.963299999999997</v>
      </c>
      <c r="HT19" s="164">
        <v>-41.886400000000002</v>
      </c>
      <c r="HU19" s="164">
        <v>46.45</v>
      </c>
      <c r="HV19" s="164">
        <v>46.41</v>
      </c>
      <c r="HW19" s="164">
        <v>6.5</v>
      </c>
      <c r="HX19" s="164">
        <v>7.1</v>
      </c>
      <c r="HY19" s="164">
        <v>21.987500000000001</v>
      </c>
      <c r="HZ19" s="164">
        <v>22.32</v>
      </c>
      <c r="IA19" s="164">
        <v>-301.11279999999999</v>
      </c>
      <c r="IB19" s="164">
        <v>99.961100000000002</v>
      </c>
      <c r="IC19" s="164">
        <v>100.02719999999999</v>
      </c>
      <c r="ID19" s="164">
        <v>13.4</v>
      </c>
      <c r="IE19" s="164">
        <v>-60.4</v>
      </c>
      <c r="IF19" s="164">
        <v>-36.1</v>
      </c>
      <c r="IG19" s="164">
        <v>-36.200000000000003</v>
      </c>
      <c r="IH19" s="165"/>
      <c r="II19" s="165"/>
      <c r="IJ19" s="164">
        <v>-370.54419999999999</v>
      </c>
      <c r="IK19" s="164">
        <v>-134.35310000000001</v>
      </c>
      <c r="IL19" s="164">
        <v>276.8177</v>
      </c>
      <c r="IM19" s="164">
        <v>232.5866</v>
      </c>
      <c r="IN19" s="165"/>
      <c r="IO19" s="164">
        <v>-219.12360000000001</v>
      </c>
      <c r="IP19" s="164">
        <v>217.70920000000001</v>
      </c>
      <c r="IQ19" s="164">
        <v>-165.2406</v>
      </c>
      <c r="IR19" s="164">
        <v>-148.61179999999999</v>
      </c>
      <c r="IS19" s="164">
        <v>-214.97880000000001</v>
      </c>
      <c r="IT19" s="164">
        <v>35.915100000000002</v>
      </c>
      <c r="IU19" s="164">
        <v>32.065100000000001</v>
      </c>
      <c r="IV19" s="164">
        <v>165.33750000000001</v>
      </c>
      <c r="IW19" s="164">
        <v>-267.16989999999998</v>
      </c>
      <c r="IX19" s="164">
        <v>155.16319999999999</v>
      </c>
      <c r="IY19" s="164">
        <v>-119.6939</v>
      </c>
      <c r="IZ19" s="164">
        <v>117.5665</v>
      </c>
      <c r="JA19" s="164">
        <v>-9.7024000000000008</v>
      </c>
      <c r="JB19" s="164">
        <v>23.068000000000001</v>
      </c>
      <c r="JC19" s="164">
        <v>4.5599999999999996</v>
      </c>
      <c r="JD19" s="164">
        <v>7.48</v>
      </c>
      <c r="JE19" s="164">
        <v>7.516</v>
      </c>
      <c r="JF19" s="164">
        <v>-4.8</v>
      </c>
      <c r="JG19" s="164">
        <v>-14.24</v>
      </c>
      <c r="JH19" s="165"/>
      <c r="JI19" s="164">
        <v>16.115100000000002</v>
      </c>
      <c r="JJ19" s="164">
        <v>-25.340699999999998</v>
      </c>
      <c r="JK19" s="164">
        <v>-43.975000000000001</v>
      </c>
      <c r="JL19" s="164">
        <v>27.2</v>
      </c>
      <c r="JM19" s="164">
        <v>53.237000000000002</v>
      </c>
      <c r="JN19" s="164">
        <v>52.064</v>
      </c>
      <c r="JO19" s="164">
        <v>11.460699999999999</v>
      </c>
      <c r="JP19" s="164">
        <v>13.5771</v>
      </c>
      <c r="JQ19" s="164">
        <v>47.897300000000001</v>
      </c>
      <c r="JR19" s="164">
        <v>46.519799999999996</v>
      </c>
      <c r="JS19" s="164">
        <v>47.399000000000001</v>
      </c>
      <c r="JT19" s="165"/>
      <c r="JU19" s="164">
        <v>60.3</v>
      </c>
      <c r="JV19" s="164">
        <v>24.346900000000002</v>
      </c>
      <c r="JW19" s="164">
        <v>5.26</v>
      </c>
      <c r="JX19" s="165"/>
      <c r="JY19" s="164">
        <v>-60.023699999999998</v>
      </c>
      <c r="JZ19" s="164">
        <v>82.277199999999993</v>
      </c>
      <c r="KA19" s="164">
        <v>68.321299999999994</v>
      </c>
      <c r="KB19" s="164">
        <v>-59.503900000000002</v>
      </c>
      <c r="KC19" s="164">
        <v>-80.993200000000002</v>
      </c>
      <c r="KD19" s="164">
        <v>58.844000000000001</v>
      </c>
      <c r="KE19" s="164">
        <v>21.3247</v>
      </c>
      <c r="KF19" s="164">
        <v>-69</v>
      </c>
      <c r="KG19" s="164">
        <v>69.599999999999994</v>
      </c>
      <c r="KH19" s="164">
        <v>-70.966700000000003</v>
      </c>
      <c r="KI19" s="164">
        <v>223.29169999999999</v>
      </c>
    </row>
    <row r="20" spans="1:295" ht="18" customHeight="1" x14ac:dyDescent="0.35">
      <c r="A20" s="161" t="s">
        <v>79</v>
      </c>
      <c r="B20" s="161" t="s">
        <v>779</v>
      </c>
      <c r="C20" s="164">
        <v>0</v>
      </c>
      <c r="D20" s="164">
        <v>13.5306</v>
      </c>
      <c r="E20" s="164">
        <v>-19.439699999999998</v>
      </c>
      <c r="F20" s="164">
        <v>7.9141000000000004</v>
      </c>
      <c r="G20" s="164">
        <v>19.077500000000001</v>
      </c>
      <c r="H20" s="165"/>
      <c r="I20" s="164">
        <v>37.3504</v>
      </c>
      <c r="J20" s="164">
        <v>-74.658600000000007</v>
      </c>
      <c r="K20" s="164">
        <v>37.7029</v>
      </c>
      <c r="L20" s="164">
        <v>19.029399999999999</v>
      </c>
      <c r="M20" s="165"/>
      <c r="N20" s="164">
        <v>24.42</v>
      </c>
      <c r="O20" s="164">
        <v>-36.22</v>
      </c>
      <c r="P20" s="164">
        <v>33</v>
      </c>
      <c r="Q20" s="164">
        <v>15.731999999999999</v>
      </c>
      <c r="R20" s="164">
        <v>-30.8</v>
      </c>
      <c r="S20" s="164">
        <v>13.569699999999999</v>
      </c>
      <c r="T20" s="164">
        <v>43.446199999999997</v>
      </c>
      <c r="U20" s="164">
        <v>13.2669</v>
      </c>
      <c r="V20" s="164">
        <v>13.3651</v>
      </c>
      <c r="W20" s="164">
        <v>22.474</v>
      </c>
      <c r="X20" s="164">
        <v>16.517499999999998</v>
      </c>
      <c r="Y20" s="164">
        <v>0.15540000000000001</v>
      </c>
      <c r="Z20" s="164">
        <v>2.7913000000000001</v>
      </c>
      <c r="AA20" s="165"/>
      <c r="AB20" s="165"/>
      <c r="AC20" s="165"/>
      <c r="AD20" s="164">
        <v>-75.12</v>
      </c>
      <c r="AE20" s="165"/>
      <c r="AF20" s="164">
        <v>-24.42</v>
      </c>
      <c r="AG20" s="164">
        <v>35.200000000000003</v>
      </c>
      <c r="AH20" s="164">
        <v>7.32</v>
      </c>
      <c r="AI20" s="164">
        <v>0.185</v>
      </c>
      <c r="AJ20" s="165">
        <v>0</v>
      </c>
      <c r="AK20" s="164">
        <v>-39.869999999999997</v>
      </c>
      <c r="AL20" s="164">
        <v>-85.1</v>
      </c>
      <c r="AM20" s="164">
        <v>39.47</v>
      </c>
      <c r="AN20" s="165"/>
      <c r="AO20" s="164">
        <v>8.6606000000000005</v>
      </c>
      <c r="AP20" s="164">
        <v>8.5815000000000001</v>
      </c>
      <c r="AQ20" s="164">
        <v>52.228099999999998</v>
      </c>
      <c r="AR20" s="164">
        <v>53.648000000000003</v>
      </c>
      <c r="AS20" s="164">
        <v>36.2913</v>
      </c>
      <c r="AT20" s="164">
        <v>-34.8294</v>
      </c>
      <c r="AU20" s="164">
        <v>-35.7027</v>
      </c>
      <c r="AV20" s="164">
        <v>7.5896999999999997</v>
      </c>
      <c r="AW20" s="164">
        <v>7.3167999999999997</v>
      </c>
      <c r="AX20" s="164">
        <v>62.290999999999997</v>
      </c>
      <c r="AY20" s="164">
        <v>63.496699999999997</v>
      </c>
      <c r="AZ20" s="164">
        <v>-17.989699999999999</v>
      </c>
      <c r="BA20" s="164">
        <v>-19.870799999999999</v>
      </c>
      <c r="BB20" s="164">
        <v>-355.91719999999998</v>
      </c>
      <c r="BC20" s="164">
        <v>-4.7312000000000003</v>
      </c>
      <c r="BD20" s="164">
        <v>-16.399999999999999</v>
      </c>
      <c r="BE20" s="164">
        <v>-16.600000000000001</v>
      </c>
      <c r="BF20" s="164">
        <v>42.1126</v>
      </c>
      <c r="BG20" s="164">
        <v>41.427700000000002</v>
      </c>
      <c r="BH20" s="164">
        <v>-2.8729</v>
      </c>
      <c r="BI20" s="165"/>
      <c r="BJ20" s="164">
        <v>-44.238500000000002</v>
      </c>
      <c r="BK20" s="164">
        <v>0.48039999999999999</v>
      </c>
      <c r="BL20" s="165"/>
      <c r="BM20" s="164">
        <v>0</v>
      </c>
      <c r="BN20" s="164">
        <v>408.9479</v>
      </c>
      <c r="BO20" s="164">
        <v>96.652100000000004</v>
      </c>
      <c r="BP20" s="164">
        <v>96.468999999999994</v>
      </c>
      <c r="BQ20" s="164">
        <v>-308.673</v>
      </c>
      <c r="BR20" s="164">
        <v>420.89339999999999</v>
      </c>
      <c r="BS20" s="165"/>
      <c r="BT20" s="164">
        <v>-20.9071</v>
      </c>
      <c r="BU20" s="164">
        <v>21.1112</v>
      </c>
      <c r="BV20" s="164">
        <v>61.114800000000002</v>
      </c>
      <c r="BW20" s="164">
        <v>18.71</v>
      </c>
      <c r="BX20" s="164">
        <v>15.14</v>
      </c>
      <c r="BY20" s="164">
        <v>39.950000000000003</v>
      </c>
      <c r="BZ20" s="164">
        <v>55.61</v>
      </c>
      <c r="CA20" s="164">
        <v>-43.5319</v>
      </c>
      <c r="CB20" s="164">
        <v>-45.273299999999999</v>
      </c>
      <c r="CC20" s="164">
        <v>92.967200000000005</v>
      </c>
      <c r="CD20" s="164">
        <v>92.755099999999999</v>
      </c>
      <c r="CE20" s="164">
        <v>23.387599999999999</v>
      </c>
      <c r="CF20" s="164">
        <v>-74.082300000000004</v>
      </c>
      <c r="CG20" s="164">
        <v>-73.030500000000004</v>
      </c>
      <c r="CH20" s="164">
        <v>-8.6411999999999995</v>
      </c>
      <c r="CI20" s="165"/>
      <c r="CJ20" s="165"/>
      <c r="CK20" s="165"/>
      <c r="CL20" s="164">
        <v>73.400000000000006</v>
      </c>
      <c r="CM20" s="164">
        <v>66.3</v>
      </c>
      <c r="CN20" s="164">
        <v>-9.58</v>
      </c>
      <c r="CO20" s="165"/>
      <c r="CP20" s="164">
        <v>56.136699999999998</v>
      </c>
      <c r="CQ20" s="164">
        <v>54.291800000000002</v>
      </c>
      <c r="CR20" s="164">
        <v>6.9363000000000001</v>
      </c>
      <c r="CS20" s="164">
        <v>7.7697000000000003</v>
      </c>
      <c r="CT20" s="164">
        <v>29.113700000000001</v>
      </c>
      <c r="CU20" s="164">
        <v>-67.453800000000001</v>
      </c>
      <c r="CV20" s="164">
        <v>27.787299999999998</v>
      </c>
      <c r="CW20" s="164">
        <v>10.8565</v>
      </c>
      <c r="CX20" s="164">
        <v>39.92</v>
      </c>
      <c r="CY20" s="164">
        <v>20.98</v>
      </c>
      <c r="CZ20" s="164">
        <v>35.866700000000002</v>
      </c>
      <c r="DA20" s="164">
        <v>33.842500000000001</v>
      </c>
      <c r="DB20" s="164">
        <v>-22.49</v>
      </c>
      <c r="DC20" s="164">
        <v>-3.6423000000000001</v>
      </c>
      <c r="DD20" s="165"/>
      <c r="DE20" s="165"/>
      <c r="DF20" s="164">
        <v>-78.868300000000005</v>
      </c>
      <c r="DG20" s="164">
        <v>-5.8239999999999998</v>
      </c>
      <c r="DH20" s="164">
        <v>-13.7136</v>
      </c>
      <c r="DI20" s="164">
        <v>-68.3</v>
      </c>
      <c r="DJ20" s="164">
        <v>-68</v>
      </c>
      <c r="DK20" s="164">
        <v>17.075500000000002</v>
      </c>
      <c r="DL20" s="164">
        <v>38.680999999999997</v>
      </c>
      <c r="DM20" s="164">
        <v>36.647100000000002</v>
      </c>
      <c r="DN20" s="164">
        <v>54.5105</v>
      </c>
      <c r="DO20" s="164">
        <v>38.43</v>
      </c>
      <c r="DP20" s="164">
        <v>-1.72</v>
      </c>
      <c r="DQ20" s="164">
        <v>32.921999999999997</v>
      </c>
      <c r="DR20" s="164">
        <v>81.134600000000006</v>
      </c>
      <c r="DS20" s="165"/>
      <c r="DT20" s="164">
        <v>-42.95</v>
      </c>
      <c r="DU20" s="164">
        <v>84.34</v>
      </c>
      <c r="DV20" s="164">
        <v>47.63</v>
      </c>
      <c r="DW20" s="164">
        <v>81.472700000000003</v>
      </c>
      <c r="DX20" s="164">
        <v>78.2</v>
      </c>
      <c r="DY20" s="165"/>
      <c r="DZ20" s="164">
        <v>-20.063600000000001</v>
      </c>
      <c r="EA20" s="164">
        <v>155.83000000000001</v>
      </c>
      <c r="EB20" s="164">
        <v>120.46250000000001</v>
      </c>
      <c r="EC20" s="164">
        <v>115.2807</v>
      </c>
      <c r="ED20" s="164">
        <v>116.616</v>
      </c>
      <c r="EE20" s="164">
        <v>60.965699999999998</v>
      </c>
      <c r="EF20" s="164">
        <v>55.433999999999997</v>
      </c>
      <c r="EG20" s="164">
        <v>-19.5</v>
      </c>
      <c r="EH20" s="164">
        <v>323.66820000000001</v>
      </c>
      <c r="EI20" s="164">
        <v>126.75700000000001</v>
      </c>
      <c r="EJ20" s="165"/>
      <c r="EK20" s="164">
        <v>-26.846699999999998</v>
      </c>
      <c r="EL20" s="164">
        <v>-25.045400000000001</v>
      </c>
      <c r="EM20" s="164">
        <v>16.155100000000001</v>
      </c>
      <c r="EN20" s="164">
        <v>4.8451000000000004</v>
      </c>
      <c r="EO20" s="164">
        <v>5.3356000000000003</v>
      </c>
      <c r="EP20" s="164">
        <v>129.072</v>
      </c>
      <c r="EQ20" s="164">
        <v>-71.319000000000003</v>
      </c>
      <c r="ER20" s="164">
        <v>-72.387900000000002</v>
      </c>
      <c r="ES20" s="164">
        <v>-24.953700000000001</v>
      </c>
      <c r="ET20" s="164">
        <v>0</v>
      </c>
      <c r="EU20" s="164">
        <v>0</v>
      </c>
      <c r="EV20" s="164">
        <v>83.4</v>
      </c>
      <c r="EW20" s="164">
        <v>14.130100000000001</v>
      </c>
      <c r="EX20" s="164">
        <v>-49.524799999999999</v>
      </c>
      <c r="EY20" s="164">
        <v>-37.099899999999998</v>
      </c>
      <c r="EZ20" s="164">
        <v>-36.128900000000002</v>
      </c>
      <c r="FA20" s="164">
        <v>7.2401</v>
      </c>
      <c r="FB20" s="164">
        <v>-50.776299999999999</v>
      </c>
      <c r="FC20" s="164">
        <v>25.9862</v>
      </c>
      <c r="FD20" s="164">
        <v>24.8459</v>
      </c>
      <c r="FE20" s="165"/>
      <c r="FF20" s="164">
        <v>24.305299999999999</v>
      </c>
      <c r="FG20" s="164">
        <v>42.918100000000003</v>
      </c>
      <c r="FH20" s="164">
        <v>42.704500000000003</v>
      </c>
      <c r="FI20" s="164">
        <v>41.640599999999999</v>
      </c>
      <c r="FJ20" s="164">
        <v>44.543399999999998</v>
      </c>
      <c r="FK20" s="164">
        <v>44.040999999999997</v>
      </c>
      <c r="FL20" s="164">
        <v>6.8657000000000004</v>
      </c>
      <c r="FM20" s="164">
        <v>22.187799999999999</v>
      </c>
      <c r="FN20" s="164">
        <v>22.706299999999999</v>
      </c>
      <c r="FO20" s="164">
        <v>-8.1158999999999999</v>
      </c>
      <c r="FP20" s="164">
        <v>0</v>
      </c>
      <c r="FQ20" s="164">
        <v>0.99790000000000001</v>
      </c>
      <c r="FR20" s="164">
        <v>-10.7</v>
      </c>
      <c r="FS20" s="164">
        <v>10.0496</v>
      </c>
      <c r="FT20" s="164">
        <v>0.67779999999999996</v>
      </c>
      <c r="FU20" s="164">
        <v>-6.14</v>
      </c>
      <c r="FV20" s="164">
        <v>12.51</v>
      </c>
      <c r="FW20" s="165"/>
      <c r="FX20" s="165"/>
      <c r="FY20" s="164">
        <v>-6.7160000000000002</v>
      </c>
      <c r="FZ20" s="164">
        <v>4.26</v>
      </c>
      <c r="GA20" s="165"/>
      <c r="GB20" s="164">
        <v>34.880000000000003</v>
      </c>
      <c r="GC20" s="164">
        <v>-4.4545000000000003</v>
      </c>
      <c r="GD20" s="164">
        <v>7.9272999999999998</v>
      </c>
      <c r="GE20" s="164">
        <v>13.77</v>
      </c>
      <c r="GF20" s="164">
        <v>75.525000000000006</v>
      </c>
      <c r="GG20" s="164">
        <v>15.6</v>
      </c>
      <c r="GH20" s="164">
        <v>-18.2227</v>
      </c>
      <c r="GI20" s="164">
        <v>-4.1706000000000003</v>
      </c>
      <c r="GJ20" s="164">
        <v>-4.4372999999999996</v>
      </c>
      <c r="GK20" s="164">
        <v>1.6631</v>
      </c>
      <c r="GL20" s="165"/>
      <c r="GM20" s="165"/>
      <c r="GN20" s="164">
        <v>-12.6861</v>
      </c>
      <c r="GO20" s="164">
        <v>-28.150200000000002</v>
      </c>
      <c r="GP20" s="164">
        <v>15.4984</v>
      </c>
      <c r="GQ20" s="164">
        <v>29.214099999999998</v>
      </c>
      <c r="GR20" s="164">
        <v>56.685600000000001</v>
      </c>
      <c r="GS20" s="164">
        <v>57.795299999999997</v>
      </c>
      <c r="GT20" s="164">
        <v>-110.2582</v>
      </c>
      <c r="GU20" s="164">
        <v>-18.0884</v>
      </c>
      <c r="GV20" s="164">
        <v>28.064399999999999</v>
      </c>
      <c r="GW20" s="164">
        <v>-47.7027</v>
      </c>
      <c r="GX20" s="164">
        <v>10.9937</v>
      </c>
      <c r="GY20" s="164">
        <v>7.3745000000000003</v>
      </c>
      <c r="GZ20" s="164">
        <v>7.1311999999999998</v>
      </c>
      <c r="HA20" s="164">
        <v>12</v>
      </c>
      <c r="HB20" s="164">
        <v>84.848399999999998</v>
      </c>
      <c r="HC20" s="164">
        <v>85.280100000000004</v>
      </c>
      <c r="HD20" s="164">
        <v>145.80000000000001</v>
      </c>
      <c r="HE20" s="164">
        <v>-146.65029999999999</v>
      </c>
      <c r="HF20" s="164">
        <v>-395.83909999999997</v>
      </c>
      <c r="HG20" s="164">
        <v>397.00200000000001</v>
      </c>
      <c r="HH20" s="164">
        <v>297.7518</v>
      </c>
      <c r="HI20" s="164">
        <v>-83.897800000000004</v>
      </c>
      <c r="HJ20" s="164">
        <v>-82.486900000000006</v>
      </c>
      <c r="HK20" s="164">
        <v>-62.096600000000002</v>
      </c>
      <c r="HL20" s="164">
        <v>-53.383000000000003</v>
      </c>
      <c r="HM20" s="164">
        <v>71.13</v>
      </c>
      <c r="HN20" s="164">
        <v>71.795299999999997</v>
      </c>
      <c r="HO20" s="164">
        <v>-56.8279</v>
      </c>
      <c r="HP20" s="164">
        <v>-74.744399999999999</v>
      </c>
      <c r="HQ20" s="164">
        <v>28.534700000000001</v>
      </c>
      <c r="HR20" s="164">
        <v>28.512699999999999</v>
      </c>
      <c r="HS20" s="164">
        <v>-43.655999999999999</v>
      </c>
      <c r="HT20" s="164">
        <v>-42.4345</v>
      </c>
      <c r="HU20" s="164">
        <v>26.59</v>
      </c>
      <c r="HV20" s="164">
        <v>27.49</v>
      </c>
      <c r="HW20" s="164">
        <v>7</v>
      </c>
      <c r="HX20" s="164">
        <v>6.5</v>
      </c>
      <c r="HY20" s="164">
        <v>21.6799</v>
      </c>
      <c r="HZ20" s="164">
        <v>-1.68</v>
      </c>
      <c r="IA20" s="164">
        <v>-312.8372</v>
      </c>
      <c r="IB20" s="164">
        <v>99.169200000000004</v>
      </c>
      <c r="IC20" s="164">
        <v>99.253500000000003</v>
      </c>
      <c r="ID20" s="164">
        <v>13.3</v>
      </c>
      <c r="IE20" s="164">
        <v>-52.5</v>
      </c>
      <c r="IF20" s="164">
        <v>-26.7</v>
      </c>
      <c r="IG20" s="164">
        <v>-26.7</v>
      </c>
      <c r="IH20" s="164">
        <v>1.3037000000000001</v>
      </c>
      <c r="II20" s="164">
        <v>1.2417</v>
      </c>
      <c r="IJ20" s="164">
        <v>-292.8417</v>
      </c>
      <c r="IK20" s="164">
        <v>-76.897300000000001</v>
      </c>
      <c r="IL20" s="164">
        <v>192.53219999999999</v>
      </c>
      <c r="IM20" s="164">
        <v>154.9796</v>
      </c>
      <c r="IN20" s="165"/>
      <c r="IO20" s="164">
        <v>-149.8674</v>
      </c>
      <c r="IP20" s="164">
        <v>145.26169999999999</v>
      </c>
      <c r="IQ20" s="164">
        <v>-156.92859999999999</v>
      </c>
      <c r="IR20" s="164">
        <v>-89.431700000000006</v>
      </c>
      <c r="IS20" s="164">
        <v>-141.6439</v>
      </c>
      <c r="IT20" s="164">
        <v>57.790799999999997</v>
      </c>
      <c r="IU20" s="164">
        <v>56.870100000000001</v>
      </c>
      <c r="IV20" s="164">
        <v>159.66659999999999</v>
      </c>
      <c r="IW20" s="164">
        <v>-188.81319999999999</v>
      </c>
      <c r="IX20" s="164">
        <v>88.449299999999994</v>
      </c>
      <c r="IY20" s="164">
        <v>-95.225200000000001</v>
      </c>
      <c r="IZ20" s="164">
        <v>96.685199999999995</v>
      </c>
      <c r="JA20" s="164">
        <v>-9.7024000000000008</v>
      </c>
      <c r="JB20" s="164">
        <v>19.821000000000002</v>
      </c>
      <c r="JC20" s="164">
        <v>4</v>
      </c>
      <c r="JD20" s="164">
        <v>7.1550000000000002</v>
      </c>
      <c r="JE20" s="164">
        <v>7.1159999999999997</v>
      </c>
      <c r="JF20" s="164">
        <v>-4</v>
      </c>
      <c r="JG20" s="164">
        <v>-14.96</v>
      </c>
      <c r="JH20" s="165"/>
      <c r="JI20" s="164">
        <v>16.115100000000002</v>
      </c>
      <c r="JJ20" s="164">
        <v>-20.564599999999999</v>
      </c>
      <c r="JK20" s="164">
        <v>-45.265900000000002</v>
      </c>
      <c r="JL20" s="164">
        <v>22.7</v>
      </c>
      <c r="JM20" s="164">
        <v>50.774000000000001</v>
      </c>
      <c r="JN20" s="164">
        <v>51.396999999999998</v>
      </c>
      <c r="JO20" s="164">
        <v>11.493600000000001</v>
      </c>
      <c r="JP20" s="164">
        <v>13.607699999999999</v>
      </c>
      <c r="JQ20" s="164">
        <v>46.057000000000002</v>
      </c>
      <c r="JR20" s="164">
        <v>44.41</v>
      </c>
      <c r="JS20" s="164">
        <v>45.317399999999999</v>
      </c>
      <c r="JT20" s="165"/>
      <c r="JU20" s="164">
        <v>54.7</v>
      </c>
      <c r="JV20" s="164">
        <v>23.453600000000002</v>
      </c>
      <c r="JW20" s="164">
        <v>5.67</v>
      </c>
      <c r="JX20" s="165"/>
      <c r="JY20" s="164">
        <v>-57.1706</v>
      </c>
      <c r="JZ20" s="164">
        <v>78.357100000000003</v>
      </c>
      <c r="KA20" s="164">
        <v>62.5732</v>
      </c>
      <c r="KB20" s="164">
        <v>-56.5154</v>
      </c>
      <c r="KC20" s="164">
        <v>-76.828800000000001</v>
      </c>
      <c r="KD20" s="164">
        <v>53.511699999999998</v>
      </c>
      <c r="KE20" s="164">
        <v>22.703900000000001</v>
      </c>
      <c r="KF20" s="164">
        <v>-62.3</v>
      </c>
      <c r="KG20" s="164">
        <v>62.7</v>
      </c>
      <c r="KH20" s="164">
        <v>-94.306299999999993</v>
      </c>
      <c r="KI20" s="164">
        <v>238.60120000000001</v>
      </c>
    </row>
    <row r="21" spans="1:295" ht="18" customHeight="1" x14ac:dyDescent="0.35">
      <c r="A21" s="161" t="s">
        <v>79</v>
      </c>
      <c r="B21" s="161" t="s">
        <v>780</v>
      </c>
      <c r="C21" s="164">
        <v>0</v>
      </c>
      <c r="D21" s="164">
        <v>13.694000000000001</v>
      </c>
      <c r="E21" s="164">
        <v>-19.675899999999999</v>
      </c>
      <c r="F21" s="164">
        <v>8.8338000000000001</v>
      </c>
      <c r="G21" s="164">
        <v>19.060199999999998</v>
      </c>
      <c r="H21" s="165"/>
      <c r="I21" s="164">
        <v>39.772799999999997</v>
      </c>
      <c r="J21" s="164">
        <v>-79.368099999999998</v>
      </c>
      <c r="K21" s="164">
        <v>41.2746</v>
      </c>
      <c r="L21" s="164">
        <v>20.7014</v>
      </c>
      <c r="M21" s="165"/>
      <c r="N21" s="164">
        <v>19.98</v>
      </c>
      <c r="O21" s="164">
        <v>-39.018999999999998</v>
      </c>
      <c r="P21" s="164">
        <v>35.200000000000003</v>
      </c>
      <c r="Q21" s="164">
        <v>16.559999999999999</v>
      </c>
      <c r="R21" s="164">
        <v>-33</v>
      </c>
      <c r="S21" s="164">
        <v>13.4832</v>
      </c>
      <c r="T21" s="164">
        <v>45.648200000000003</v>
      </c>
      <c r="U21" s="164">
        <v>14.3131</v>
      </c>
      <c r="V21" s="164">
        <v>14.5352</v>
      </c>
      <c r="W21" s="164">
        <v>24.270199999999999</v>
      </c>
      <c r="X21" s="164">
        <v>16.2805</v>
      </c>
      <c r="Y21" s="164">
        <v>0.22939999999999999</v>
      </c>
      <c r="Z21" s="164">
        <v>2.5674000000000001</v>
      </c>
      <c r="AA21" s="165"/>
      <c r="AB21" s="165"/>
      <c r="AC21" s="164">
        <v>-44.43</v>
      </c>
      <c r="AD21" s="164">
        <v>-44.59</v>
      </c>
      <c r="AE21" s="165"/>
      <c r="AF21" s="164">
        <v>-19.98</v>
      </c>
      <c r="AG21" s="164">
        <v>37.4</v>
      </c>
      <c r="AH21" s="164">
        <v>7.77</v>
      </c>
      <c r="AI21" s="164">
        <v>0.187</v>
      </c>
      <c r="AJ21" s="165">
        <v>0</v>
      </c>
      <c r="AK21" s="164">
        <v>-39.869999999999997</v>
      </c>
      <c r="AL21" s="164">
        <v>-86.75</v>
      </c>
      <c r="AM21" s="164">
        <v>50.88</v>
      </c>
      <c r="AN21" s="165"/>
      <c r="AO21" s="164">
        <v>9.9686000000000003</v>
      </c>
      <c r="AP21" s="164">
        <v>7.7192999999999996</v>
      </c>
      <c r="AQ21" s="164">
        <v>55.302700000000002</v>
      </c>
      <c r="AR21" s="164">
        <v>57.058</v>
      </c>
      <c r="AS21" s="164">
        <v>38.542299999999997</v>
      </c>
      <c r="AT21" s="164">
        <v>-36.838799999999999</v>
      </c>
      <c r="AU21" s="164">
        <v>-37.7057</v>
      </c>
      <c r="AV21" s="164">
        <v>9.6157000000000004</v>
      </c>
      <c r="AW21" s="164">
        <v>10.200200000000001</v>
      </c>
      <c r="AX21" s="164">
        <v>64.568299999999994</v>
      </c>
      <c r="AY21" s="164">
        <v>65.907899999999998</v>
      </c>
      <c r="AZ21" s="164">
        <v>-12.180199999999999</v>
      </c>
      <c r="BA21" s="164">
        <v>-13.852399999999999</v>
      </c>
      <c r="BB21" s="164">
        <v>-379.82740000000001</v>
      </c>
      <c r="BC21" s="164">
        <v>-4.6688000000000001</v>
      </c>
      <c r="BD21" s="164">
        <v>-16.5</v>
      </c>
      <c r="BE21" s="164">
        <v>-16.5</v>
      </c>
      <c r="BF21" s="164">
        <v>44.99</v>
      </c>
      <c r="BG21" s="164">
        <v>42.945900000000002</v>
      </c>
      <c r="BH21" s="164">
        <v>-3.3517000000000001</v>
      </c>
      <c r="BI21" s="165"/>
      <c r="BJ21" s="164">
        <v>-45.214799999999997</v>
      </c>
      <c r="BK21" s="164">
        <v>0.98519999999999996</v>
      </c>
      <c r="BL21" s="165"/>
      <c r="BM21" s="164">
        <v>2.7185999999999999</v>
      </c>
      <c r="BN21" s="164">
        <v>436.7808</v>
      </c>
      <c r="BO21" s="164">
        <v>105.533</v>
      </c>
      <c r="BP21" s="164">
        <v>105.3193</v>
      </c>
      <c r="BQ21" s="164">
        <v>-294.25990000000002</v>
      </c>
      <c r="BR21" s="164">
        <v>481.47179999999997</v>
      </c>
      <c r="BS21" s="165"/>
      <c r="BT21" s="164">
        <v>-19.241900000000001</v>
      </c>
      <c r="BU21" s="164">
        <v>20.517399999999999</v>
      </c>
      <c r="BV21" s="164">
        <v>65.256299999999996</v>
      </c>
      <c r="BW21" s="164">
        <v>19.79</v>
      </c>
      <c r="BX21" s="164">
        <v>16.37</v>
      </c>
      <c r="BY21" s="164">
        <v>42.51</v>
      </c>
      <c r="BZ21" s="164">
        <v>57.77</v>
      </c>
      <c r="CA21" s="164">
        <v>-51.167400000000001</v>
      </c>
      <c r="CB21" s="164">
        <v>-51.033499999999997</v>
      </c>
      <c r="CC21" s="164">
        <v>101.9278</v>
      </c>
      <c r="CD21" s="164">
        <v>103.7261</v>
      </c>
      <c r="CE21" s="164">
        <v>19.655200000000001</v>
      </c>
      <c r="CF21" s="164">
        <v>-84.066299999999998</v>
      </c>
      <c r="CG21" s="164">
        <v>-83.636700000000005</v>
      </c>
      <c r="CH21" s="164">
        <v>-6.1578999999999997</v>
      </c>
      <c r="CI21" s="165"/>
      <c r="CJ21" s="165"/>
      <c r="CK21" s="165"/>
      <c r="CL21" s="164">
        <v>86.8</v>
      </c>
      <c r="CM21" s="164">
        <v>78.5</v>
      </c>
      <c r="CN21" s="164">
        <v>-11.01</v>
      </c>
      <c r="CO21" s="164">
        <v>46.907899999999998</v>
      </c>
      <c r="CP21" s="164">
        <v>45.8581</v>
      </c>
      <c r="CQ21" s="164">
        <v>45.948399999999999</v>
      </c>
      <c r="CR21" s="164">
        <v>6.2752999999999997</v>
      </c>
      <c r="CS21" s="164">
        <v>6.6509999999999998</v>
      </c>
      <c r="CT21" s="164">
        <v>32.945399999999999</v>
      </c>
      <c r="CU21" s="164">
        <v>-72.912700000000001</v>
      </c>
      <c r="CV21" s="164">
        <v>33.433399999999999</v>
      </c>
      <c r="CW21" s="164">
        <v>11.8149</v>
      </c>
      <c r="CX21" s="164">
        <v>46.01</v>
      </c>
      <c r="CY21" s="164">
        <v>23.84</v>
      </c>
      <c r="CZ21" s="164">
        <v>40.319800000000001</v>
      </c>
      <c r="DA21" s="164">
        <v>38.090499999999999</v>
      </c>
      <c r="DB21" s="164">
        <v>-24.43</v>
      </c>
      <c r="DC21" s="164">
        <v>-3.6423000000000001</v>
      </c>
      <c r="DD21" s="165"/>
      <c r="DE21" s="165"/>
      <c r="DF21" s="164">
        <v>-91.313699999999997</v>
      </c>
      <c r="DG21" s="164">
        <v>-7.3033999999999999</v>
      </c>
      <c r="DH21" s="164">
        <v>-14.8673</v>
      </c>
      <c r="DI21" s="164">
        <v>-73.5</v>
      </c>
      <c r="DJ21" s="164">
        <v>-73.8</v>
      </c>
      <c r="DK21" s="164">
        <v>17.729199999999999</v>
      </c>
      <c r="DL21" s="164">
        <v>45.712299999999999</v>
      </c>
      <c r="DM21" s="164">
        <v>46.979300000000002</v>
      </c>
      <c r="DN21" s="164">
        <v>64.471400000000003</v>
      </c>
      <c r="DO21" s="164">
        <v>45.07</v>
      </c>
      <c r="DP21" s="164">
        <v>-3.65</v>
      </c>
      <c r="DQ21" s="164">
        <v>32.224499999999999</v>
      </c>
      <c r="DR21" s="164">
        <v>90.415099999999995</v>
      </c>
      <c r="DS21" s="165"/>
      <c r="DT21" s="164">
        <v>-43.33</v>
      </c>
      <c r="DU21" s="164">
        <v>87.92</v>
      </c>
      <c r="DV21" s="164">
        <v>50.88</v>
      </c>
      <c r="DW21" s="164">
        <v>90.381799999999998</v>
      </c>
      <c r="DX21" s="164">
        <v>89.872699999999995</v>
      </c>
      <c r="DY21" s="165"/>
      <c r="DZ21" s="164">
        <v>-24.136399999999998</v>
      </c>
      <c r="EA21" s="164">
        <v>171.32669999999999</v>
      </c>
      <c r="EB21" s="164">
        <v>135.77709999999999</v>
      </c>
      <c r="EC21" s="164">
        <v>130.54730000000001</v>
      </c>
      <c r="ED21" s="164">
        <v>131.63890000000001</v>
      </c>
      <c r="EE21" s="164">
        <v>44.607900000000001</v>
      </c>
      <c r="EF21" s="164">
        <v>34.767800000000001</v>
      </c>
      <c r="EG21" s="164">
        <v>-19.632000000000001</v>
      </c>
      <c r="EH21" s="164">
        <v>307.46570000000003</v>
      </c>
      <c r="EI21" s="164">
        <v>21.892700000000001</v>
      </c>
      <c r="EJ21" s="165"/>
      <c r="EK21" s="164">
        <v>-29.389800000000001</v>
      </c>
      <c r="EL21" s="164">
        <v>-26.731000000000002</v>
      </c>
      <c r="EM21" s="164">
        <v>21.119900000000001</v>
      </c>
      <c r="EN21" s="164">
        <v>15.275600000000001</v>
      </c>
      <c r="EO21" s="164">
        <v>14.3302</v>
      </c>
      <c r="EP21" s="164">
        <v>38.448</v>
      </c>
      <c r="EQ21" s="164">
        <v>-63.7485</v>
      </c>
      <c r="ER21" s="164">
        <v>-64.657499999999999</v>
      </c>
      <c r="ES21" s="164">
        <v>-5.1139000000000001</v>
      </c>
      <c r="ET21" s="164">
        <v>0</v>
      </c>
      <c r="EU21" s="164">
        <v>-3.64</v>
      </c>
      <c r="EV21" s="164">
        <v>1</v>
      </c>
      <c r="EW21" s="164">
        <v>15.9777</v>
      </c>
      <c r="EX21" s="164">
        <v>-38.306699999999999</v>
      </c>
      <c r="EY21" s="164">
        <v>-38.884599999999999</v>
      </c>
      <c r="EZ21" s="164">
        <v>-37.513300000000001</v>
      </c>
      <c r="FA21" s="164">
        <v>9.7338000000000005</v>
      </c>
      <c r="FB21" s="164">
        <v>-32.936599999999999</v>
      </c>
      <c r="FC21" s="164">
        <v>0</v>
      </c>
      <c r="FD21" s="164">
        <v>24.744299999999999</v>
      </c>
      <c r="FE21" s="165"/>
      <c r="FF21" s="164">
        <v>24.5428</v>
      </c>
      <c r="FG21" s="164">
        <v>42.046700000000001</v>
      </c>
      <c r="FH21" s="164">
        <v>42.282499999999999</v>
      </c>
      <c r="FI21" s="164">
        <v>40.458199999999998</v>
      </c>
      <c r="FJ21" s="164">
        <v>51.074199999999998</v>
      </c>
      <c r="FK21" s="164">
        <v>51.241599999999998</v>
      </c>
      <c r="FL21" s="164">
        <v>15.406000000000001</v>
      </c>
      <c r="FM21" s="164">
        <v>26.831299999999999</v>
      </c>
      <c r="FN21" s="164">
        <v>26.822199999999999</v>
      </c>
      <c r="FO21" s="164">
        <v>-1.9322999999999999</v>
      </c>
      <c r="FP21" s="164">
        <v>0</v>
      </c>
      <c r="FQ21" s="164">
        <v>9.2304999999999993</v>
      </c>
      <c r="FR21" s="164">
        <v>-13.47</v>
      </c>
      <c r="FS21" s="164">
        <v>6.1529999999999996</v>
      </c>
      <c r="FT21" s="164">
        <v>0.89270000000000005</v>
      </c>
      <c r="FU21" s="164">
        <v>-3.3</v>
      </c>
      <c r="FV21" s="164">
        <v>12.4</v>
      </c>
      <c r="FW21" s="164">
        <v>0</v>
      </c>
      <c r="FX21" s="165"/>
      <c r="FY21" s="164">
        <v>-6.66</v>
      </c>
      <c r="FZ21" s="164">
        <v>4.3890000000000002</v>
      </c>
      <c r="GA21" s="164">
        <v>8.9359999999999999</v>
      </c>
      <c r="GB21" s="164">
        <v>34.9</v>
      </c>
      <c r="GC21" s="164">
        <v>-8.4376999999999995</v>
      </c>
      <c r="GD21" s="164">
        <v>1.6573</v>
      </c>
      <c r="GE21" s="164">
        <v>13.92</v>
      </c>
      <c r="GF21" s="164">
        <v>73.230699999999999</v>
      </c>
      <c r="GG21" s="164">
        <v>16.2</v>
      </c>
      <c r="GH21" s="164">
        <v>-19.497499999999999</v>
      </c>
      <c r="GI21" s="164">
        <v>-4.5279999999999996</v>
      </c>
      <c r="GJ21" s="164">
        <v>-4.9093999999999998</v>
      </c>
      <c r="GK21" s="164">
        <v>1.7630999999999999</v>
      </c>
      <c r="GL21" s="165"/>
      <c r="GM21" s="165"/>
      <c r="GN21" s="164">
        <v>-13.424300000000001</v>
      </c>
      <c r="GO21" s="164">
        <v>-31.456600000000002</v>
      </c>
      <c r="GP21" s="164">
        <v>14.645300000000001</v>
      </c>
      <c r="GQ21" s="164">
        <v>32.725099999999998</v>
      </c>
      <c r="GR21" s="164">
        <v>55.481699999999996</v>
      </c>
      <c r="GS21" s="164">
        <v>56.450699999999998</v>
      </c>
      <c r="GT21" s="164">
        <v>-115.4512</v>
      </c>
      <c r="GU21" s="164">
        <v>-18.648599999999998</v>
      </c>
      <c r="GV21" s="164">
        <v>30.376999999999999</v>
      </c>
      <c r="GW21" s="164">
        <v>-49.379600000000003</v>
      </c>
      <c r="GX21" s="164">
        <v>11.3446</v>
      </c>
      <c r="GY21" s="164">
        <v>9.6694999999999993</v>
      </c>
      <c r="GZ21" s="164">
        <v>9.42</v>
      </c>
      <c r="HA21" s="164">
        <v>13</v>
      </c>
      <c r="HB21" s="164">
        <v>67.142300000000006</v>
      </c>
      <c r="HC21" s="164">
        <v>67.851500000000001</v>
      </c>
      <c r="HD21" s="164">
        <v>142.9</v>
      </c>
      <c r="HE21" s="164">
        <v>-144.54650000000001</v>
      </c>
      <c r="HF21" s="164">
        <v>-390.41129999999998</v>
      </c>
      <c r="HG21" s="164">
        <v>391.37329999999997</v>
      </c>
      <c r="HH21" s="164">
        <v>214.3339</v>
      </c>
      <c r="HI21" s="164">
        <v>-68.224999999999994</v>
      </c>
      <c r="HJ21" s="164">
        <v>-66.784899999999993</v>
      </c>
      <c r="HK21" s="164">
        <v>-54.48</v>
      </c>
      <c r="HL21" s="164">
        <v>-46.768599999999999</v>
      </c>
      <c r="HM21" s="164">
        <v>69.0685</v>
      </c>
      <c r="HN21" s="164">
        <v>69.600800000000007</v>
      </c>
      <c r="HO21" s="165"/>
      <c r="HP21" s="164">
        <v>-56.219099999999997</v>
      </c>
      <c r="HQ21" s="164">
        <v>19.361000000000001</v>
      </c>
      <c r="HR21" s="164">
        <v>18.449100000000001</v>
      </c>
      <c r="HS21" s="164">
        <v>-33.606299999999997</v>
      </c>
      <c r="HT21" s="164">
        <v>-32.168700000000001</v>
      </c>
      <c r="HU21" s="164">
        <v>4.13</v>
      </c>
      <c r="HV21" s="164">
        <v>4.46</v>
      </c>
      <c r="HW21" s="164">
        <v>9.6999999999999993</v>
      </c>
      <c r="HX21" s="164">
        <v>10.1</v>
      </c>
      <c r="HY21" s="164">
        <v>21.760999999999999</v>
      </c>
      <c r="HZ21" s="164">
        <v>-30.88</v>
      </c>
      <c r="IA21" s="164">
        <v>-312.93090000000001</v>
      </c>
      <c r="IB21" s="164">
        <v>89.289699999999996</v>
      </c>
      <c r="IC21" s="164">
        <v>89.084299999999999</v>
      </c>
      <c r="ID21" s="164">
        <v>13.9</v>
      </c>
      <c r="IE21" s="164">
        <v>-49.6</v>
      </c>
      <c r="IF21" s="164">
        <v>-18.2</v>
      </c>
      <c r="IG21" s="164">
        <v>-18.2</v>
      </c>
      <c r="IH21" s="164">
        <v>1.6877</v>
      </c>
      <c r="II21" s="164">
        <v>1.4381999999999999</v>
      </c>
      <c r="IJ21" s="164">
        <v>-207.07650000000001</v>
      </c>
      <c r="IK21" s="164">
        <v>19.748000000000001</v>
      </c>
      <c r="IL21" s="164">
        <v>76.986500000000007</v>
      </c>
      <c r="IM21" s="164">
        <v>53.9223</v>
      </c>
      <c r="IN21" s="165"/>
      <c r="IO21" s="164">
        <v>-50.906599999999997</v>
      </c>
      <c r="IP21" s="164">
        <v>43.4938</v>
      </c>
      <c r="IQ21" s="164">
        <v>-148.5488</v>
      </c>
      <c r="IR21" s="164">
        <v>0</v>
      </c>
      <c r="IS21" s="164">
        <v>-43.130800000000001</v>
      </c>
      <c r="IT21" s="164">
        <v>78.264200000000002</v>
      </c>
      <c r="IU21" s="164">
        <v>77.607299999999995</v>
      </c>
      <c r="IV21" s="164">
        <v>150.39099999999999</v>
      </c>
      <c r="IW21" s="164">
        <v>-73.445599999999999</v>
      </c>
      <c r="IX21" s="164">
        <v>10.1557</v>
      </c>
      <c r="IY21" s="164">
        <v>-56.344999999999999</v>
      </c>
      <c r="IZ21" s="164">
        <v>54.731999999999999</v>
      </c>
      <c r="JA21" s="164">
        <v>-8.7521000000000004</v>
      </c>
      <c r="JB21" s="164">
        <v>11.638999999999999</v>
      </c>
      <c r="JC21" s="164">
        <v>6.48</v>
      </c>
      <c r="JD21" s="164">
        <v>6.8520000000000003</v>
      </c>
      <c r="JE21" s="164">
        <v>6.8769999999999998</v>
      </c>
      <c r="JF21" s="164">
        <v>-6.56</v>
      </c>
      <c r="JG21" s="164">
        <v>-12.48</v>
      </c>
      <c r="JH21" s="165"/>
      <c r="JI21" s="164">
        <v>13.0388</v>
      </c>
      <c r="JJ21" s="164">
        <v>-13.386699999999999</v>
      </c>
      <c r="JK21" s="164">
        <v>-45.119399999999999</v>
      </c>
      <c r="JL21" s="164">
        <v>18.600000000000001</v>
      </c>
      <c r="JM21" s="164">
        <v>49.819000000000003</v>
      </c>
      <c r="JN21" s="164">
        <v>49.707000000000001</v>
      </c>
      <c r="JO21" s="164">
        <v>11.436199999999999</v>
      </c>
      <c r="JP21" s="164">
        <v>13.6518</v>
      </c>
      <c r="JQ21" s="164">
        <v>45.832799999999999</v>
      </c>
      <c r="JR21" s="164">
        <v>45.628599999999999</v>
      </c>
      <c r="JS21" s="164">
        <v>45.307899999999997</v>
      </c>
      <c r="JT21" s="165"/>
      <c r="JU21" s="164">
        <v>48.3</v>
      </c>
      <c r="JV21" s="164">
        <v>22.0304</v>
      </c>
      <c r="JW21" s="164">
        <v>6.4</v>
      </c>
      <c r="JX21" s="165"/>
      <c r="JY21" s="164">
        <v>-50.015099999999997</v>
      </c>
      <c r="JZ21" s="164">
        <v>73.377600000000001</v>
      </c>
      <c r="KA21" s="164">
        <v>56.118699999999997</v>
      </c>
      <c r="KB21" s="164">
        <v>-50.320799999999998</v>
      </c>
      <c r="KC21" s="164">
        <v>-73.058999999999997</v>
      </c>
      <c r="KD21" s="164">
        <v>46.0702</v>
      </c>
      <c r="KE21" s="164">
        <v>25.9344</v>
      </c>
      <c r="KF21" s="164">
        <v>-56.1</v>
      </c>
      <c r="KG21" s="164">
        <v>56.2</v>
      </c>
      <c r="KH21" s="164">
        <v>-175.59719999999999</v>
      </c>
      <c r="KI21" s="164">
        <v>310.44470000000001</v>
      </c>
    </row>
    <row r="22" spans="1:295" ht="18" customHeight="1" x14ac:dyDescent="0.35">
      <c r="A22" s="161" t="s">
        <v>79</v>
      </c>
      <c r="B22" s="161" t="s">
        <v>781</v>
      </c>
      <c r="C22" s="164">
        <v>0</v>
      </c>
      <c r="D22" s="164">
        <v>13.4864</v>
      </c>
      <c r="E22" s="164">
        <v>-19.287299999999998</v>
      </c>
      <c r="F22" s="164">
        <v>8.3344000000000005</v>
      </c>
      <c r="G22" s="164">
        <v>18.8126</v>
      </c>
      <c r="H22" s="165"/>
      <c r="I22" s="164">
        <v>38.393300000000004</v>
      </c>
      <c r="J22" s="164">
        <v>-73.809899999999999</v>
      </c>
      <c r="K22" s="164">
        <v>43.227200000000003</v>
      </c>
      <c r="L22" s="164">
        <v>21.767299999999999</v>
      </c>
      <c r="M22" s="165"/>
      <c r="N22" s="164">
        <v>19.98</v>
      </c>
      <c r="O22" s="164">
        <v>-40.92</v>
      </c>
      <c r="P22" s="164">
        <v>35.200000000000003</v>
      </c>
      <c r="Q22" s="164">
        <v>16.559999999999999</v>
      </c>
      <c r="R22" s="164">
        <v>-35.200000000000003</v>
      </c>
      <c r="S22" s="164">
        <v>13.348699999999999</v>
      </c>
      <c r="T22" s="164">
        <v>41.202199999999998</v>
      </c>
      <c r="U22" s="164">
        <v>14.2783</v>
      </c>
      <c r="V22" s="164">
        <v>14.283099999999999</v>
      </c>
      <c r="W22" s="164">
        <v>23.994800000000001</v>
      </c>
      <c r="X22" s="164">
        <v>16.181699999999999</v>
      </c>
      <c r="Y22" s="164">
        <v>0.23250000000000001</v>
      </c>
      <c r="Z22" s="164">
        <v>2.4737</v>
      </c>
      <c r="AA22" s="165"/>
      <c r="AB22" s="165"/>
      <c r="AC22" s="164">
        <v>-44.52</v>
      </c>
      <c r="AD22" s="164">
        <v>-44.83</v>
      </c>
      <c r="AE22" s="165"/>
      <c r="AF22" s="164">
        <v>-19.98</v>
      </c>
      <c r="AG22" s="164">
        <v>39.6</v>
      </c>
      <c r="AH22" s="164">
        <v>6.9</v>
      </c>
      <c r="AI22" s="164">
        <v>0.17699999999999999</v>
      </c>
      <c r="AJ22" s="165">
        <v>0</v>
      </c>
      <c r="AK22" s="164">
        <v>-39.869999999999997</v>
      </c>
      <c r="AL22" s="164">
        <v>-85.72</v>
      </c>
      <c r="AM22" s="164">
        <v>49.22</v>
      </c>
      <c r="AN22" s="165"/>
      <c r="AO22" s="164">
        <v>9.9154</v>
      </c>
      <c r="AP22" s="164">
        <v>8.1288</v>
      </c>
      <c r="AQ22" s="164">
        <v>56.105699999999999</v>
      </c>
      <c r="AR22" s="164">
        <v>58.213000000000001</v>
      </c>
      <c r="AS22" s="164">
        <v>37.110799999999998</v>
      </c>
      <c r="AT22" s="164">
        <v>-36.302900000000001</v>
      </c>
      <c r="AU22" s="164">
        <v>-36.641300000000001</v>
      </c>
      <c r="AV22" s="164">
        <v>10.727499999999999</v>
      </c>
      <c r="AW22" s="164">
        <v>9.5259999999999998</v>
      </c>
      <c r="AX22" s="164">
        <v>65.238100000000003</v>
      </c>
      <c r="AY22" s="164">
        <v>64.836299999999994</v>
      </c>
      <c r="AZ22" s="164">
        <v>-12.3009</v>
      </c>
      <c r="BA22" s="164">
        <v>-13.918699999999999</v>
      </c>
      <c r="BB22" s="164">
        <v>-376.61660000000001</v>
      </c>
      <c r="BC22" s="164">
        <v>-6.2778999999999998</v>
      </c>
      <c r="BD22" s="164">
        <v>-16.600000000000001</v>
      </c>
      <c r="BE22" s="164">
        <v>-16.600000000000001</v>
      </c>
      <c r="BF22" s="164">
        <v>43.093699999999998</v>
      </c>
      <c r="BG22" s="164">
        <v>42.070599999999999</v>
      </c>
      <c r="BH22" s="164">
        <v>-3.9542000000000002</v>
      </c>
      <c r="BI22" s="165"/>
      <c r="BJ22" s="164">
        <v>-44.505299999999998</v>
      </c>
      <c r="BK22" s="164">
        <v>1.7287999999999999</v>
      </c>
      <c r="BL22" s="165"/>
      <c r="BM22" s="164">
        <v>2.8877000000000002</v>
      </c>
      <c r="BN22" s="164">
        <v>430.34140000000002</v>
      </c>
      <c r="BO22" s="164">
        <v>116.48909999999999</v>
      </c>
      <c r="BP22" s="164">
        <v>117.069</v>
      </c>
      <c r="BQ22" s="164">
        <v>-278.93209999999999</v>
      </c>
      <c r="BR22" s="164">
        <v>503.53739999999999</v>
      </c>
      <c r="BS22" s="165"/>
      <c r="BT22" s="164">
        <v>-23.481000000000002</v>
      </c>
      <c r="BU22" s="164">
        <v>24.484999999999999</v>
      </c>
      <c r="BV22" s="164">
        <v>68.539599999999993</v>
      </c>
      <c r="BW22" s="164">
        <v>20.440000000000001</v>
      </c>
      <c r="BX22" s="164">
        <v>17.75</v>
      </c>
      <c r="BY22" s="164">
        <v>45.76</v>
      </c>
      <c r="BZ22" s="164">
        <v>59.45</v>
      </c>
      <c r="CA22" s="164">
        <v>-59.070900000000002</v>
      </c>
      <c r="CB22" s="164">
        <v>-59.338799999999999</v>
      </c>
      <c r="CC22" s="164">
        <v>107.2449</v>
      </c>
      <c r="CD22" s="164">
        <v>108.077</v>
      </c>
      <c r="CE22" s="164">
        <v>15.91</v>
      </c>
      <c r="CF22" s="164">
        <v>-78.816800000000001</v>
      </c>
      <c r="CG22" s="164">
        <v>-78.373699999999999</v>
      </c>
      <c r="CH22" s="164">
        <v>-5.2637999999999998</v>
      </c>
      <c r="CI22" s="165"/>
      <c r="CJ22" s="165"/>
      <c r="CK22" s="165"/>
      <c r="CL22" s="164">
        <v>87.9</v>
      </c>
      <c r="CM22" s="164">
        <v>80</v>
      </c>
      <c r="CN22" s="164">
        <v>-11.64</v>
      </c>
      <c r="CO22" s="164">
        <v>53.503999999999998</v>
      </c>
      <c r="CP22" s="164">
        <v>52.3874</v>
      </c>
      <c r="CQ22" s="164">
        <v>51.890999999999998</v>
      </c>
      <c r="CR22" s="164">
        <v>11.745200000000001</v>
      </c>
      <c r="CS22" s="164">
        <v>12.4625</v>
      </c>
      <c r="CT22" s="164">
        <v>32.287700000000001</v>
      </c>
      <c r="CU22" s="164">
        <v>-78.732799999999997</v>
      </c>
      <c r="CV22" s="164">
        <v>32.040399999999998</v>
      </c>
      <c r="CW22" s="164">
        <v>12.2791</v>
      </c>
      <c r="CX22" s="164">
        <v>52.32</v>
      </c>
      <c r="CY22" s="164">
        <v>26.95</v>
      </c>
      <c r="CZ22" s="164">
        <v>42.194800000000001</v>
      </c>
      <c r="DA22" s="164">
        <v>40.287799999999997</v>
      </c>
      <c r="DB22" s="164">
        <v>-25.74</v>
      </c>
      <c r="DC22" s="164">
        <v>-3.6423000000000001</v>
      </c>
      <c r="DD22" s="165"/>
      <c r="DE22" s="165"/>
      <c r="DF22" s="164">
        <v>-67.153899999999993</v>
      </c>
      <c r="DG22" s="164">
        <v>-5.8182</v>
      </c>
      <c r="DH22" s="164">
        <v>-15.6996</v>
      </c>
      <c r="DI22" s="164">
        <v>-80.7</v>
      </c>
      <c r="DJ22" s="164">
        <v>-80</v>
      </c>
      <c r="DK22" s="164">
        <v>18.075299999999999</v>
      </c>
      <c r="DL22" s="164">
        <v>49.813800000000001</v>
      </c>
      <c r="DM22" s="164">
        <v>50.736499999999999</v>
      </c>
      <c r="DN22" s="164">
        <v>70.330799999999996</v>
      </c>
      <c r="DO22" s="164">
        <v>49.75</v>
      </c>
      <c r="DP22" s="164">
        <v>-3.78</v>
      </c>
      <c r="DQ22" s="164">
        <v>30.426500000000001</v>
      </c>
      <c r="DR22" s="164">
        <v>65.484999999999999</v>
      </c>
      <c r="DS22" s="165"/>
      <c r="DT22" s="164">
        <v>-42.32</v>
      </c>
      <c r="DU22" s="164">
        <v>89.08</v>
      </c>
      <c r="DV22" s="164">
        <v>55.39</v>
      </c>
      <c r="DW22" s="164">
        <v>66.181799999999996</v>
      </c>
      <c r="DX22" s="164">
        <v>65.327299999999994</v>
      </c>
      <c r="DY22" s="165"/>
      <c r="DZ22" s="164">
        <v>-40.418199999999999</v>
      </c>
      <c r="EA22" s="164">
        <v>158.69319999999999</v>
      </c>
      <c r="EB22" s="164">
        <v>121.6532</v>
      </c>
      <c r="EC22" s="164">
        <v>116.5561</v>
      </c>
      <c r="ED22" s="164">
        <v>117.8665</v>
      </c>
      <c r="EE22" s="164">
        <v>54.479900000000001</v>
      </c>
      <c r="EF22" s="164">
        <v>45.819899999999997</v>
      </c>
      <c r="EG22" s="164">
        <v>-18.542000000000002</v>
      </c>
      <c r="EH22" s="164">
        <v>292.28559999999999</v>
      </c>
      <c r="EI22" s="164">
        <v>-95.319599999999994</v>
      </c>
      <c r="EJ22" s="165"/>
      <c r="EK22" s="164">
        <v>-31.059799999999999</v>
      </c>
      <c r="EL22" s="164">
        <v>-28.1554</v>
      </c>
      <c r="EM22" s="164">
        <v>8.0098000000000003</v>
      </c>
      <c r="EN22" s="164">
        <v>-8.1785999999999994</v>
      </c>
      <c r="EO22" s="164">
        <v>-7.6379000000000001</v>
      </c>
      <c r="EP22" s="164">
        <v>161.34</v>
      </c>
      <c r="EQ22" s="164">
        <v>-86.402199999999993</v>
      </c>
      <c r="ER22" s="164">
        <v>-86.485200000000006</v>
      </c>
      <c r="ES22" s="164">
        <v>-15.573499999999999</v>
      </c>
      <c r="ET22" s="164">
        <v>0</v>
      </c>
      <c r="EU22" s="164">
        <v>-3.69</v>
      </c>
      <c r="EV22" s="164">
        <v>113.1</v>
      </c>
      <c r="EW22" s="164">
        <v>14.8184</v>
      </c>
      <c r="EX22" s="164">
        <v>-76.256699999999995</v>
      </c>
      <c r="EY22" s="164">
        <v>-35.789200000000001</v>
      </c>
      <c r="EZ22" s="164">
        <v>-34.758699999999997</v>
      </c>
      <c r="FA22" s="164">
        <v>4.8242000000000003</v>
      </c>
      <c r="FB22" s="164">
        <v>-43.509399999999999</v>
      </c>
      <c r="FC22" s="164">
        <v>13.856299999999999</v>
      </c>
      <c r="FD22" s="164">
        <v>24.4742</v>
      </c>
      <c r="FE22" s="165"/>
      <c r="FF22" s="164">
        <v>23.631799999999998</v>
      </c>
      <c r="FG22" s="164">
        <v>41.500599999999999</v>
      </c>
      <c r="FH22" s="164">
        <v>41.805900000000001</v>
      </c>
      <c r="FI22" s="164">
        <v>40.216000000000001</v>
      </c>
      <c r="FJ22" s="164">
        <v>58.442300000000003</v>
      </c>
      <c r="FK22" s="164">
        <v>58.442300000000003</v>
      </c>
      <c r="FL22" s="164">
        <v>14.5687</v>
      </c>
      <c r="FM22" s="164">
        <v>43.496899999999997</v>
      </c>
      <c r="FN22" s="164">
        <v>43.324800000000003</v>
      </c>
      <c r="FO22" s="164">
        <v>-4.9257</v>
      </c>
      <c r="FP22" s="164">
        <v>0</v>
      </c>
      <c r="FQ22" s="164">
        <v>3.6493000000000002</v>
      </c>
      <c r="FR22" s="164">
        <v>-12.04</v>
      </c>
      <c r="FS22" s="164">
        <v>7.9645999999999999</v>
      </c>
      <c r="FT22" s="164">
        <v>0.97199999999999998</v>
      </c>
      <c r="FU22" s="164">
        <v>-4.63</v>
      </c>
      <c r="FV22" s="164">
        <v>11.9</v>
      </c>
      <c r="FW22" s="165"/>
      <c r="FX22" s="165"/>
      <c r="FY22" s="164">
        <v>-6.2149999999999999</v>
      </c>
      <c r="FZ22" s="164">
        <v>4.298</v>
      </c>
      <c r="GA22" s="165"/>
      <c r="GB22" s="164">
        <v>33.29</v>
      </c>
      <c r="GC22" s="164">
        <v>-9.1712000000000007</v>
      </c>
      <c r="GD22" s="164">
        <v>4.2915999999999999</v>
      </c>
      <c r="GE22" s="165"/>
      <c r="GF22" s="164">
        <v>72.947199999999995</v>
      </c>
      <c r="GG22" s="164">
        <v>15</v>
      </c>
      <c r="GH22" s="164">
        <v>-20.5549</v>
      </c>
      <c r="GI22" s="164">
        <v>-4.3316999999999997</v>
      </c>
      <c r="GJ22" s="164">
        <v>-4.6006999999999998</v>
      </c>
      <c r="GK22" s="164">
        <v>1.7521</v>
      </c>
      <c r="GL22" s="165"/>
      <c r="GM22" s="165"/>
      <c r="GN22" s="164">
        <v>-12.688000000000001</v>
      </c>
      <c r="GO22" s="164">
        <v>-33.423200000000001</v>
      </c>
      <c r="GP22" s="164">
        <v>14.4133</v>
      </c>
      <c r="GQ22" s="164">
        <v>34.180700000000002</v>
      </c>
      <c r="GR22" s="164">
        <v>56.804000000000002</v>
      </c>
      <c r="GS22" s="164">
        <v>58.1387</v>
      </c>
      <c r="GT22" s="164">
        <v>-117.6125</v>
      </c>
      <c r="GU22" s="164">
        <v>-19.454499999999999</v>
      </c>
      <c r="GV22" s="164">
        <v>30.809200000000001</v>
      </c>
      <c r="GW22" s="164">
        <v>-51.116799999999998</v>
      </c>
      <c r="GX22" s="164">
        <v>10.8332</v>
      </c>
      <c r="GY22" s="164">
        <v>10.7254</v>
      </c>
      <c r="GZ22" s="164">
        <v>10.432499999999999</v>
      </c>
      <c r="HA22" s="164">
        <v>12.134499999999999</v>
      </c>
      <c r="HB22" s="164">
        <v>39.795699999999997</v>
      </c>
      <c r="HC22" s="164">
        <v>39.5548</v>
      </c>
      <c r="HD22" s="164">
        <v>147.5</v>
      </c>
      <c r="HE22" s="164">
        <v>-148.07730000000001</v>
      </c>
      <c r="HF22" s="164">
        <v>-373.0163</v>
      </c>
      <c r="HG22" s="164">
        <v>372.10770000000002</v>
      </c>
      <c r="HH22" s="164">
        <v>118.0878</v>
      </c>
      <c r="HI22" s="164">
        <v>-36.569699999999997</v>
      </c>
      <c r="HJ22" s="164">
        <v>-37.170099999999998</v>
      </c>
      <c r="HK22" s="164">
        <v>-62.022500000000001</v>
      </c>
      <c r="HL22" s="164">
        <v>-55.160499999999999</v>
      </c>
      <c r="HM22" s="164">
        <v>69.260999999999996</v>
      </c>
      <c r="HN22" s="164">
        <v>68.338099999999997</v>
      </c>
      <c r="HO22" s="164">
        <v>-8.7736000000000001</v>
      </c>
      <c r="HP22" s="164">
        <v>0</v>
      </c>
      <c r="HQ22" s="164">
        <v>12.4175</v>
      </c>
      <c r="HR22" s="164">
        <v>12.285600000000001</v>
      </c>
      <c r="HS22" s="164">
        <v>-20.035799999999998</v>
      </c>
      <c r="HT22" s="164">
        <v>-19.992699999999999</v>
      </c>
      <c r="HU22" s="164">
        <v>-20.94</v>
      </c>
      <c r="HV22" s="164">
        <v>-21.26</v>
      </c>
      <c r="HW22" s="164">
        <v>7</v>
      </c>
      <c r="HX22" s="164">
        <v>8.8000000000000007</v>
      </c>
      <c r="HY22" s="164">
        <v>21.577300000000001</v>
      </c>
      <c r="HZ22" s="164">
        <v>-54.96</v>
      </c>
      <c r="IA22" s="164">
        <v>-296.65910000000002</v>
      </c>
      <c r="IB22" s="164">
        <v>81.416399999999996</v>
      </c>
      <c r="IC22" s="164">
        <v>82.734700000000004</v>
      </c>
      <c r="ID22" s="164">
        <v>10.5</v>
      </c>
      <c r="IE22" s="164">
        <v>-47.9</v>
      </c>
      <c r="IF22" s="164">
        <v>-12.1</v>
      </c>
      <c r="IG22" s="164">
        <v>-11.3</v>
      </c>
      <c r="IH22" s="164">
        <v>1.5814999999999999</v>
      </c>
      <c r="II22" s="164">
        <v>1.5337000000000001</v>
      </c>
      <c r="IJ22" s="164">
        <v>-111.16970000000001</v>
      </c>
      <c r="IK22" s="164">
        <v>133.8878</v>
      </c>
      <c r="IL22" s="164">
        <v>-52.042700000000004</v>
      </c>
      <c r="IM22" s="164">
        <v>-59.271700000000003</v>
      </c>
      <c r="IN22" s="165"/>
      <c r="IO22" s="164">
        <v>60.738599999999998</v>
      </c>
      <c r="IP22" s="164">
        <v>-70.278899999999993</v>
      </c>
      <c r="IQ22" s="164">
        <v>-146.13249999999999</v>
      </c>
      <c r="IR22" s="164">
        <v>67.292900000000003</v>
      </c>
      <c r="IS22" s="164">
        <v>69.138999999999996</v>
      </c>
      <c r="IT22" s="164">
        <v>101.1922</v>
      </c>
      <c r="IU22" s="164">
        <v>101.0732</v>
      </c>
      <c r="IV22" s="164">
        <v>148.4478</v>
      </c>
      <c r="IW22" s="164">
        <v>59.477699999999999</v>
      </c>
      <c r="IX22" s="164">
        <v>-64.411299999999997</v>
      </c>
      <c r="IY22" s="164">
        <v>0</v>
      </c>
      <c r="IZ22" s="164">
        <v>-0.1351</v>
      </c>
      <c r="JA22" s="164">
        <v>-9.4662000000000006</v>
      </c>
      <c r="JB22" s="164">
        <v>6.1719999999999997</v>
      </c>
      <c r="JC22" s="164">
        <v>8.24</v>
      </c>
      <c r="JD22" s="164">
        <v>6.7270000000000003</v>
      </c>
      <c r="JE22" s="164">
        <v>6.7080000000000002</v>
      </c>
      <c r="JF22" s="164">
        <v>-8.56</v>
      </c>
      <c r="JG22" s="164">
        <v>-11.44</v>
      </c>
      <c r="JH22" s="165"/>
      <c r="JI22" s="164">
        <v>12.571899999999999</v>
      </c>
      <c r="JJ22" s="164">
        <v>-11.4244</v>
      </c>
      <c r="JK22" s="164">
        <v>-45.497799999999998</v>
      </c>
      <c r="JL22" s="164">
        <v>17.8</v>
      </c>
      <c r="JM22" s="164">
        <v>51.762999999999998</v>
      </c>
      <c r="JN22" s="164">
        <v>50.267000000000003</v>
      </c>
      <c r="JO22" s="164">
        <v>11.4443</v>
      </c>
      <c r="JP22" s="165"/>
      <c r="JQ22" s="164">
        <v>45.135199999999998</v>
      </c>
      <c r="JR22" s="164">
        <v>45.616700000000002</v>
      </c>
      <c r="JS22" s="164">
        <v>45.590200000000003</v>
      </c>
      <c r="JT22" s="165"/>
      <c r="JU22" s="164">
        <v>47.9</v>
      </c>
      <c r="JV22" s="164">
        <v>21.3949</v>
      </c>
      <c r="JW22" s="164">
        <v>6.31</v>
      </c>
      <c r="JX22" s="165"/>
      <c r="JY22" s="164">
        <v>-56.932600000000001</v>
      </c>
      <c r="JZ22" s="164">
        <v>81.073300000000003</v>
      </c>
      <c r="KA22" s="164">
        <v>64.853300000000004</v>
      </c>
      <c r="KB22" s="164">
        <v>-56.228000000000002</v>
      </c>
      <c r="KC22" s="164">
        <v>-79.998999999999995</v>
      </c>
      <c r="KD22" s="164">
        <v>53.788200000000003</v>
      </c>
      <c r="KE22" s="164">
        <v>24.720099999999999</v>
      </c>
      <c r="KF22" s="164">
        <v>-56.3</v>
      </c>
      <c r="KG22" s="164">
        <v>56.4</v>
      </c>
      <c r="KH22" s="164">
        <v>-257.36919999999998</v>
      </c>
      <c r="KI22" s="164">
        <v>387.6397</v>
      </c>
    </row>
    <row r="23" spans="1:295" ht="18" customHeight="1" x14ac:dyDescent="0.35">
      <c r="A23" s="161" t="s">
        <v>79</v>
      </c>
      <c r="B23" s="161" t="s">
        <v>782</v>
      </c>
      <c r="C23" s="164">
        <v>0</v>
      </c>
      <c r="D23" s="164">
        <v>13.6319</v>
      </c>
      <c r="E23" s="164">
        <v>-19.287099999999999</v>
      </c>
      <c r="F23" s="164">
        <v>8.4419000000000004</v>
      </c>
      <c r="G23" s="164">
        <v>19.959299999999999</v>
      </c>
      <c r="H23" s="165"/>
      <c r="I23" s="164">
        <v>37.928699999999999</v>
      </c>
      <c r="J23" s="164">
        <v>-68.596999999999994</v>
      </c>
      <c r="K23" s="164">
        <v>46.335700000000003</v>
      </c>
      <c r="L23" s="164">
        <v>23.539300000000001</v>
      </c>
      <c r="M23" s="165"/>
      <c r="N23" s="164">
        <v>22.2</v>
      </c>
      <c r="O23" s="164">
        <v>-45.9</v>
      </c>
      <c r="P23" s="164">
        <v>41.8</v>
      </c>
      <c r="Q23" s="164">
        <v>17.388000000000002</v>
      </c>
      <c r="R23" s="164">
        <v>-39.6</v>
      </c>
      <c r="S23" s="164">
        <v>13.176600000000001</v>
      </c>
      <c r="T23" s="164">
        <v>36.9604</v>
      </c>
      <c r="U23" s="164">
        <v>14.1904</v>
      </c>
      <c r="V23" s="164">
        <v>14.2567</v>
      </c>
      <c r="W23" s="164">
        <v>23.814800000000002</v>
      </c>
      <c r="X23" s="164">
        <v>15.2499</v>
      </c>
      <c r="Y23" s="164">
        <v>0.22389999999999999</v>
      </c>
      <c r="Z23" s="164">
        <v>2.4828000000000001</v>
      </c>
      <c r="AA23" s="165"/>
      <c r="AB23" s="165"/>
      <c r="AC23" s="164">
        <v>-45.96</v>
      </c>
      <c r="AD23" s="164">
        <v>-45.84</v>
      </c>
      <c r="AE23" s="165"/>
      <c r="AF23" s="164">
        <v>-22.2</v>
      </c>
      <c r="AG23" s="164">
        <v>44</v>
      </c>
      <c r="AH23" s="164">
        <v>6.3310000000000004</v>
      </c>
      <c r="AI23" s="164">
        <v>0.17299999999999999</v>
      </c>
      <c r="AJ23" s="165">
        <v>0</v>
      </c>
      <c r="AK23" s="164">
        <v>-39.869999999999997</v>
      </c>
      <c r="AL23" s="164">
        <v>-91.74</v>
      </c>
      <c r="AM23" s="164">
        <v>46.59</v>
      </c>
      <c r="AN23" s="165"/>
      <c r="AO23" s="164">
        <v>9.8625000000000007</v>
      </c>
      <c r="AP23" s="164">
        <v>8.9172999999999991</v>
      </c>
      <c r="AQ23" s="164">
        <v>57.439700000000002</v>
      </c>
      <c r="AR23" s="164">
        <v>59.412599999999998</v>
      </c>
      <c r="AS23" s="164">
        <v>37.223100000000002</v>
      </c>
      <c r="AT23" s="164">
        <v>-35.231299999999997</v>
      </c>
      <c r="AU23" s="164">
        <v>-35.253799999999998</v>
      </c>
      <c r="AV23" s="164">
        <v>7.8342000000000001</v>
      </c>
      <c r="AW23" s="164">
        <v>7.8146000000000004</v>
      </c>
      <c r="AX23" s="164">
        <v>64.970200000000006</v>
      </c>
      <c r="AY23" s="164">
        <v>65.104200000000006</v>
      </c>
      <c r="AZ23" s="164">
        <v>-16.803899999999999</v>
      </c>
      <c r="BA23" s="164">
        <v>-18.325800000000001</v>
      </c>
      <c r="BB23" s="164">
        <v>-366.52080000000001</v>
      </c>
      <c r="BC23" s="164">
        <v>-6.0486000000000004</v>
      </c>
      <c r="BD23" s="164">
        <v>-16.899999999999999</v>
      </c>
      <c r="BE23" s="164">
        <v>-16.899999999999999</v>
      </c>
      <c r="BF23" s="164">
        <v>41.530099999999997</v>
      </c>
      <c r="BG23" s="164">
        <v>40.101700000000001</v>
      </c>
      <c r="BH23" s="164">
        <v>-4.2506000000000004</v>
      </c>
      <c r="BI23" s="165"/>
      <c r="BJ23" s="164">
        <v>-43.982199999999999</v>
      </c>
      <c r="BK23" s="164">
        <v>2.8961999999999999</v>
      </c>
      <c r="BL23" s="165"/>
      <c r="BM23" s="164">
        <v>3.2341000000000002</v>
      </c>
      <c r="BN23" s="164">
        <v>415.23469999999998</v>
      </c>
      <c r="BO23" s="164">
        <v>107.4556</v>
      </c>
      <c r="BP23" s="164">
        <v>107.181</v>
      </c>
      <c r="BQ23" s="164">
        <v>-269.7765</v>
      </c>
      <c r="BR23" s="164">
        <v>491.87349999999998</v>
      </c>
      <c r="BS23" s="165"/>
      <c r="BT23" s="164">
        <v>-29.4892</v>
      </c>
      <c r="BU23" s="164">
        <v>32.1402</v>
      </c>
      <c r="BV23" s="164">
        <v>75.984300000000005</v>
      </c>
      <c r="BW23" s="164">
        <v>21.93</v>
      </c>
      <c r="BX23" s="164">
        <v>19.18</v>
      </c>
      <c r="BY23" s="164">
        <v>48.31</v>
      </c>
      <c r="BZ23" s="164">
        <v>62.47</v>
      </c>
      <c r="CA23" s="164">
        <v>-59.874600000000001</v>
      </c>
      <c r="CB23" s="164">
        <v>-59.204900000000002</v>
      </c>
      <c r="CC23" s="164">
        <v>113.0976</v>
      </c>
      <c r="CD23" s="164">
        <v>112.67570000000001</v>
      </c>
      <c r="CE23" s="164">
        <v>16.2361</v>
      </c>
      <c r="CF23" s="164">
        <v>-77.763999999999996</v>
      </c>
      <c r="CG23" s="164">
        <v>-78.376999999999995</v>
      </c>
      <c r="CH23" s="164">
        <v>-4.3033000000000001</v>
      </c>
      <c r="CI23" s="165"/>
      <c r="CJ23" s="165"/>
      <c r="CK23" s="165"/>
      <c r="CL23" s="164">
        <v>90.1</v>
      </c>
      <c r="CM23" s="164">
        <v>81.7</v>
      </c>
      <c r="CN23" s="164">
        <v>-12.93</v>
      </c>
      <c r="CO23" s="164">
        <v>56.971800000000002</v>
      </c>
      <c r="CP23" s="164">
        <v>55.812800000000003</v>
      </c>
      <c r="CQ23" s="164">
        <v>55.469200000000001</v>
      </c>
      <c r="CR23" s="164">
        <v>20.3048</v>
      </c>
      <c r="CS23" s="164">
        <v>21.4254</v>
      </c>
      <c r="CT23" s="164">
        <v>28.3276</v>
      </c>
      <c r="CU23" s="164">
        <v>-89.459000000000003</v>
      </c>
      <c r="CV23" s="164">
        <v>29.933599999999998</v>
      </c>
      <c r="CW23" s="164">
        <v>12.2545</v>
      </c>
      <c r="CX23" s="164">
        <v>54.88</v>
      </c>
      <c r="CY23" s="164">
        <v>28.63</v>
      </c>
      <c r="CZ23" s="164">
        <v>45.7104</v>
      </c>
      <c r="DA23" s="164">
        <v>43.217500000000001</v>
      </c>
      <c r="DB23" s="164">
        <v>-27.41</v>
      </c>
      <c r="DC23" s="164">
        <v>-3.6423000000000001</v>
      </c>
      <c r="DD23" s="165"/>
      <c r="DE23" s="165"/>
      <c r="DF23" s="164">
        <v>-62.618499999999997</v>
      </c>
      <c r="DG23" s="164">
        <v>-6.6069000000000004</v>
      </c>
      <c r="DH23" s="164">
        <v>-16.619</v>
      </c>
      <c r="DI23" s="164">
        <v>-86</v>
      </c>
      <c r="DJ23" s="164">
        <v>-88.2</v>
      </c>
      <c r="DK23" s="164">
        <v>19.745200000000001</v>
      </c>
      <c r="DL23" s="164">
        <v>53.329500000000003</v>
      </c>
      <c r="DM23" s="164">
        <v>52.145400000000002</v>
      </c>
      <c r="DN23" s="164">
        <v>76.190200000000004</v>
      </c>
      <c r="DO23" s="164">
        <v>52.93</v>
      </c>
      <c r="DP23" s="164">
        <v>-4.1100000000000003</v>
      </c>
      <c r="DQ23" s="164">
        <v>31.976500000000001</v>
      </c>
      <c r="DR23" s="164">
        <v>60.568399999999997</v>
      </c>
      <c r="DS23" s="165"/>
      <c r="DT23" s="164">
        <v>-41.32</v>
      </c>
      <c r="DU23" s="164">
        <v>93.81</v>
      </c>
      <c r="DV23" s="164">
        <v>58.55</v>
      </c>
      <c r="DW23" s="164">
        <v>63.945500000000003</v>
      </c>
      <c r="DX23" s="164">
        <v>62.2545</v>
      </c>
      <c r="DY23" s="165"/>
      <c r="DZ23" s="164">
        <v>-43.872700000000002</v>
      </c>
      <c r="EA23" s="164">
        <v>162.57679999999999</v>
      </c>
      <c r="EB23" s="164">
        <v>124.4473</v>
      </c>
      <c r="EC23" s="164">
        <v>118.8036</v>
      </c>
      <c r="ED23" s="164">
        <v>119.8262</v>
      </c>
      <c r="EE23" s="164">
        <v>56.357799999999997</v>
      </c>
      <c r="EF23" s="164">
        <v>51.521900000000002</v>
      </c>
      <c r="EG23" s="164">
        <v>-18.381</v>
      </c>
      <c r="EH23" s="164">
        <v>281.93099999999998</v>
      </c>
      <c r="EI23" s="164">
        <v>-85.747</v>
      </c>
      <c r="EJ23" s="165"/>
      <c r="EK23" s="164">
        <v>-30.036000000000001</v>
      </c>
      <c r="EL23" s="164">
        <v>-27.153700000000001</v>
      </c>
      <c r="EM23" s="164">
        <v>8.8939000000000004</v>
      </c>
      <c r="EN23" s="164">
        <v>-5.1405000000000003</v>
      </c>
      <c r="EO23" s="164">
        <v>-5.8128000000000002</v>
      </c>
      <c r="EP23" s="164">
        <v>136.76400000000001</v>
      </c>
      <c r="EQ23" s="164">
        <v>-87.191500000000005</v>
      </c>
      <c r="ER23" s="164">
        <v>-89.072900000000004</v>
      </c>
      <c r="ES23" s="164">
        <v>-14.6439</v>
      </c>
      <c r="ET23" s="164">
        <v>15.13</v>
      </c>
      <c r="EU23" s="164">
        <v>-5.68</v>
      </c>
      <c r="EV23" s="164">
        <v>111.7</v>
      </c>
      <c r="EW23" s="164">
        <v>12.9392</v>
      </c>
      <c r="EX23" s="164">
        <v>-68.947800000000001</v>
      </c>
      <c r="EY23" s="164">
        <v>-35.259700000000002</v>
      </c>
      <c r="EZ23" s="164">
        <v>-34.214399999999998</v>
      </c>
      <c r="FA23" s="164">
        <v>2.8384999999999998</v>
      </c>
      <c r="FB23" s="164">
        <v>-45.598300000000002</v>
      </c>
      <c r="FC23" s="164">
        <v>13.7605</v>
      </c>
      <c r="FD23" s="164">
        <v>24.1677</v>
      </c>
      <c r="FE23" s="165"/>
      <c r="FF23" s="164">
        <v>23.678100000000001</v>
      </c>
      <c r="FG23" s="164">
        <v>41.447000000000003</v>
      </c>
      <c r="FH23" s="164">
        <v>41.567700000000002</v>
      </c>
      <c r="FI23" s="164">
        <v>40.085000000000001</v>
      </c>
      <c r="FJ23" s="164">
        <v>58.944600000000001</v>
      </c>
      <c r="FK23" s="164">
        <v>58.777200000000001</v>
      </c>
      <c r="FL23" s="164">
        <v>10.0474</v>
      </c>
      <c r="FM23" s="164">
        <v>46.442300000000003</v>
      </c>
      <c r="FN23" s="164">
        <v>47.298400000000001</v>
      </c>
      <c r="FO23" s="164">
        <v>-4.3198999999999996</v>
      </c>
      <c r="FP23" s="164">
        <v>9.2072000000000003</v>
      </c>
      <c r="FQ23" s="164">
        <v>-0.4743</v>
      </c>
      <c r="FR23" s="164">
        <v>-15</v>
      </c>
      <c r="FS23" s="164">
        <v>8.5530000000000008</v>
      </c>
      <c r="FT23" s="164">
        <v>0.99760000000000004</v>
      </c>
      <c r="FU23" s="164">
        <v>-4.88</v>
      </c>
      <c r="FV23" s="164">
        <v>11.68</v>
      </c>
      <c r="FW23" s="164">
        <v>0</v>
      </c>
      <c r="FX23" s="164">
        <v>8.5473999999999997</v>
      </c>
      <c r="FY23" s="164">
        <v>-6.3250000000000002</v>
      </c>
      <c r="FZ23" s="164">
        <v>4.2130000000000001</v>
      </c>
      <c r="GA23" s="165"/>
      <c r="GB23" s="164">
        <v>31.01</v>
      </c>
      <c r="GC23" s="164">
        <v>-9.2687000000000008</v>
      </c>
      <c r="GD23" s="164">
        <v>5.8516000000000004</v>
      </c>
      <c r="GE23" s="164">
        <v>14.11</v>
      </c>
      <c r="GF23" s="164">
        <v>73.081900000000005</v>
      </c>
      <c r="GG23" s="164">
        <v>14.4</v>
      </c>
      <c r="GH23" s="164">
        <v>-23.249199999999998</v>
      </c>
      <c r="GI23" s="164">
        <v>-3.5893999999999999</v>
      </c>
      <c r="GJ23" s="164">
        <v>-3.9295</v>
      </c>
      <c r="GK23" s="164">
        <v>1.8236000000000001</v>
      </c>
      <c r="GL23" s="165"/>
      <c r="GM23" s="165"/>
      <c r="GN23" s="164">
        <v>-13.186299999999999</v>
      </c>
      <c r="GO23" s="164">
        <v>-35.152200000000001</v>
      </c>
      <c r="GP23" s="164">
        <v>15.0764</v>
      </c>
      <c r="GQ23" s="164">
        <v>35.950400000000002</v>
      </c>
      <c r="GR23" s="164">
        <v>57.398400000000002</v>
      </c>
      <c r="GS23" s="164">
        <v>60.867100000000001</v>
      </c>
      <c r="GT23" s="164">
        <v>-121.9884</v>
      </c>
      <c r="GU23" s="164">
        <v>-22.779199999999999</v>
      </c>
      <c r="GV23" s="164">
        <v>31.749199999999998</v>
      </c>
      <c r="GW23" s="164">
        <v>-56.6586</v>
      </c>
      <c r="GX23" s="164">
        <v>11.053100000000001</v>
      </c>
      <c r="GY23" s="164">
        <v>10.051600000000001</v>
      </c>
      <c r="GZ23" s="164">
        <v>9.7890999999999995</v>
      </c>
      <c r="HA23" s="164">
        <v>13</v>
      </c>
      <c r="HB23" s="164">
        <v>37.396999999999998</v>
      </c>
      <c r="HC23" s="164">
        <v>39.1158</v>
      </c>
      <c r="HD23" s="164">
        <v>133.30000000000001</v>
      </c>
      <c r="HE23" s="164">
        <v>-134.04349999999999</v>
      </c>
      <c r="HF23" s="164">
        <v>-373.43169999999998</v>
      </c>
      <c r="HG23" s="164">
        <v>372.24939999999998</v>
      </c>
      <c r="HH23" s="164">
        <v>125.22280000000001</v>
      </c>
      <c r="HI23" s="164">
        <v>-38.376300000000001</v>
      </c>
      <c r="HJ23" s="164">
        <v>-39.1845</v>
      </c>
      <c r="HK23" s="164">
        <v>-68.210400000000007</v>
      </c>
      <c r="HL23" s="164">
        <v>-60.586599999999997</v>
      </c>
      <c r="HM23" s="164">
        <v>68.814899999999994</v>
      </c>
      <c r="HN23" s="164">
        <v>71.613900000000001</v>
      </c>
      <c r="HO23" s="165"/>
      <c r="HP23" s="165"/>
      <c r="HQ23" s="164">
        <v>11.615500000000001</v>
      </c>
      <c r="HR23" s="164">
        <v>11.5166</v>
      </c>
      <c r="HS23" s="164">
        <v>-10.0001</v>
      </c>
      <c r="HT23" s="164">
        <v>-9.7194000000000003</v>
      </c>
      <c r="HU23" s="164">
        <v>-5.54</v>
      </c>
      <c r="HV23" s="164">
        <v>-5.25</v>
      </c>
      <c r="HW23" s="164">
        <v>4.8</v>
      </c>
      <c r="HX23" s="164">
        <v>5.4</v>
      </c>
      <c r="HY23" s="164">
        <v>21.884899999999998</v>
      </c>
      <c r="HZ23" s="164">
        <v>-61.92</v>
      </c>
      <c r="IA23" s="164">
        <v>-281.54559999999998</v>
      </c>
      <c r="IB23" s="164">
        <v>77.785200000000003</v>
      </c>
      <c r="IC23" s="164">
        <v>78.043999999999997</v>
      </c>
      <c r="ID23" s="164">
        <v>7.6</v>
      </c>
      <c r="IE23" s="164">
        <v>-48.5</v>
      </c>
      <c r="IF23" s="164">
        <v>-10.5</v>
      </c>
      <c r="IG23" s="164">
        <v>-10.5</v>
      </c>
      <c r="IH23" s="165"/>
      <c r="II23" s="164">
        <v>1.4377</v>
      </c>
      <c r="IJ23" s="164">
        <v>-117.8472</v>
      </c>
      <c r="IK23" s="164">
        <v>124.5492</v>
      </c>
      <c r="IL23" s="164">
        <v>-62.233800000000002</v>
      </c>
      <c r="IM23" s="164">
        <v>-59.446300000000001</v>
      </c>
      <c r="IN23" s="165"/>
      <c r="IO23" s="164">
        <v>63.292099999999998</v>
      </c>
      <c r="IP23" s="164">
        <v>-68.037099999999995</v>
      </c>
      <c r="IQ23" s="164">
        <v>-126.002</v>
      </c>
      <c r="IR23" s="164">
        <v>64.695400000000006</v>
      </c>
      <c r="IS23" s="164">
        <v>65.416700000000006</v>
      </c>
      <c r="IT23" s="164">
        <v>88.3994</v>
      </c>
      <c r="IU23" s="164">
        <v>88.5989</v>
      </c>
      <c r="IV23" s="164">
        <v>125.45950000000001</v>
      </c>
      <c r="IW23" s="164">
        <v>63.741900000000001</v>
      </c>
      <c r="IX23" s="164">
        <v>-66.023399999999995</v>
      </c>
      <c r="IY23" s="165"/>
      <c r="IZ23" s="164">
        <v>-6.3042999999999996</v>
      </c>
      <c r="JA23" s="164">
        <v>-11.073</v>
      </c>
      <c r="JB23" s="164">
        <v>2.823</v>
      </c>
      <c r="JC23" s="164">
        <v>8.8800000000000008</v>
      </c>
      <c r="JD23" s="164">
        <v>6.4619999999999997</v>
      </c>
      <c r="JE23" s="164">
        <v>6.48</v>
      </c>
      <c r="JF23" s="164">
        <v>-9.1999999999999993</v>
      </c>
      <c r="JG23" s="164">
        <v>-10.72</v>
      </c>
      <c r="JH23" s="165"/>
      <c r="JI23" s="164">
        <v>11.4275</v>
      </c>
      <c r="JJ23" s="164">
        <v>-14.326700000000001</v>
      </c>
      <c r="JK23" s="164">
        <v>-44.356400000000001</v>
      </c>
      <c r="JL23" s="164">
        <v>20.8</v>
      </c>
      <c r="JM23" s="164">
        <v>49.023000000000003</v>
      </c>
      <c r="JN23" s="164">
        <v>50.246000000000002</v>
      </c>
      <c r="JO23" s="164">
        <v>11.3096</v>
      </c>
      <c r="JP23" s="164">
        <v>13.6729</v>
      </c>
      <c r="JQ23" s="164">
        <v>45.275300000000001</v>
      </c>
      <c r="JR23" s="164">
        <v>46.515599999999999</v>
      </c>
      <c r="JS23" s="164">
        <v>47.863500000000002</v>
      </c>
      <c r="JT23" s="165"/>
      <c r="JU23" s="164">
        <v>49</v>
      </c>
      <c r="JV23" s="164">
        <v>20.1386</v>
      </c>
      <c r="JW23" s="164">
        <v>6.4</v>
      </c>
      <c r="JX23" s="165"/>
      <c r="JY23" s="164">
        <v>-65.158299999999997</v>
      </c>
      <c r="JZ23" s="164">
        <v>84.832700000000003</v>
      </c>
      <c r="KA23" s="164">
        <v>69.965100000000007</v>
      </c>
      <c r="KB23" s="164">
        <v>-63.105899999999998</v>
      </c>
      <c r="KC23" s="164">
        <v>-84.8078</v>
      </c>
      <c r="KD23" s="164">
        <v>59.784399999999998</v>
      </c>
      <c r="KE23" s="164">
        <v>22.932700000000001</v>
      </c>
      <c r="KF23" s="164">
        <v>-56.3</v>
      </c>
      <c r="KG23" s="164">
        <v>57.3</v>
      </c>
      <c r="KH23" s="164">
        <v>-245.16919999999999</v>
      </c>
      <c r="KI23" s="164">
        <v>381.95049999999998</v>
      </c>
    </row>
    <row r="24" spans="1:295" ht="18" customHeight="1" x14ac:dyDescent="0.35">
      <c r="A24" s="161" t="s">
        <v>79</v>
      </c>
      <c r="B24" s="161" t="s">
        <v>783</v>
      </c>
      <c r="C24" s="166">
        <v>0</v>
      </c>
      <c r="D24" s="166">
        <v>14.3028</v>
      </c>
      <c r="E24" s="166">
        <v>-19.904800000000002</v>
      </c>
      <c r="F24" s="166">
        <v>8.5472999999999999</v>
      </c>
      <c r="G24" s="166">
        <v>20.116800000000001</v>
      </c>
      <c r="H24" s="167"/>
      <c r="I24" s="166">
        <v>37.982399999999998</v>
      </c>
      <c r="J24" s="166">
        <v>-69.679400000000001</v>
      </c>
      <c r="K24" s="166">
        <v>48.055999999999997</v>
      </c>
      <c r="L24" s="166">
        <v>24.401299999999999</v>
      </c>
      <c r="M24" s="167"/>
      <c r="N24" s="166">
        <v>19.98</v>
      </c>
      <c r="O24" s="166">
        <v>-47.091000000000001</v>
      </c>
      <c r="P24" s="166">
        <v>44</v>
      </c>
      <c r="Q24" s="166">
        <v>18.216000000000001</v>
      </c>
      <c r="R24" s="166">
        <v>-41.8</v>
      </c>
      <c r="S24" s="166">
        <v>13.3377</v>
      </c>
      <c r="T24" s="166">
        <v>36.796399999999998</v>
      </c>
      <c r="U24" s="166">
        <v>14.923400000000001</v>
      </c>
      <c r="V24" s="166">
        <v>15.116899999999999</v>
      </c>
      <c r="W24" s="166">
        <v>24.677499999999998</v>
      </c>
      <c r="X24" s="166">
        <v>16.026199999999999</v>
      </c>
      <c r="Y24" s="166">
        <v>0.22059999999999999</v>
      </c>
      <c r="Z24" s="166">
        <v>2.4241000000000001</v>
      </c>
      <c r="AA24" s="167"/>
      <c r="AB24" s="167"/>
      <c r="AC24" s="166">
        <v>-46.99</v>
      </c>
      <c r="AD24" s="166">
        <v>-46.41</v>
      </c>
      <c r="AE24" s="167"/>
      <c r="AF24" s="166">
        <v>-19.98</v>
      </c>
      <c r="AG24" s="166">
        <v>46.2</v>
      </c>
      <c r="AH24" s="166">
        <v>5.99</v>
      </c>
      <c r="AI24" s="166">
        <v>0.17299999999999999</v>
      </c>
      <c r="AJ24" s="167">
        <v>0</v>
      </c>
      <c r="AK24" s="166">
        <v>-39.869999999999997</v>
      </c>
      <c r="AL24" s="166">
        <v>-86.15</v>
      </c>
      <c r="AM24" s="166">
        <v>52.79</v>
      </c>
      <c r="AN24" s="167"/>
      <c r="AO24" s="166">
        <v>11.0922</v>
      </c>
      <c r="AP24" s="166">
        <v>8.0494000000000003</v>
      </c>
      <c r="AQ24" s="166">
        <v>59.714399999999998</v>
      </c>
      <c r="AR24" s="166">
        <v>61.090200000000003</v>
      </c>
      <c r="AS24" s="166">
        <v>37.344099999999997</v>
      </c>
      <c r="AT24" s="166">
        <v>-37.910400000000003</v>
      </c>
      <c r="AU24" s="166">
        <v>-37.889200000000002</v>
      </c>
      <c r="AV24" s="166">
        <v>8.0901999999999994</v>
      </c>
      <c r="AW24" s="166">
        <v>7.9229000000000003</v>
      </c>
      <c r="AX24" s="166">
        <v>65.104200000000006</v>
      </c>
      <c r="AY24" s="166">
        <v>66.711699999999993</v>
      </c>
      <c r="AZ24" s="166">
        <v>-12.783099999999999</v>
      </c>
      <c r="BA24" s="166">
        <v>-14.348699999999999</v>
      </c>
      <c r="BB24" s="166">
        <v>-379.38670000000002</v>
      </c>
      <c r="BC24" s="166">
        <v>-6.6692</v>
      </c>
      <c r="BD24" s="166">
        <v>-16.7</v>
      </c>
      <c r="BE24" s="166">
        <v>-16.7</v>
      </c>
      <c r="BF24" s="166">
        <v>43.458300000000001</v>
      </c>
      <c r="BG24" s="166">
        <v>42.678400000000003</v>
      </c>
      <c r="BH24" s="166">
        <v>-4.1013000000000002</v>
      </c>
      <c r="BI24" s="167"/>
      <c r="BJ24" s="166">
        <v>-42.854399999999998</v>
      </c>
      <c r="BK24" s="166">
        <v>2.8081</v>
      </c>
      <c r="BL24" s="167"/>
      <c r="BM24" s="166">
        <v>3.2703000000000002</v>
      </c>
      <c r="BN24" s="166">
        <v>429.2122</v>
      </c>
      <c r="BO24" s="166">
        <v>109.2257</v>
      </c>
      <c r="BP24" s="166">
        <v>108.40170000000001</v>
      </c>
      <c r="BQ24" s="166">
        <v>-309.02780000000001</v>
      </c>
      <c r="BR24" s="166">
        <v>492.86110000000002</v>
      </c>
      <c r="BS24" s="167"/>
      <c r="BT24" s="166">
        <v>-26.3337</v>
      </c>
      <c r="BU24" s="166">
        <v>27.715199999999999</v>
      </c>
      <c r="BV24" s="166">
        <v>79.107900000000001</v>
      </c>
      <c r="BW24" s="166">
        <v>23.66</v>
      </c>
      <c r="BX24" s="166">
        <v>21.05</v>
      </c>
      <c r="BY24" s="166">
        <v>50.87</v>
      </c>
      <c r="BZ24" s="166">
        <v>65.58</v>
      </c>
      <c r="CA24" s="166">
        <v>-59.204900000000002</v>
      </c>
      <c r="CB24" s="166">
        <v>-59.070900000000002</v>
      </c>
      <c r="CC24" s="166">
        <v>112.7193</v>
      </c>
      <c r="CD24" s="166">
        <v>113.5142</v>
      </c>
      <c r="CE24" s="166">
        <v>20.791699999999999</v>
      </c>
      <c r="CF24" s="166">
        <v>-97.425700000000006</v>
      </c>
      <c r="CG24" s="166">
        <v>-97.508700000000005</v>
      </c>
      <c r="CH24" s="166">
        <v>-2.2463000000000002</v>
      </c>
      <c r="CI24" s="167"/>
      <c r="CJ24" s="167"/>
      <c r="CK24" s="167"/>
      <c r="CL24" s="166">
        <v>99.3</v>
      </c>
      <c r="CM24" s="166">
        <v>90.2</v>
      </c>
      <c r="CN24" s="166">
        <v>-13.16</v>
      </c>
      <c r="CO24" s="166">
        <v>54.045699999999997</v>
      </c>
      <c r="CP24" s="166">
        <v>52.161099999999998</v>
      </c>
      <c r="CQ24" s="166">
        <v>52.262</v>
      </c>
      <c r="CR24" s="166">
        <v>17.402200000000001</v>
      </c>
      <c r="CS24" s="166">
        <v>18.198699999999999</v>
      </c>
      <c r="CT24" s="166">
        <v>29.4696</v>
      </c>
      <c r="CU24" s="166">
        <v>-88.76</v>
      </c>
      <c r="CV24" s="166">
        <v>31.084099999999999</v>
      </c>
      <c r="CW24" s="166">
        <v>12.082599999999999</v>
      </c>
      <c r="CX24" s="166">
        <v>62.01</v>
      </c>
      <c r="CY24" s="166">
        <v>32.01</v>
      </c>
      <c r="CZ24" s="166">
        <v>49.226100000000002</v>
      </c>
      <c r="DA24" s="166">
        <v>46.440100000000001</v>
      </c>
      <c r="DB24" s="166">
        <v>-26.86</v>
      </c>
      <c r="DC24" s="166">
        <v>-3.5167000000000002</v>
      </c>
      <c r="DD24" s="167"/>
      <c r="DE24" s="167"/>
      <c r="DF24" s="166">
        <v>-106.3738</v>
      </c>
      <c r="DG24" s="166">
        <v>-11.5474</v>
      </c>
      <c r="DH24" s="166">
        <v>-16.575500000000002</v>
      </c>
      <c r="DI24" s="166">
        <v>-88.2</v>
      </c>
      <c r="DJ24" s="166">
        <v>-86.8</v>
      </c>
      <c r="DK24" s="166">
        <v>21.305199999999999</v>
      </c>
      <c r="DL24" s="166">
        <v>55.673200000000001</v>
      </c>
      <c r="DM24" s="166">
        <v>58.250799999999998</v>
      </c>
      <c r="DN24" s="166">
        <v>78.533900000000003</v>
      </c>
      <c r="DO24" s="166">
        <v>55.16</v>
      </c>
      <c r="DP24" s="166">
        <v>-6.25</v>
      </c>
      <c r="DQ24" s="166">
        <v>34.735500000000002</v>
      </c>
      <c r="DR24" s="166">
        <v>109.5612</v>
      </c>
      <c r="DS24" s="167"/>
      <c r="DT24" s="166">
        <v>-41.33</v>
      </c>
      <c r="DU24" s="166">
        <v>89.19</v>
      </c>
      <c r="DV24" s="166">
        <v>58.92</v>
      </c>
      <c r="DW24" s="166">
        <v>108.1636</v>
      </c>
      <c r="DX24" s="166">
        <v>109.0545</v>
      </c>
      <c r="DY24" s="167"/>
      <c r="DZ24" s="166">
        <v>-29.354500000000002</v>
      </c>
      <c r="EA24" s="166">
        <v>202.0453</v>
      </c>
      <c r="EB24" s="166">
        <v>160.74610000000001</v>
      </c>
      <c r="EC24" s="166">
        <v>153.3751</v>
      </c>
      <c r="ED24" s="166">
        <v>156.9239</v>
      </c>
      <c r="EE24" s="166">
        <v>70.188500000000005</v>
      </c>
      <c r="EF24" s="166">
        <v>63.997399999999999</v>
      </c>
      <c r="EG24" s="166">
        <v>-18.207000000000001</v>
      </c>
      <c r="EH24" s="166">
        <v>321.87470000000002</v>
      </c>
      <c r="EI24" s="166">
        <v>59.9604</v>
      </c>
      <c r="EJ24" s="167"/>
      <c r="EK24" s="166">
        <v>-29.4742</v>
      </c>
      <c r="EL24" s="166">
        <v>-26.6584</v>
      </c>
      <c r="EM24" s="166">
        <v>0</v>
      </c>
      <c r="EN24" s="166">
        <v>14.503500000000001</v>
      </c>
      <c r="EO24" s="166">
        <v>12.610099999999999</v>
      </c>
      <c r="EP24" s="166">
        <v>141.37200000000001</v>
      </c>
      <c r="EQ24" s="166">
        <v>-77.728800000000007</v>
      </c>
      <c r="ER24" s="166">
        <v>-78.677199999999999</v>
      </c>
      <c r="ES24" s="166">
        <v>-30.721399999999999</v>
      </c>
      <c r="ET24" s="166">
        <v>0</v>
      </c>
      <c r="EU24" s="166">
        <v>-5.99</v>
      </c>
      <c r="EV24" s="166">
        <v>108.1</v>
      </c>
      <c r="EW24" s="166">
        <v>13.1587</v>
      </c>
      <c r="EX24" s="166">
        <v>-28.681899999999999</v>
      </c>
      <c r="EY24" s="166">
        <v>-33.236800000000002</v>
      </c>
      <c r="EZ24" s="166">
        <v>-32.523000000000003</v>
      </c>
      <c r="FA24" s="166">
        <v>3.4691000000000001</v>
      </c>
      <c r="FB24" s="166">
        <v>-62.241199999999999</v>
      </c>
      <c r="FC24" s="166">
        <v>28.4739</v>
      </c>
      <c r="FD24" s="166">
        <v>21.722000000000001</v>
      </c>
      <c r="FE24" s="167"/>
      <c r="FF24" s="166">
        <v>21.034099999999999</v>
      </c>
      <c r="FG24" s="166">
        <v>41.547499999999999</v>
      </c>
      <c r="FH24" s="166">
        <v>41.983600000000003</v>
      </c>
      <c r="FI24" s="166">
        <v>40.340499999999999</v>
      </c>
      <c r="FJ24" s="166">
        <v>57.772399999999998</v>
      </c>
      <c r="FK24" s="166">
        <v>56.265300000000003</v>
      </c>
      <c r="FL24" s="166">
        <v>3.0142000000000002</v>
      </c>
      <c r="FM24" s="166">
        <v>29.83</v>
      </c>
      <c r="FN24" s="166">
        <v>29.944299999999998</v>
      </c>
      <c r="FO24" s="166">
        <v>-12.9191</v>
      </c>
      <c r="FP24" s="166">
        <v>0</v>
      </c>
      <c r="FQ24" s="166">
        <v>2.7410999999999999</v>
      </c>
      <c r="FR24" s="166">
        <v>-16.14</v>
      </c>
      <c r="FS24" s="166">
        <v>8.1525999999999996</v>
      </c>
      <c r="FT24" s="166">
        <v>0.89270000000000005</v>
      </c>
      <c r="FU24" s="166">
        <v>-4.74</v>
      </c>
      <c r="FV24" s="166">
        <v>13</v>
      </c>
      <c r="FW24" s="167"/>
      <c r="FX24" s="167"/>
      <c r="FY24" s="166">
        <v>-6.55</v>
      </c>
      <c r="FZ24" s="166">
        <v>4.3739999999999997</v>
      </c>
      <c r="GA24" s="167"/>
      <c r="GB24" s="166">
        <v>34.14</v>
      </c>
      <c r="GC24" s="166">
        <v>0.33929999999999999</v>
      </c>
      <c r="GD24" s="166">
        <v>12.1059</v>
      </c>
      <c r="GE24" s="166">
        <v>14.11</v>
      </c>
      <c r="GF24" s="166">
        <v>77.642899999999997</v>
      </c>
      <c r="GG24" s="166">
        <v>15.2</v>
      </c>
      <c r="GH24" s="166">
        <v>-25.126899999999999</v>
      </c>
      <c r="GI24" s="166">
        <v>-4.3475999999999999</v>
      </c>
      <c r="GJ24" s="166">
        <v>-4.5145</v>
      </c>
      <c r="GK24" s="166">
        <v>1.831</v>
      </c>
      <c r="GL24" s="167"/>
      <c r="GM24" s="167"/>
      <c r="GN24" s="166">
        <v>-12.639099999999999</v>
      </c>
      <c r="GO24" s="166">
        <v>-37.381700000000002</v>
      </c>
      <c r="GP24" s="166">
        <v>15.810499999999999</v>
      </c>
      <c r="GQ24" s="166">
        <v>39.139400000000002</v>
      </c>
      <c r="GR24" s="166">
        <v>57.140900000000002</v>
      </c>
      <c r="GS24" s="166">
        <v>60.402900000000002</v>
      </c>
      <c r="GT24" s="166">
        <v>-130.054</v>
      </c>
      <c r="GU24" s="166">
        <v>-25.1447</v>
      </c>
      <c r="GV24" s="166">
        <v>34.6492</v>
      </c>
      <c r="GW24" s="166">
        <v>-63.372500000000002</v>
      </c>
      <c r="GX24" s="166">
        <v>10.307399999999999</v>
      </c>
      <c r="GY24" s="166">
        <v>10.119899999999999</v>
      </c>
      <c r="GZ24" s="166">
        <v>9.8734999999999999</v>
      </c>
      <c r="HA24" s="166">
        <v>12.016999999999999</v>
      </c>
      <c r="HB24" s="166">
        <v>76.968800000000002</v>
      </c>
      <c r="HC24" s="166">
        <v>77.983000000000004</v>
      </c>
      <c r="HD24" s="166">
        <v>192.4</v>
      </c>
      <c r="HE24" s="166">
        <v>-192.16499999999999</v>
      </c>
      <c r="HF24" s="166">
        <v>-452.67660000000001</v>
      </c>
      <c r="HG24" s="166">
        <v>459.3279</v>
      </c>
      <c r="HH24" s="166">
        <v>279.75630000000001</v>
      </c>
      <c r="HI24" s="166">
        <v>-76.373400000000004</v>
      </c>
      <c r="HJ24" s="166">
        <v>-75.783900000000003</v>
      </c>
      <c r="HK24" s="166">
        <v>-52.7</v>
      </c>
      <c r="HL24" s="166">
        <v>-44.382100000000001</v>
      </c>
      <c r="HM24" s="166">
        <v>69.730599999999995</v>
      </c>
      <c r="HN24" s="166">
        <v>71.494500000000002</v>
      </c>
      <c r="HO24" s="166">
        <v>-49.644799999999996</v>
      </c>
      <c r="HP24" s="166">
        <v>-31.658899999999999</v>
      </c>
      <c r="HQ24" s="166">
        <v>8.0449000000000002</v>
      </c>
      <c r="HR24" s="166">
        <v>7.2538</v>
      </c>
      <c r="HS24" s="166">
        <v>-9.9268999999999998</v>
      </c>
      <c r="HT24" s="166">
        <v>-9.5487000000000002</v>
      </c>
      <c r="HU24" s="166">
        <v>50.85</v>
      </c>
      <c r="HV24" s="166">
        <v>51.74</v>
      </c>
      <c r="HW24" s="166">
        <v>7.9</v>
      </c>
      <c r="HX24" s="166">
        <v>8.8000000000000007</v>
      </c>
      <c r="HY24" s="166">
        <v>21.782399999999999</v>
      </c>
      <c r="HZ24" s="166">
        <v>-65.760000000000005</v>
      </c>
      <c r="IA24" s="166">
        <v>-289.54079999999999</v>
      </c>
      <c r="IB24" s="166">
        <v>76.339100000000002</v>
      </c>
      <c r="IC24" s="166">
        <v>76.104399999999998</v>
      </c>
      <c r="ID24" s="166">
        <v>7.7</v>
      </c>
      <c r="IE24" s="166">
        <v>-44.5</v>
      </c>
      <c r="IF24" s="166">
        <v>-5.5</v>
      </c>
      <c r="IG24" s="166">
        <v>-5.3</v>
      </c>
      <c r="IH24" s="166">
        <v>1.3303</v>
      </c>
      <c r="II24" s="166">
        <v>1.0982000000000001</v>
      </c>
      <c r="IJ24" s="166">
        <v>-272.21730000000002</v>
      </c>
      <c r="IK24" s="166">
        <v>-31.4755</v>
      </c>
      <c r="IL24" s="166">
        <v>96.086600000000004</v>
      </c>
      <c r="IM24" s="166">
        <v>90.881299999999996</v>
      </c>
      <c r="IN24" s="167"/>
      <c r="IO24" s="166">
        <v>-87.524000000000001</v>
      </c>
      <c r="IP24" s="166">
        <v>78.305199999999999</v>
      </c>
      <c r="IQ24" s="166">
        <v>-36.738799999999998</v>
      </c>
      <c r="IR24" s="166">
        <v>-22.3094</v>
      </c>
      <c r="IS24" s="166">
        <v>-78.5077</v>
      </c>
      <c r="IT24" s="166">
        <v>30.3569</v>
      </c>
      <c r="IU24" s="166">
        <v>29.2516</v>
      </c>
      <c r="IV24" s="166">
        <v>34.459099999999999</v>
      </c>
      <c r="IW24" s="166">
        <v>-96.398300000000006</v>
      </c>
      <c r="IX24" s="166">
        <v>21.947600000000001</v>
      </c>
      <c r="IY24" s="166">
        <v>-67.722700000000003</v>
      </c>
      <c r="IZ24" s="166">
        <v>64.095100000000002</v>
      </c>
      <c r="JA24" s="166">
        <v>-10.334199999999999</v>
      </c>
      <c r="JB24" s="166">
        <v>1.617</v>
      </c>
      <c r="JC24" s="166">
        <v>10.24</v>
      </c>
      <c r="JD24" s="166">
        <v>6.1669999999999998</v>
      </c>
      <c r="JE24" s="166">
        <v>6.1989999999999998</v>
      </c>
      <c r="JF24" s="166">
        <v>-10.32</v>
      </c>
      <c r="JG24" s="166">
        <v>-10.56</v>
      </c>
      <c r="JH24" s="167"/>
      <c r="JI24" s="166">
        <v>11.693</v>
      </c>
      <c r="JJ24" s="166">
        <v>-12.3613</v>
      </c>
      <c r="JK24" s="166">
        <v>-44.356400000000001</v>
      </c>
      <c r="JL24" s="166">
        <v>19.5</v>
      </c>
      <c r="JM24" s="166">
        <v>52.494999999999997</v>
      </c>
      <c r="JN24" s="166">
        <v>48.232999999999997</v>
      </c>
      <c r="JO24" s="166">
        <v>11.362399999999999</v>
      </c>
      <c r="JP24" s="166">
        <v>13.4955</v>
      </c>
      <c r="JQ24" s="166">
        <v>46.444400000000002</v>
      </c>
      <c r="JR24" s="166">
        <v>45.276000000000003</v>
      </c>
      <c r="JS24" s="166">
        <v>44.664999999999999</v>
      </c>
      <c r="JT24" s="167"/>
      <c r="JU24" s="166">
        <v>45.5</v>
      </c>
      <c r="JV24" s="166">
        <v>20.063600000000001</v>
      </c>
      <c r="JW24" s="166">
        <v>6.49</v>
      </c>
      <c r="JX24" s="167"/>
      <c r="JY24" s="166">
        <v>-40.3566</v>
      </c>
      <c r="JZ24" s="166">
        <v>72.060299999999998</v>
      </c>
      <c r="KA24" s="166">
        <v>53.438200000000002</v>
      </c>
      <c r="KB24" s="166">
        <v>-39.881799999999998</v>
      </c>
      <c r="KC24" s="166">
        <v>-70.671000000000006</v>
      </c>
      <c r="KD24" s="166">
        <v>43.21</v>
      </c>
      <c r="KE24" s="166">
        <v>27.377700000000001</v>
      </c>
      <c r="KF24" s="166">
        <v>-52.9</v>
      </c>
      <c r="KG24" s="166">
        <v>53.8</v>
      </c>
      <c r="KH24" s="166">
        <v>-168.42519999999999</v>
      </c>
      <c r="KI24" s="166">
        <v>315.77429999999998</v>
      </c>
    </row>
    <row r="25" spans="1:295" ht="18" customHeight="1" x14ac:dyDescent="0.35">
      <c r="A25" s="161" t="s">
        <v>79</v>
      </c>
      <c r="B25" s="161" t="s">
        <v>784</v>
      </c>
      <c r="C25" s="162">
        <v>0</v>
      </c>
      <c r="D25" s="162">
        <v>14.7859</v>
      </c>
      <c r="E25" s="162">
        <v>-20.396100000000001</v>
      </c>
      <c r="F25" s="162">
        <v>8.9147999999999996</v>
      </c>
      <c r="G25" s="162">
        <v>21.037199999999999</v>
      </c>
      <c r="H25" s="163"/>
      <c r="I25" s="162">
        <v>40.990299999999998</v>
      </c>
      <c r="J25" s="162">
        <v>-76.468000000000004</v>
      </c>
      <c r="K25" s="162">
        <v>51.218299999999999</v>
      </c>
      <c r="L25" s="162">
        <v>26.0352</v>
      </c>
      <c r="M25" s="163"/>
      <c r="N25" s="162">
        <v>11.1</v>
      </c>
      <c r="O25" s="162">
        <v>-48.756</v>
      </c>
      <c r="P25" s="162">
        <v>44</v>
      </c>
      <c r="Q25" s="162">
        <v>15.731999999999999</v>
      </c>
      <c r="R25" s="162">
        <v>-44</v>
      </c>
      <c r="S25" s="162">
        <v>12.7464</v>
      </c>
      <c r="T25" s="162">
        <v>39.847200000000001</v>
      </c>
      <c r="U25" s="162">
        <v>15.6632</v>
      </c>
      <c r="V25" s="162">
        <v>15.741300000000001</v>
      </c>
      <c r="W25" s="162">
        <v>25.905899999999999</v>
      </c>
      <c r="X25" s="162">
        <v>16.023800000000001</v>
      </c>
      <c r="Y25" s="162">
        <v>0.25819999999999999</v>
      </c>
      <c r="Z25" s="162">
        <v>2.5097</v>
      </c>
      <c r="AA25" s="163"/>
      <c r="AB25" s="163"/>
      <c r="AC25" s="162">
        <v>-50.47</v>
      </c>
      <c r="AD25" s="162">
        <v>-50.04</v>
      </c>
      <c r="AE25" s="163"/>
      <c r="AF25" s="162">
        <v>-11.1</v>
      </c>
      <c r="AG25" s="162">
        <v>46.2</v>
      </c>
      <c r="AH25" s="162">
        <v>6.56</v>
      </c>
      <c r="AI25" s="162">
        <v>0.17499999999999999</v>
      </c>
      <c r="AJ25" s="163">
        <v>0</v>
      </c>
      <c r="AK25" s="162">
        <v>-39.869999999999997</v>
      </c>
      <c r="AL25" s="162">
        <v>-87.49</v>
      </c>
      <c r="AM25" s="162">
        <v>59.58</v>
      </c>
      <c r="AN25" s="163"/>
      <c r="AO25" s="162">
        <v>11.221500000000001</v>
      </c>
      <c r="AP25" s="162">
        <v>8.1633999999999993</v>
      </c>
      <c r="AQ25" s="162">
        <v>63.092300000000002</v>
      </c>
      <c r="AR25" s="162">
        <v>64.185100000000006</v>
      </c>
      <c r="AS25" s="162">
        <v>44.717199999999998</v>
      </c>
      <c r="AT25" s="162">
        <v>-40.991500000000002</v>
      </c>
      <c r="AU25" s="162">
        <v>-40.675400000000003</v>
      </c>
      <c r="AV25" s="162">
        <v>10.5251</v>
      </c>
      <c r="AW25" s="162">
        <v>10.487500000000001</v>
      </c>
      <c r="AX25" s="162">
        <v>70.328599999999994</v>
      </c>
      <c r="AY25" s="162">
        <v>72.070099999999996</v>
      </c>
      <c r="AZ25" s="162">
        <v>-9.3292000000000002</v>
      </c>
      <c r="BA25" s="162">
        <v>-10.319800000000001</v>
      </c>
      <c r="BB25" s="162">
        <v>-419.41640000000001</v>
      </c>
      <c r="BC25" s="162">
        <v>-4.2427000000000001</v>
      </c>
      <c r="BD25" s="162">
        <v>-17</v>
      </c>
      <c r="BE25" s="162">
        <v>-17.100000000000001</v>
      </c>
      <c r="BF25" s="162">
        <v>46.054000000000002</v>
      </c>
      <c r="BG25" s="162">
        <v>45.168300000000002</v>
      </c>
      <c r="BH25" s="162">
        <v>-4.5869</v>
      </c>
      <c r="BI25" s="163"/>
      <c r="BJ25" s="162">
        <v>-47.304600000000001</v>
      </c>
      <c r="BK25" s="162">
        <v>4.0469999999999997</v>
      </c>
      <c r="BL25" s="162">
        <v>5.4375</v>
      </c>
      <c r="BM25" s="162">
        <v>3.7208000000000001</v>
      </c>
      <c r="BN25" s="162">
        <v>468.52</v>
      </c>
      <c r="BO25" s="162">
        <v>124.3629</v>
      </c>
      <c r="BP25" s="162">
        <v>125.0343</v>
      </c>
      <c r="BQ25" s="162">
        <v>-343.25619999999998</v>
      </c>
      <c r="BR25" s="162">
        <v>545.16719999999998</v>
      </c>
      <c r="BS25" s="163"/>
      <c r="BT25" s="162">
        <v>-52.688200000000002</v>
      </c>
      <c r="BU25" s="162">
        <v>54.369399999999999</v>
      </c>
      <c r="BV25" s="162">
        <v>86.752300000000005</v>
      </c>
      <c r="BW25" s="162">
        <v>25.88</v>
      </c>
      <c r="BX25" s="162">
        <v>24.21</v>
      </c>
      <c r="BY25" s="162">
        <v>55.43</v>
      </c>
      <c r="BZ25" s="162">
        <v>70.010000000000005</v>
      </c>
      <c r="CA25" s="162">
        <v>-56.927599999999998</v>
      </c>
      <c r="CB25" s="162">
        <v>-56.123800000000003</v>
      </c>
      <c r="CC25" s="162">
        <v>111.0545</v>
      </c>
      <c r="CD25" s="162">
        <v>112.3445</v>
      </c>
      <c r="CE25" s="162">
        <v>20.2117</v>
      </c>
      <c r="CF25" s="162">
        <v>-130.74940000000001</v>
      </c>
      <c r="CG25" s="162">
        <v>-130.59219999999999</v>
      </c>
      <c r="CH25" s="162">
        <v>-8.5800000000000001E-2</v>
      </c>
      <c r="CI25" s="163"/>
      <c r="CJ25" s="163"/>
      <c r="CK25" s="163"/>
      <c r="CL25" s="162">
        <v>105.6</v>
      </c>
      <c r="CM25" s="162">
        <v>95.8</v>
      </c>
      <c r="CN25" s="162">
        <v>-14.18</v>
      </c>
      <c r="CO25" s="162">
        <v>45.661900000000003</v>
      </c>
      <c r="CP25" s="162">
        <v>44.311900000000001</v>
      </c>
      <c r="CQ25" s="162">
        <v>44.3977</v>
      </c>
      <c r="CR25" s="162">
        <v>16.0108</v>
      </c>
      <c r="CS25" s="162">
        <v>16.4053</v>
      </c>
      <c r="CT25" s="162">
        <v>37.427</v>
      </c>
      <c r="CU25" s="162">
        <v>-98.295599999999993</v>
      </c>
      <c r="CV25" s="162">
        <v>40.394599999999997</v>
      </c>
      <c r="CW25" s="162">
        <v>12.3116</v>
      </c>
      <c r="CX25" s="162">
        <v>65.87</v>
      </c>
      <c r="CY25" s="162">
        <v>34.049999999999997</v>
      </c>
      <c r="CZ25" s="162">
        <v>52.741700000000002</v>
      </c>
      <c r="DA25" s="162">
        <v>49.9557</v>
      </c>
      <c r="DB25" s="162">
        <v>-28.67</v>
      </c>
      <c r="DC25" s="162">
        <v>-3.5167000000000002</v>
      </c>
      <c r="DD25" s="163"/>
      <c r="DE25" s="163"/>
      <c r="DF25" s="162">
        <v>-133.96379999999999</v>
      </c>
      <c r="DG25" s="162">
        <v>-13.702</v>
      </c>
      <c r="DH25" s="162">
        <v>-17.371300000000002</v>
      </c>
      <c r="DI25" s="162">
        <v>-92</v>
      </c>
      <c r="DJ25" s="162">
        <v>-91.5</v>
      </c>
      <c r="DK25" s="162">
        <v>21.651299999999999</v>
      </c>
      <c r="DL25" s="162">
        <v>59.4818</v>
      </c>
      <c r="DM25" s="162">
        <v>64.825800000000001</v>
      </c>
      <c r="DN25" s="162">
        <v>84.393299999999996</v>
      </c>
      <c r="DO25" s="162">
        <v>59.35</v>
      </c>
      <c r="DP25" s="162">
        <v>-8.08</v>
      </c>
      <c r="DQ25" s="162">
        <v>33.340499999999999</v>
      </c>
      <c r="DR25" s="162">
        <v>131.88749999999999</v>
      </c>
      <c r="DS25" s="163"/>
      <c r="DT25" s="162">
        <v>-40.85</v>
      </c>
      <c r="DU25" s="162">
        <v>94.05</v>
      </c>
      <c r="DV25" s="162">
        <v>61.48</v>
      </c>
      <c r="DW25" s="162">
        <v>132.49090000000001</v>
      </c>
      <c r="DX25" s="162">
        <v>129.74549999999999</v>
      </c>
      <c r="DY25" s="163"/>
      <c r="DZ25" s="162">
        <v>-17.818200000000001</v>
      </c>
      <c r="EA25" s="162">
        <v>229.54560000000001</v>
      </c>
      <c r="EB25" s="162">
        <v>184.2133</v>
      </c>
      <c r="EC25" s="162">
        <v>177.5394</v>
      </c>
      <c r="ED25" s="162">
        <v>179.90379999999999</v>
      </c>
      <c r="EE25" s="162">
        <v>56.256399999999999</v>
      </c>
      <c r="EF25" s="162">
        <v>48.042200000000001</v>
      </c>
      <c r="EG25" s="162">
        <v>-20.146000000000001</v>
      </c>
      <c r="EH25" s="162">
        <v>356.07600000000002</v>
      </c>
      <c r="EI25" s="162">
        <v>70.899600000000007</v>
      </c>
      <c r="EJ25" s="163"/>
      <c r="EK25" s="162">
        <v>-30.151</v>
      </c>
      <c r="EL25" s="162">
        <v>-27.088899999999999</v>
      </c>
      <c r="EM25" s="162">
        <v>16.0336</v>
      </c>
      <c r="EN25" s="162">
        <v>25.138300000000001</v>
      </c>
      <c r="EO25" s="162">
        <v>23.352399999999999</v>
      </c>
      <c r="EP25" s="162">
        <v>36.911999999999999</v>
      </c>
      <c r="EQ25" s="162">
        <v>-59.558900000000001</v>
      </c>
      <c r="ER25" s="162">
        <v>-60.115900000000003</v>
      </c>
      <c r="ES25" s="162">
        <v>-15.532400000000001</v>
      </c>
      <c r="ET25" s="162">
        <v>0</v>
      </c>
      <c r="EU25" s="162">
        <v>-3.94</v>
      </c>
      <c r="EV25" s="162">
        <v>1</v>
      </c>
      <c r="EW25" s="162">
        <v>14.240600000000001</v>
      </c>
      <c r="EX25" s="162">
        <v>-11.7438</v>
      </c>
      <c r="EY25" s="162">
        <v>-33.498100000000001</v>
      </c>
      <c r="EZ25" s="162">
        <v>-32.914999999999999</v>
      </c>
      <c r="FA25" s="162">
        <v>4.4570999999999996</v>
      </c>
      <c r="FB25" s="162">
        <v>-45.160899999999998</v>
      </c>
      <c r="FC25" s="162">
        <v>12.943099999999999</v>
      </c>
      <c r="FD25" s="162">
        <v>21.6327</v>
      </c>
      <c r="FE25" s="163"/>
      <c r="FF25" s="162">
        <v>21.17</v>
      </c>
      <c r="FG25" s="162">
        <v>42.322000000000003</v>
      </c>
      <c r="FH25" s="162">
        <v>41.959099999999999</v>
      </c>
      <c r="FI25" s="162">
        <v>40.684199999999997</v>
      </c>
      <c r="FJ25" s="162">
        <v>56.935099999999998</v>
      </c>
      <c r="FK25" s="162">
        <v>56.4328</v>
      </c>
      <c r="FL25" s="162">
        <v>-1.0046999999999999</v>
      </c>
      <c r="FM25" s="162">
        <v>20.143899999999999</v>
      </c>
      <c r="FN25" s="162">
        <v>20.587599999999998</v>
      </c>
      <c r="FO25" s="162">
        <v>-3.2877999999999998</v>
      </c>
      <c r="FP25" s="162">
        <v>11.525</v>
      </c>
      <c r="FQ25" s="162">
        <v>-11.255699999999999</v>
      </c>
      <c r="FR25" s="162">
        <v>-15.76</v>
      </c>
      <c r="FS25" s="162">
        <v>13.3797</v>
      </c>
      <c r="FT25" s="162">
        <v>0.89270000000000005</v>
      </c>
      <c r="FU25" s="162">
        <v>-8.06</v>
      </c>
      <c r="FV25" s="162">
        <v>14.37</v>
      </c>
      <c r="FW25" s="162">
        <v>-12.9956</v>
      </c>
      <c r="FX25" s="163"/>
      <c r="FY25" s="162">
        <v>-6.17</v>
      </c>
      <c r="FZ25" s="162">
        <v>4.2</v>
      </c>
      <c r="GA25" s="163"/>
      <c r="GB25" s="162">
        <v>30.59</v>
      </c>
      <c r="GC25" s="162">
        <v>-11.195600000000001</v>
      </c>
      <c r="GD25" s="162">
        <v>3.05</v>
      </c>
      <c r="GE25" s="162">
        <v>15.25</v>
      </c>
      <c r="GF25" s="162">
        <v>79.823999999999998</v>
      </c>
      <c r="GG25" s="162">
        <v>16.5</v>
      </c>
      <c r="GH25" s="162">
        <v>-26.921299999999999</v>
      </c>
      <c r="GI25" s="162">
        <v>-4.4786000000000001</v>
      </c>
      <c r="GJ25" s="162">
        <v>-4.8593999999999999</v>
      </c>
      <c r="GK25" s="162">
        <v>1.9654</v>
      </c>
      <c r="GL25" s="163"/>
      <c r="GM25" s="163"/>
      <c r="GN25" s="162">
        <v>-13.2143</v>
      </c>
      <c r="GO25" s="162">
        <v>-40.524999999999999</v>
      </c>
      <c r="GP25" s="162">
        <v>16.247399999999999</v>
      </c>
      <c r="GQ25" s="162">
        <v>42.172800000000002</v>
      </c>
      <c r="GR25" s="162">
        <v>59.173699999999997</v>
      </c>
      <c r="GS25" s="162">
        <v>61.9985</v>
      </c>
      <c r="GT25" s="162">
        <v>-139.02690000000001</v>
      </c>
      <c r="GU25" s="162">
        <v>-27.668299999999999</v>
      </c>
      <c r="GV25" s="162">
        <v>36.941400000000002</v>
      </c>
      <c r="GW25" s="162">
        <v>-68.633899999999997</v>
      </c>
      <c r="GX25" s="162">
        <v>9.8887999999999998</v>
      </c>
      <c r="GY25" s="162">
        <v>11.0672</v>
      </c>
      <c r="GZ25" s="162">
        <v>10.7806</v>
      </c>
      <c r="HA25" s="162">
        <v>11.3208</v>
      </c>
      <c r="HB25" s="162">
        <v>79.743399999999994</v>
      </c>
      <c r="HC25" s="162">
        <v>81.3583</v>
      </c>
      <c r="HD25" s="162">
        <v>180.2</v>
      </c>
      <c r="HE25" s="162">
        <v>-180.70830000000001</v>
      </c>
      <c r="HF25" s="162">
        <v>-446.9753</v>
      </c>
      <c r="HG25" s="162">
        <v>448.4966</v>
      </c>
      <c r="HH25" s="162">
        <v>280.43450000000001</v>
      </c>
      <c r="HI25" s="162">
        <v>-78.457400000000007</v>
      </c>
      <c r="HJ25" s="162">
        <v>-79.374700000000004</v>
      </c>
      <c r="HK25" s="162">
        <v>-54.9392</v>
      </c>
      <c r="HL25" s="162">
        <v>-46.5595</v>
      </c>
      <c r="HM25" s="162">
        <v>73.378699999999995</v>
      </c>
      <c r="HN25" s="162">
        <v>71.428200000000004</v>
      </c>
      <c r="HO25" s="163"/>
      <c r="HP25" s="162">
        <v>-48.493200000000002</v>
      </c>
      <c r="HQ25" s="162">
        <v>7.3307000000000002</v>
      </c>
      <c r="HR25" s="162">
        <v>7.2648000000000001</v>
      </c>
      <c r="HS25" s="162">
        <v>-12.244300000000001</v>
      </c>
      <c r="HT25" s="162">
        <v>-11.9054</v>
      </c>
      <c r="HU25" s="162">
        <v>51.78</v>
      </c>
      <c r="HV25" s="162">
        <v>51.75</v>
      </c>
      <c r="HW25" s="162">
        <v>9.1999999999999993</v>
      </c>
      <c r="HX25" s="162">
        <v>8.8000000000000007</v>
      </c>
      <c r="HY25" s="162">
        <v>21.739699999999999</v>
      </c>
      <c r="HZ25" s="162">
        <v>-67.2</v>
      </c>
      <c r="IA25" s="162">
        <v>-295.87630000000001</v>
      </c>
      <c r="IB25" s="162">
        <v>79.0167</v>
      </c>
      <c r="IC25" s="162">
        <v>78.781400000000005</v>
      </c>
      <c r="ID25" s="162">
        <v>8.1999999999999993</v>
      </c>
      <c r="IE25" s="162">
        <v>-42.8</v>
      </c>
      <c r="IF25" s="162">
        <v>-6.2</v>
      </c>
      <c r="IG25" s="162">
        <v>-6.2</v>
      </c>
      <c r="IH25" s="162">
        <v>1.2367999999999999</v>
      </c>
      <c r="II25" s="163"/>
      <c r="IJ25" s="162">
        <v>-279.56099999999998</v>
      </c>
      <c r="IK25" s="162">
        <v>-32.327800000000003</v>
      </c>
      <c r="IL25" s="162">
        <v>109.7285</v>
      </c>
      <c r="IM25" s="162">
        <v>98.453699999999998</v>
      </c>
      <c r="IN25" s="163"/>
      <c r="IO25" s="162">
        <v>-94.73</v>
      </c>
      <c r="IP25" s="162">
        <v>91.724400000000003</v>
      </c>
      <c r="IQ25" s="162">
        <v>-38.340200000000003</v>
      </c>
      <c r="IR25" s="162">
        <v>-28.157900000000001</v>
      </c>
      <c r="IS25" s="162">
        <v>-91.688299999999998</v>
      </c>
      <c r="IT25" s="162">
        <v>27.4773</v>
      </c>
      <c r="IU25" s="162">
        <v>27.564800000000002</v>
      </c>
      <c r="IV25" s="162">
        <v>33.0944</v>
      </c>
      <c r="IW25" s="162">
        <v>-110.9581</v>
      </c>
      <c r="IX25" s="162">
        <v>28.814</v>
      </c>
      <c r="IY25" s="162">
        <v>-72.863900000000001</v>
      </c>
      <c r="IZ25" s="162">
        <v>72.853700000000003</v>
      </c>
      <c r="JA25" s="162">
        <v>-9.3069000000000006</v>
      </c>
      <c r="JB25" s="162">
        <v>0.26200000000000001</v>
      </c>
      <c r="JC25" s="162">
        <v>10.24</v>
      </c>
      <c r="JD25" s="162">
        <v>6.0979999999999999</v>
      </c>
      <c r="JE25" s="162">
        <v>6.1589999999999998</v>
      </c>
      <c r="JF25" s="162">
        <v>-10.72</v>
      </c>
      <c r="JG25" s="162">
        <v>-10.24</v>
      </c>
      <c r="JH25" s="163"/>
      <c r="JI25" s="162">
        <v>11.106999999999999</v>
      </c>
      <c r="JJ25" s="162">
        <v>-14.326700000000001</v>
      </c>
      <c r="JK25" s="162">
        <v>-43.508000000000003</v>
      </c>
      <c r="JL25" s="162">
        <v>19.5</v>
      </c>
      <c r="JM25" s="162">
        <v>49.601999999999997</v>
      </c>
      <c r="JN25" s="162">
        <v>50.161999999999999</v>
      </c>
      <c r="JO25" s="162">
        <v>11.273899999999999</v>
      </c>
      <c r="JP25" s="162">
        <v>13.653</v>
      </c>
      <c r="JQ25" s="162">
        <v>46.3611</v>
      </c>
      <c r="JR25" s="162">
        <v>47.6496</v>
      </c>
      <c r="JS25" s="162">
        <v>46.480600000000003</v>
      </c>
      <c r="JT25" s="163"/>
      <c r="JU25" s="162">
        <v>43.6</v>
      </c>
      <c r="JV25" s="162">
        <v>19.7164</v>
      </c>
      <c r="JW25" s="162">
        <v>7</v>
      </c>
      <c r="JX25" s="163"/>
      <c r="JY25" s="162">
        <v>-48.435000000000002</v>
      </c>
      <c r="JZ25" s="162">
        <v>76.196399999999997</v>
      </c>
      <c r="KA25" s="162">
        <v>56.213799999999999</v>
      </c>
      <c r="KB25" s="162">
        <v>-49.157400000000003</v>
      </c>
      <c r="KC25" s="162">
        <v>-75.34</v>
      </c>
      <c r="KD25" s="162">
        <v>45.201700000000002</v>
      </c>
      <c r="KE25" s="162">
        <v>28.648900000000001</v>
      </c>
      <c r="KF25" s="162">
        <v>-51.1</v>
      </c>
      <c r="KG25" s="162">
        <v>50.8</v>
      </c>
      <c r="KH25" s="162">
        <v>-161.7835</v>
      </c>
      <c r="KI25" s="162">
        <v>310.14069999999998</v>
      </c>
    </row>
    <row r="26" spans="1:295" ht="18" customHeight="1" x14ac:dyDescent="0.35">
      <c r="A26" s="161" t="s">
        <v>79</v>
      </c>
      <c r="B26" s="161" t="s">
        <v>785</v>
      </c>
      <c r="C26" s="164">
        <v>0</v>
      </c>
      <c r="D26" s="164">
        <v>15.071300000000001</v>
      </c>
      <c r="E26" s="164">
        <v>-20.680199999999999</v>
      </c>
      <c r="F26" s="164">
        <v>9.2090999999999994</v>
      </c>
      <c r="G26" s="164">
        <v>20.797799999999999</v>
      </c>
      <c r="H26" s="165"/>
      <c r="I26" s="164">
        <v>43.067500000000003</v>
      </c>
      <c r="J26" s="164">
        <v>-80.434399999999997</v>
      </c>
      <c r="K26" s="164">
        <v>53.059399999999997</v>
      </c>
      <c r="L26" s="164">
        <v>26.9892</v>
      </c>
      <c r="M26" s="165"/>
      <c r="N26" s="164">
        <v>0</v>
      </c>
      <c r="O26" s="164">
        <v>-49.491</v>
      </c>
      <c r="P26" s="164">
        <v>44</v>
      </c>
      <c r="Q26" s="164">
        <v>15.731999999999999</v>
      </c>
      <c r="R26" s="164">
        <v>-44</v>
      </c>
      <c r="S26" s="164">
        <v>10.7277</v>
      </c>
      <c r="T26" s="164">
        <v>44.239600000000003</v>
      </c>
      <c r="U26" s="164">
        <v>16.730399999999999</v>
      </c>
      <c r="V26" s="164">
        <v>16.811599999999999</v>
      </c>
      <c r="W26" s="164">
        <v>27.609500000000001</v>
      </c>
      <c r="X26" s="164">
        <v>17.659700000000001</v>
      </c>
      <c r="Y26" s="164">
        <v>0.2707</v>
      </c>
      <c r="Z26" s="164">
        <v>2.4508999999999999</v>
      </c>
      <c r="AA26" s="165"/>
      <c r="AB26" s="165"/>
      <c r="AC26" s="164">
        <v>-60.94</v>
      </c>
      <c r="AD26" s="164">
        <v>-60.67</v>
      </c>
      <c r="AE26" s="165"/>
      <c r="AF26" s="164">
        <v>0</v>
      </c>
      <c r="AG26" s="164">
        <v>48.4</v>
      </c>
      <c r="AH26" s="164">
        <v>6.5209999999999999</v>
      </c>
      <c r="AI26" s="164">
        <v>0.17</v>
      </c>
      <c r="AJ26" s="165">
        <v>0</v>
      </c>
      <c r="AK26" s="164">
        <v>-39.869999999999997</v>
      </c>
      <c r="AL26" s="164">
        <v>-89.42</v>
      </c>
      <c r="AM26" s="164">
        <v>40</v>
      </c>
      <c r="AN26" s="164">
        <v>40.18</v>
      </c>
      <c r="AO26" s="164">
        <v>11.8832</v>
      </c>
      <c r="AP26" s="164">
        <v>8.2217000000000002</v>
      </c>
      <c r="AQ26" s="164">
        <v>64.059899999999999</v>
      </c>
      <c r="AR26" s="164">
        <v>66.290599999999998</v>
      </c>
      <c r="AS26" s="164">
        <v>45.083300000000001</v>
      </c>
      <c r="AT26" s="164">
        <v>-40.1877</v>
      </c>
      <c r="AU26" s="164">
        <v>-40.511000000000003</v>
      </c>
      <c r="AV26" s="164">
        <v>8.0899000000000001</v>
      </c>
      <c r="AW26" s="164">
        <v>8.2956000000000003</v>
      </c>
      <c r="AX26" s="164">
        <v>70.998400000000004</v>
      </c>
      <c r="AY26" s="164">
        <v>72.739900000000006</v>
      </c>
      <c r="AZ26" s="164">
        <v>-7.9617000000000004</v>
      </c>
      <c r="BA26" s="164">
        <v>-9.0312000000000001</v>
      </c>
      <c r="BB26" s="164">
        <v>-427.21850000000001</v>
      </c>
      <c r="BC26" s="164">
        <v>-2.6052</v>
      </c>
      <c r="BD26" s="164">
        <v>-18</v>
      </c>
      <c r="BE26" s="164">
        <v>-18</v>
      </c>
      <c r="BF26" s="164">
        <v>45.253999999999998</v>
      </c>
      <c r="BG26" s="164">
        <v>44.621299999999998</v>
      </c>
      <c r="BH26" s="164">
        <v>-4.3506</v>
      </c>
      <c r="BI26" s="165"/>
      <c r="BJ26" s="164">
        <v>-48.320599999999999</v>
      </c>
      <c r="BK26" s="164">
        <v>5.0311000000000003</v>
      </c>
      <c r="BL26" s="164">
        <v>5.6590999999999996</v>
      </c>
      <c r="BM26" s="164">
        <v>3.8424</v>
      </c>
      <c r="BN26" s="164">
        <v>469.00830000000002</v>
      </c>
      <c r="BO26" s="164">
        <v>135.2885</v>
      </c>
      <c r="BP26" s="164">
        <v>134.22040000000001</v>
      </c>
      <c r="BQ26" s="164">
        <v>-362.2604</v>
      </c>
      <c r="BR26" s="164">
        <v>555.58150000000001</v>
      </c>
      <c r="BS26" s="165"/>
      <c r="BT26" s="164">
        <v>-63.555399999999999</v>
      </c>
      <c r="BU26" s="164">
        <v>65.734800000000007</v>
      </c>
      <c r="BV26" s="164">
        <v>89.686199999999999</v>
      </c>
      <c r="BW26" s="164">
        <v>26.55</v>
      </c>
      <c r="BX26" s="164">
        <v>27.59</v>
      </c>
      <c r="BY26" s="164">
        <v>57.23</v>
      </c>
      <c r="BZ26" s="164">
        <v>66.89</v>
      </c>
      <c r="CA26" s="164">
        <v>-57.061500000000002</v>
      </c>
      <c r="CB26" s="164">
        <v>-56.793599999999998</v>
      </c>
      <c r="CC26" s="164">
        <v>112.53740000000001</v>
      </c>
      <c r="CD26" s="164">
        <v>114.0843</v>
      </c>
      <c r="CE26" s="164">
        <v>18.846800000000002</v>
      </c>
      <c r="CF26" s="164">
        <v>-137.08189999999999</v>
      </c>
      <c r="CG26" s="164">
        <v>-136.0703</v>
      </c>
      <c r="CH26" s="164">
        <v>4.5540000000000003</v>
      </c>
      <c r="CI26" s="165"/>
      <c r="CJ26" s="165"/>
      <c r="CK26" s="165"/>
      <c r="CL26" s="164">
        <v>109</v>
      </c>
      <c r="CM26" s="164">
        <v>98.7</v>
      </c>
      <c r="CN26" s="164">
        <v>-14.87</v>
      </c>
      <c r="CO26" s="164">
        <v>46.995899999999999</v>
      </c>
      <c r="CP26" s="164">
        <v>45.673000000000002</v>
      </c>
      <c r="CQ26" s="164">
        <v>45.844499999999996</v>
      </c>
      <c r="CR26" s="164">
        <v>17.3935</v>
      </c>
      <c r="CS26" s="164">
        <v>17.574000000000002</v>
      </c>
      <c r="CT26" s="164">
        <v>37.875</v>
      </c>
      <c r="CU26" s="164">
        <v>-104.32250000000001</v>
      </c>
      <c r="CV26" s="164">
        <v>43.149799999999999</v>
      </c>
      <c r="CW26" s="164">
        <v>12.823600000000001</v>
      </c>
      <c r="CX26" s="164">
        <v>70.209999999999994</v>
      </c>
      <c r="CY26" s="164">
        <v>36.200000000000003</v>
      </c>
      <c r="CZ26" s="164">
        <v>55.554200000000002</v>
      </c>
      <c r="DA26" s="164">
        <v>52.445999999999998</v>
      </c>
      <c r="DB26" s="164">
        <v>-29.89</v>
      </c>
      <c r="DC26" s="164">
        <v>-3.5167000000000002</v>
      </c>
      <c r="DD26" s="165"/>
      <c r="DE26" s="165"/>
      <c r="DF26" s="164">
        <v>-133.90440000000001</v>
      </c>
      <c r="DG26" s="164">
        <v>-13.8659</v>
      </c>
      <c r="DH26" s="164">
        <v>-18.226500000000001</v>
      </c>
      <c r="DI26" s="164">
        <v>-96.6</v>
      </c>
      <c r="DJ26" s="164">
        <v>-96.6</v>
      </c>
      <c r="DK26" s="164">
        <v>21.904</v>
      </c>
      <c r="DL26" s="164">
        <v>62.118499999999997</v>
      </c>
      <c r="DM26" s="164">
        <v>66.234800000000007</v>
      </c>
      <c r="DN26" s="164">
        <v>87.908900000000003</v>
      </c>
      <c r="DO26" s="164">
        <v>61.21</v>
      </c>
      <c r="DP26" s="164">
        <v>-8.4600000000000009</v>
      </c>
      <c r="DQ26" s="164">
        <v>35.975499999999997</v>
      </c>
      <c r="DR26" s="164">
        <v>133.4426</v>
      </c>
      <c r="DS26" s="165"/>
      <c r="DT26" s="164">
        <v>-41.52</v>
      </c>
      <c r="DU26" s="164">
        <v>91.09</v>
      </c>
      <c r="DV26" s="164">
        <v>64.680000000000007</v>
      </c>
      <c r="DW26" s="164">
        <v>132.56360000000001</v>
      </c>
      <c r="DX26" s="164">
        <v>130.05459999999999</v>
      </c>
      <c r="DY26" s="165"/>
      <c r="DZ26" s="164">
        <v>-18.927299999999999</v>
      </c>
      <c r="EA26" s="164">
        <v>234.75720000000001</v>
      </c>
      <c r="EB26" s="164">
        <v>186.55420000000001</v>
      </c>
      <c r="EC26" s="164">
        <v>179.33600000000001</v>
      </c>
      <c r="ED26" s="164">
        <v>182.87610000000001</v>
      </c>
      <c r="EE26" s="164">
        <v>74.669499999999999</v>
      </c>
      <c r="EF26" s="164">
        <v>65.646600000000007</v>
      </c>
      <c r="EG26" s="164">
        <v>-19.504999999999999</v>
      </c>
      <c r="EH26" s="164">
        <v>372.22469999999998</v>
      </c>
      <c r="EI26" s="164">
        <v>62.755499999999998</v>
      </c>
      <c r="EJ26" s="165"/>
      <c r="EK26" s="164">
        <v>-31.183800000000002</v>
      </c>
      <c r="EL26" s="164">
        <v>-28.241099999999999</v>
      </c>
      <c r="EM26" s="164">
        <v>0</v>
      </c>
      <c r="EN26" s="164">
        <v>9.0936000000000003</v>
      </c>
      <c r="EO26" s="164">
        <v>8.1997</v>
      </c>
      <c r="EP26" s="164">
        <v>149.05199999999999</v>
      </c>
      <c r="EQ26" s="164">
        <v>-69.106899999999996</v>
      </c>
      <c r="ER26" s="164">
        <v>-70.661799999999999</v>
      </c>
      <c r="ES26" s="164">
        <v>-34.350999999999999</v>
      </c>
      <c r="ET26" s="164">
        <v>0</v>
      </c>
      <c r="EU26" s="164">
        <v>-6.1</v>
      </c>
      <c r="EV26" s="164">
        <v>99.6</v>
      </c>
      <c r="EW26" s="164">
        <v>14.370100000000001</v>
      </c>
      <c r="EX26" s="164">
        <v>-42.928899999999999</v>
      </c>
      <c r="EY26" s="164">
        <v>-38.323999999999998</v>
      </c>
      <c r="EZ26" s="164">
        <v>-37.694800000000001</v>
      </c>
      <c r="FA26" s="164">
        <v>7.0362</v>
      </c>
      <c r="FB26" s="164">
        <v>-64.0886</v>
      </c>
      <c r="FC26" s="164">
        <v>31.713899999999999</v>
      </c>
      <c r="FD26" s="164">
        <v>24.542999999999999</v>
      </c>
      <c r="FE26" s="165"/>
      <c r="FF26" s="164">
        <v>23.6875</v>
      </c>
      <c r="FG26" s="164">
        <v>41.516800000000003</v>
      </c>
      <c r="FH26" s="164">
        <v>43.453800000000001</v>
      </c>
      <c r="FI26" s="164">
        <v>42.360799999999998</v>
      </c>
      <c r="FJ26" s="164">
        <v>56.600200000000001</v>
      </c>
      <c r="FK26" s="164">
        <v>56.600200000000001</v>
      </c>
      <c r="FL26" s="164">
        <v>-9.2101000000000006</v>
      </c>
      <c r="FM26" s="164">
        <v>21.365300000000001</v>
      </c>
      <c r="FN26" s="164">
        <v>20.880099999999999</v>
      </c>
      <c r="FO26" s="164">
        <v>-4.3983999999999996</v>
      </c>
      <c r="FP26" s="164">
        <v>11.334099999999999</v>
      </c>
      <c r="FQ26" s="164">
        <v>-18.506799999999998</v>
      </c>
      <c r="FR26" s="164">
        <v>-20.11</v>
      </c>
      <c r="FS26" s="164">
        <v>15.003299999999999</v>
      </c>
      <c r="FT26" s="164">
        <v>0.97440000000000004</v>
      </c>
      <c r="FU26" s="164">
        <v>-9.25</v>
      </c>
      <c r="FV26" s="164">
        <v>14.72</v>
      </c>
      <c r="FW26" s="164">
        <v>-20.0946</v>
      </c>
      <c r="FX26" s="165"/>
      <c r="FY26" s="164">
        <v>-6.0860000000000003</v>
      </c>
      <c r="FZ26" s="164">
        <v>4.367</v>
      </c>
      <c r="GA26" s="165"/>
      <c r="GB26" s="164">
        <v>26</v>
      </c>
      <c r="GC26" s="164">
        <v>-12.111800000000001</v>
      </c>
      <c r="GD26" s="164">
        <v>4.0697000000000001</v>
      </c>
      <c r="GE26" s="164">
        <v>15.95</v>
      </c>
      <c r="GF26" s="164">
        <v>76.608400000000003</v>
      </c>
      <c r="GG26" s="164">
        <v>18</v>
      </c>
      <c r="GH26" s="164">
        <v>-21.743400000000001</v>
      </c>
      <c r="GI26" s="164">
        <v>1.0051000000000001</v>
      </c>
      <c r="GJ26" s="164">
        <v>1.3499000000000001</v>
      </c>
      <c r="GK26" s="164">
        <v>2.0590999999999999</v>
      </c>
      <c r="GL26" s="165"/>
      <c r="GM26" s="165"/>
      <c r="GN26" s="164">
        <v>-12.6028</v>
      </c>
      <c r="GO26" s="164">
        <v>-35.802999999999997</v>
      </c>
      <c r="GP26" s="164">
        <v>17.931799999999999</v>
      </c>
      <c r="GQ26" s="164">
        <v>37.669199999999996</v>
      </c>
      <c r="GR26" s="164">
        <v>58.365400000000001</v>
      </c>
      <c r="GS26" s="164">
        <v>58.788400000000003</v>
      </c>
      <c r="GT26" s="164">
        <v>-139.2071</v>
      </c>
      <c r="GU26" s="164">
        <v>-28.816400000000002</v>
      </c>
      <c r="GV26" s="164">
        <v>39.307699999999997</v>
      </c>
      <c r="GW26" s="164">
        <v>-60.725499999999997</v>
      </c>
      <c r="GX26" s="164">
        <v>9.0449000000000002</v>
      </c>
      <c r="GY26" s="164">
        <v>11.360200000000001</v>
      </c>
      <c r="GZ26" s="164">
        <v>11.003399999999999</v>
      </c>
      <c r="HA26" s="164">
        <v>11</v>
      </c>
      <c r="HB26" s="164">
        <v>81.1066</v>
      </c>
      <c r="HC26" s="164">
        <v>82.053899999999999</v>
      </c>
      <c r="HD26" s="164">
        <v>183.1</v>
      </c>
      <c r="HE26" s="164">
        <v>-183.23240000000001</v>
      </c>
      <c r="HF26" s="164">
        <v>-436.28930000000003</v>
      </c>
      <c r="HG26" s="164">
        <v>441.20659999999998</v>
      </c>
      <c r="HH26" s="164">
        <v>271.91250000000002</v>
      </c>
      <c r="HI26" s="164">
        <v>-79.6845</v>
      </c>
      <c r="HJ26" s="164">
        <v>-79.229399999999998</v>
      </c>
      <c r="HK26" s="164">
        <v>-56.579700000000003</v>
      </c>
      <c r="HL26" s="164">
        <v>-47.339399999999998</v>
      </c>
      <c r="HM26" s="164">
        <v>69.480099999999993</v>
      </c>
      <c r="HN26" s="164">
        <v>69.541300000000007</v>
      </c>
      <c r="HO26" s="165"/>
      <c r="HP26" s="165"/>
      <c r="HQ26" s="164">
        <v>-1.9198999999999999</v>
      </c>
      <c r="HR26" s="164">
        <v>-2.0737000000000001</v>
      </c>
      <c r="HS26" s="164">
        <v>-14.302300000000001</v>
      </c>
      <c r="HT26" s="164">
        <v>-13.3323</v>
      </c>
      <c r="HU26" s="164">
        <v>82.19</v>
      </c>
      <c r="HV26" s="164">
        <v>81.34</v>
      </c>
      <c r="HW26" s="164">
        <v>9.6</v>
      </c>
      <c r="HX26" s="164">
        <v>9.5</v>
      </c>
      <c r="HY26" s="164">
        <v>22.109300000000001</v>
      </c>
      <c r="HZ26" s="164">
        <v>-69.36</v>
      </c>
      <c r="IA26" s="164">
        <v>-316.99149999999997</v>
      </c>
      <c r="IB26" s="164">
        <v>77.0518</v>
      </c>
      <c r="IC26" s="164">
        <v>76.403599999999997</v>
      </c>
      <c r="ID26" s="164">
        <v>8.1999999999999993</v>
      </c>
      <c r="IE26" s="164">
        <v>-38.700000000000003</v>
      </c>
      <c r="IF26" s="164">
        <v>2.2000000000000002</v>
      </c>
      <c r="IG26" s="164">
        <v>3</v>
      </c>
      <c r="IH26" s="164">
        <v>1.4497</v>
      </c>
      <c r="II26" s="164">
        <v>1.2076</v>
      </c>
      <c r="IJ26" s="164">
        <v>-269.9332</v>
      </c>
      <c r="IK26" s="164">
        <v>-34.112400000000001</v>
      </c>
      <c r="IL26" s="164">
        <v>117.85169999999999</v>
      </c>
      <c r="IM26" s="164">
        <v>90.772900000000007</v>
      </c>
      <c r="IN26" s="165"/>
      <c r="IO26" s="164">
        <v>-86.79</v>
      </c>
      <c r="IP26" s="164">
        <v>81.497799999999998</v>
      </c>
      <c r="IQ26" s="164">
        <v>-81.131900000000002</v>
      </c>
      <c r="IR26" s="164">
        <v>0</v>
      </c>
      <c r="IS26" s="164">
        <v>-83.047700000000006</v>
      </c>
      <c r="IT26" s="164">
        <v>0</v>
      </c>
      <c r="IU26" s="164">
        <v>0</v>
      </c>
      <c r="IV26" s="164">
        <v>80.680300000000003</v>
      </c>
      <c r="IW26" s="164">
        <v>-114.0917</v>
      </c>
      <c r="IX26" s="164">
        <v>0.85240000000000005</v>
      </c>
      <c r="IY26" s="164">
        <v>-109.4324</v>
      </c>
      <c r="IZ26" s="164">
        <v>108.4552</v>
      </c>
      <c r="JA26" s="164">
        <v>-9.9387000000000008</v>
      </c>
      <c r="JB26" s="164">
        <v>0.25</v>
      </c>
      <c r="JC26" s="164">
        <v>10.56</v>
      </c>
      <c r="JD26" s="164">
        <v>6.04</v>
      </c>
      <c r="JE26" s="164">
        <v>6.0270000000000001</v>
      </c>
      <c r="JF26" s="164">
        <v>-11.44</v>
      </c>
      <c r="JG26" s="164">
        <v>-11.28</v>
      </c>
      <c r="JH26" s="165"/>
      <c r="JI26" s="164">
        <v>11.866899999999999</v>
      </c>
      <c r="JJ26" s="164">
        <v>-14.7356</v>
      </c>
      <c r="JK26" s="164">
        <v>-43.508000000000003</v>
      </c>
      <c r="JL26" s="164">
        <v>19.399999999999999</v>
      </c>
      <c r="JM26" s="164">
        <v>49.902000000000001</v>
      </c>
      <c r="JN26" s="164">
        <v>50.454000000000001</v>
      </c>
      <c r="JO26" s="164">
        <v>11.303000000000001</v>
      </c>
      <c r="JP26" s="164">
        <v>13.5128</v>
      </c>
      <c r="JQ26" s="164">
        <v>46.589300000000001</v>
      </c>
      <c r="JR26" s="164">
        <v>45.452199999999998</v>
      </c>
      <c r="JS26" s="164">
        <v>47.784199999999998</v>
      </c>
      <c r="JT26" s="165"/>
      <c r="JU26" s="164">
        <v>38.6</v>
      </c>
      <c r="JV26" s="164">
        <v>18.945</v>
      </c>
      <c r="JW26" s="164">
        <v>7.24</v>
      </c>
      <c r="JX26" s="165"/>
      <c r="JY26" s="164">
        <v>-48.465899999999998</v>
      </c>
      <c r="JZ26" s="164">
        <v>78.226600000000005</v>
      </c>
      <c r="KA26" s="164">
        <v>57.134900000000002</v>
      </c>
      <c r="KB26" s="164">
        <v>-48.010399999999997</v>
      </c>
      <c r="KC26" s="164">
        <v>-76.513000000000005</v>
      </c>
      <c r="KD26" s="164">
        <v>45.235599999999998</v>
      </c>
      <c r="KE26" s="164">
        <v>29.733799999999999</v>
      </c>
      <c r="KF26" s="164">
        <v>-46.5</v>
      </c>
      <c r="KG26" s="164">
        <v>45.7</v>
      </c>
      <c r="KH26" s="164">
        <v>-159.83000000000001</v>
      </c>
      <c r="KI26" s="164">
        <v>314.44600000000003</v>
      </c>
    </row>
    <row r="27" spans="1:295" ht="18" customHeight="1" x14ac:dyDescent="0.35">
      <c r="A27" s="161" t="s">
        <v>79</v>
      </c>
      <c r="B27" s="161" t="s">
        <v>786</v>
      </c>
      <c r="C27" s="164">
        <v>0</v>
      </c>
      <c r="D27" s="164">
        <v>15.476100000000001</v>
      </c>
      <c r="E27" s="164">
        <v>-21.1309</v>
      </c>
      <c r="F27" s="164">
        <v>9.7265999999999995</v>
      </c>
      <c r="G27" s="164">
        <v>21.8766</v>
      </c>
      <c r="H27" s="165"/>
      <c r="I27" s="164">
        <v>44.605200000000004</v>
      </c>
      <c r="J27" s="164">
        <v>-84.972499999999997</v>
      </c>
      <c r="K27" s="164">
        <v>55.256500000000003</v>
      </c>
      <c r="L27" s="164">
        <v>28.4331</v>
      </c>
      <c r="M27" s="165"/>
      <c r="N27" s="164">
        <v>2.2200000000000002</v>
      </c>
      <c r="O27" s="164">
        <v>-53.759</v>
      </c>
      <c r="P27" s="164">
        <v>48.4</v>
      </c>
      <c r="Q27" s="164">
        <v>16.559999999999999</v>
      </c>
      <c r="R27" s="164">
        <v>-48.4</v>
      </c>
      <c r="S27" s="164">
        <v>11.9701</v>
      </c>
      <c r="T27" s="164">
        <v>47.013599999999997</v>
      </c>
      <c r="U27" s="164">
        <v>16.8569</v>
      </c>
      <c r="V27" s="164">
        <v>16.997199999999999</v>
      </c>
      <c r="W27" s="164">
        <v>27.9542</v>
      </c>
      <c r="X27" s="164">
        <v>17.491599999999998</v>
      </c>
      <c r="Y27" s="164">
        <v>0.17080000000000001</v>
      </c>
      <c r="Z27" s="164">
        <v>2.4030999999999998</v>
      </c>
      <c r="AA27" s="165"/>
      <c r="AB27" s="165"/>
      <c r="AC27" s="164">
        <v>-61.04</v>
      </c>
      <c r="AD27" s="164">
        <v>-60.73</v>
      </c>
      <c r="AE27" s="165"/>
      <c r="AF27" s="164">
        <v>-2.2200000000000002</v>
      </c>
      <c r="AG27" s="164">
        <v>52.8</v>
      </c>
      <c r="AH27" s="164">
        <v>6.0720000000000001</v>
      </c>
      <c r="AI27" s="164">
        <v>0.16800000000000001</v>
      </c>
      <c r="AJ27" s="165">
        <v>0</v>
      </c>
      <c r="AK27" s="164">
        <v>-38.97</v>
      </c>
      <c r="AL27" s="164">
        <v>-90.81</v>
      </c>
      <c r="AM27" s="164">
        <v>39.69</v>
      </c>
      <c r="AN27" s="164">
        <v>39.49</v>
      </c>
      <c r="AO27" s="164">
        <v>12.655799999999999</v>
      </c>
      <c r="AP27" s="164">
        <v>8.2611000000000008</v>
      </c>
      <c r="AQ27" s="164">
        <v>64.956400000000002</v>
      </c>
      <c r="AR27" s="164">
        <v>67.192800000000005</v>
      </c>
      <c r="AS27" s="164">
        <v>41.383600000000001</v>
      </c>
      <c r="AT27" s="164">
        <v>-40.4557</v>
      </c>
      <c r="AU27" s="164">
        <v>-39.727400000000003</v>
      </c>
      <c r="AV27" s="164">
        <v>7.7545000000000002</v>
      </c>
      <c r="AW27" s="164">
        <v>7.6566999999999998</v>
      </c>
      <c r="AX27" s="164">
        <v>70.998400000000004</v>
      </c>
      <c r="AY27" s="164">
        <v>72.203999999999994</v>
      </c>
      <c r="AZ27" s="164">
        <v>-6.7981999999999996</v>
      </c>
      <c r="BA27" s="164">
        <v>-8.1646999999999998</v>
      </c>
      <c r="BB27" s="164">
        <v>-428.9821</v>
      </c>
      <c r="BC27" s="164">
        <v>-3.6316999999999999</v>
      </c>
      <c r="BD27" s="164">
        <v>-17.7</v>
      </c>
      <c r="BE27" s="164">
        <v>-17.600000000000001</v>
      </c>
      <c r="BF27" s="164">
        <v>44.432200000000002</v>
      </c>
      <c r="BG27" s="164">
        <v>44.6937</v>
      </c>
      <c r="BH27" s="164">
        <v>-4.8537999999999997</v>
      </c>
      <c r="BI27" s="165"/>
      <c r="BJ27" s="164">
        <v>-47.256</v>
      </c>
      <c r="BK27" s="164">
        <v>5.5652999999999997</v>
      </c>
      <c r="BL27" s="164">
        <v>6.1898999999999997</v>
      </c>
      <c r="BM27" s="164">
        <v>4.2412999999999998</v>
      </c>
      <c r="BN27" s="164">
        <v>472.5179</v>
      </c>
      <c r="BO27" s="164">
        <v>139.74420000000001</v>
      </c>
      <c r="BP27" s="164">
        <v>140.1104</v>
      </c>
      <c r="BQ27" s="164">
        <v>-365.55220000000003</v>
      </c>
      <c r="BR27" s="164">
        <v>562.29570000000001</v>
      </c>
      <c r="BS27" s="165"/>
      <c r="BT27" s="164">
        <v>-77.816900000000004</v>
      </c>
      <c r="BU27" s="164">
        <v>79.892700000000005</v>
      </c>
      <c r="BV27" s="164">
        <v>94.107200000000006</v>
      </c>
      <c r="BW27" s="164">
        <v>27.74</v>
      </c>
      <c r="BX27" s="164">
        <v>29.01</v>
      </c>
      <c r="BY27" s="164">
        <v>59.79</v>
      </c>
      <c r="BZ27" s="164">
        <v>69.31</v>
      </c>
      <c r="CA27" s="164">
        <v>-56.123800000000003</v>
      </c>
      <c r="CB27" s="164">
        <v>-55.722000000000001</v>
      </c>
      <c r="CC27" s="164">
        <v>110.81310000000001</v>
      </c>
      <c r="CD27" s="164">
        <v>112.9911</v>
      </c>
      <c r="CE27" s="164">
        <v>17.3203</v>
      </c>
      <c r="CF27" s="164">
        <v>-146.75620000000001</v>
      </c>
      <c r="CG27" s="164">
        <v>-147.34549999999999</v>
      </c>
      <c r="CH27" s="164">
        <v>4.8312999999999997</v>
      </c>
      <c r="CI27" s="165"/>
      <c r="CJ27" s="165"/>
      <c r="CK27" s="165"/>
      <c r="CL27" s="164">
        <v>113.6</v>
      </c>
      <c r="CM27" s="164">
        <v>102.7</v>
      </c>
      <c r="CN27" s="164">
        <v>-15.07</v>
      </c>
      <c r="CO27" s="164">
        <v>45.7378</v>
      </c>
      <c r="CP27" s="164">
        <v>44.517899999999997</v>
      </c>
      <c r="CQ27" s="164">
        <v>45.3172</v>
      </c>
      <c r="CR27" s="164">
        <v>18.364699999999999</v>
      </c>
      <c r="CS27" s="164">
        <v>18.382999999999999</v>
      </c>
      <c r="CT27" s="164">
        <v>39.6036</v>
      </c>
      <c r="CU27" s="164">
        <v>-107.0085</v>
      </c>
      <c r="CV27" s="164">
        <v>44.194099999999999</v>
      </c>
      <c r="CW27" s="164">
        <v>13.5715</v>
      </c>
      <c r="CX27" s="164">
        <v>71.319999999999993</v>
      </c>
      <c r="CY27" s="164">
        <v>37.049999999999997</v>
      </c>
      <c r="CZ27" s="164">
        <v>57.663600000000002</v>
      </c>
      <c r="DA27" s="164">
        <v>54.936199999999999</v>
      </c>
      <c r="DB27" s="164">
        <v>-30.57</v>
      </c>
      <c r="DC27" s="165"/>
      <c r="DD27" s="165"/>
      <c r="DE27" s="165"/>
      <c r="DF27" s="164">
        <v>-137.8202</v>
      </c>
      <c r="DG27" s="164">
        <v>-14.728400000000001</v>
      </c>
      <c r="DH27" s="164">
        <v>-18.846</v>
      </c>
      <c r="DI27" s="164">
        <v>-97.7</v>
      </c>
      <c r="DJ27" s="164">
        <v>-97.7</v>
      </c>
      <c r="DK27" s="164">
        <v>22.2775</v>
      </c>
      <c r="DL27" s="164">
        <v>63.876300000000001</v>
      </c>
      <c r="DM27" s="164">
        <v>68.582999999999998</v>
      </c>
      <c r="DN27" s="164">
        <v>90.252700000000004</v>
      </c>
      <c r="DO27" s="164">
        <v>63.2</v>
      </c>
      <c r="DP27" s="164">
        <v>-9.19</v>
      </c>
      <c r="DQ27" s="164">
        <v>37.7425</v>
      </c>
      <c r="DR27" s="164">
        <v>136.5728</v>
      </c>
      <c r="DS27" s="165"/>
      <c r="DT27" s="164">
        <v>-41.89</v>
      </c>
      <c r="DU27" s="164">
        <v>93.68</v>
      </c>
      <c r="DV27" s="164">
        <v>66.55</v>
      </c>
      <c r="DW27" s="164">
        <v>137.32730000000001</v>
      </c>
      <c r="DX27" s="164">
        <v>134.19999999999999</v>
      </c>
      <c r="DY27" s="165"/>
      <c r="DZ27" s="164">
        <v>-17</v>
      </c>
      <c r="EA27" s="164">
        <v>241.49469999999999</v>
      </c>
      <c r="EB27" s="164">
        <v>193.64869999999999</v>
      </c>
      <c r="EC27" s="164">
        <v>186.78460000000001</v>
      </c>
      <c r="ED27" s="164">
        <v>191.0848</v>
      </c>
      <c r="EE27" s="164">
        <v>76.877300000000005</v>
      </c>
      <c r="EF27" s="164">
        <v>62.718800000000002</v>
      </c>
      <c r="EG27" s="164">
        <v>-22.12</v>
      </c>
      <c r="EH27" s="164">
        <v>376.12119999999999</v>
      </c>
      <c r="EI27" s="164">
        <v>56.5702</v>
      </c>
      <c r="EJ27" s="165"/>
      <c r="EK27" s="164">
        <v>-31.645600000000002</v>
      </c>
      <c r="EL27" s="164">
        <v>-28.648199999999999</v>
      </c>
      <c r="EM27" s="164">
        <v>0</v>
      </c>
      <c r="EN27" s="164">
        <v>-0.9052</v>
      </c>
      <c r="EO27" s="164">
        <v>0.75360000000000005</v>
      </c>
      <c r="EP27" s="164">
        <v>147.51599999999999</v>
      </c>
      <c r="EQ27" s="164">
        <v>-66.932599999999994</v>
      </c>
      <c r="ER27" s="164">
        <v>-67.682000000000002</v>
      </c>
      <c r="ES27" s="164">
        <v>-30.709399999999999</v>
      </c>
      <c r="ET27" s="164">
        <v>0</v>
      </c>
      <c r="EU27" s="164">
        <v>-6.22</v>
      </c>
      <c r="EV27" s="164">
        <v>111.5</v>
      </c>
      <c r="EW27" s="164">
        <v>14.920400000000001</v>
      </c>
      <c r="EX27" s="164">
        <v>-64.349599999999995</v>
      </c>
      <c r="EY27" s="164">
        <v>-38.449100000000001</v>
      </c>
      <c r="EZ27" s="164">
        <v>-37.514600000000002</v>
      </c>
      <c r="FA27" s="164">
        <v>6.7252000000000001</v>
      </c>
      <c r="FB27" s="164">
        <v>-61.302700000000002</v>
      </c>
      <c r="FC27" s="164">
        <v>31.1463</v>
      </c>
      <c r="FD27" s="164">
        <v>24.680099999999999</v>
      </c>
      <c r="FE27" s="165"/>
      <c r="FF27" s="164">
        <v>23.952500000000001</v>
      </c>
      <c r="FG27" s="164">
        <v>42.339300000000001</v>
      </c>
      <c r="FH27" s="164">
        <v>43.14</v>
      </c>
      <c r="FI27" s="164">
        <v>41.392299999999999</v>
      </c>
      <c r="FJ27" s="164">
        <v>55.595500000000001</v>
      </c>
      <c r="FK27" s="164">
        <v>55.260599999999997</v>
      </c>
      <c r="FL27" s="164">
        <v>-1.5071000000000001</v>
      </c>
      <c r="FM27" s="164">
        <v>19.154499999999999</v>
      </c>
      <c r="FN27" s="164">
        <v>19.028500000000001</v>
      </c>
      <c r="FO27" s="164">
        <v>-0.51739999999999997</v>
      </c>
      <c r="FP27" s="164">
        <v>15.6753</v>
      </c>
      <c r="FQ27" s="164">
        <v>-16.067799999999998</v>
      </c>
      <c r="FR27" s="164">
        <v>-20.79</v>
      </c>
      <c r="FS27" s="164">
        <v>15.003299999999999</v>
      </c>
      <c r="FT27" s="164">
        <v>0.93899999999999995</v>
      </c>
      <c r="FU27" s="164">
        <v>-9.58</v>
      </c>
      <c r="FV27" s="164">
        <v>16.100000000000001</v>
      </c>
      <c r="FW27" s="164">
        <v>-17.5547</v>
      </c>
      <c r="FX27" s="164">
        <v>6.5930999999999997</v>
      </c>
      <c r="FY27" s="164">
        <v>-5.97</v>
      </c>
      <c r="FZ27" s="164">
        <v>4.3390000000000004</v>
      </c>
      <c r="GA27" s="165"/>
      <c r="GB27" s="164">
        <v>26.46</v>
      </c>
      <c r="GC27" s="164">
        <v>-14.7807</v>
      </c>
      <c r="GD27" s="164">
        <v>1.7375</v>
      </c>
      <c r="GE27" s="164">
        <v>16.38</v>
      </c>
      <c r="GF27" s="164">
        <v>78.686999999999998</v>
      </c>
      <c r="GG27" s="164">
        <v>19.100000000000001</v>
      </c>
      <c r="GH27" s="164">
        <v>-22.022300000000001</v>
      </c>
      <c r="GI27" s="164">
        <v>0.73129999999999995</v>
      </c>
      <c r="GJ27" s="164">
        <v>0</v>
      </c>
      <c r="GK27" s="164">
        <v>2.13</v>
      </c>
      <c r="GL27" s="165"/>
      <c r="GM27" s="165"/>
      <c r="GN27" s="164">
        <v>-13.135400000000001</v>
      </c>
      <c r="GO27" s="164">
        <v>-37.7196</v>
      </c>
      <c r="GP27" s="164">
        <v>16.806799999999999</v>
      </c>
      <c r="GQ27" s="164">
        <v>39.331400000000002</v>
      </c>
      <c r="GR27" s="164">
        <v>60.040399999999998</v>
      </c>
      <c r="GS27" s="164">
        <v>61.4422</v>
      </c>
      <c r="GT27" s="164">
        <v>-140.1472</v>
      </c>
      <c r="GU27" s="164">
        <v>-29.9131</v>
      </c>
      <c r="GV27" s="164">
        <v>39.925400000000003</v>
      </c>
      <c r="GW27" s="164">
        <v>-64.026899999999998</v>
      </c>
      <c r="GX27" s="164">
        <v>9.5343999999999998</v>
      </c>
      <c r="GY27" s="164">
        <v>11.946199999999999</v>
      </c>
      <c r="GZ27" s="164">
        <v>11.646699999999999</v>
      </c>
      <c r="HA27" s="165"/>
      <c r="HB27" s="164">
        <v>83.600200000000001</v>
      </c>
      <c r="HC27" s="164">
        <v>85.023700000000005</v>
      </c>
      <c r="HD27" s="164">
        <v>182.7</v>
      </c>
      <c r="HE27" s="164">
        <v>-184.4417</v>
      </c>
      <c r="HF27" s="164">
        <v>-439.13380000000001</v>
      </c>
      <c r="HG27" s="164">
        <v>443.97410000000002</v>
      </c>
      <c r="HH27" s="164">
        <v>273.20069999999998</v>
      </c>
      <c r="HI27" s="164">
        <v>-82.248400000000004</v>
      </c>
      <c r="HJ27" s="164">
        <v>-83.224199999999996</v>
      </c>
      <c r="HK27" s="164">
        <v>-53.011000000000003</v>
      </c>
      <c r="HL27" s="164">
        <v>-43.530500000000004</v>
      </c>
      <c r="HM27" s="164">
        <v>71.253100000000003</v>
      </c>
      <c r="HN27" s="164">
        <v>73.847300000000004</v>
      </c>
      <c r="HO27" s="165"/>
      <c r="HP27" s="165"/>
      <c r="HQ27" s="164">
        <v>-1.9858</v>
      </c>
      <c r="HR27" s="164">
        <v>-2.1067</v>
      </c>
      <c r="HS27" s="164">
        <v>-15.825200000000001</v>
      </c>
      <c r="HT27" s="164">
        <v>-15.8741</v>
      </c>
      <c r="HU27" s="164">
        <v>84.31</v>
      </c>
      <c r="HV27" s="164">
        <v>78.28</v>
      </c>
      <c r="HW27" s="164">
        <v>12.6</v>
      </c>
      <c r="HX27" s="164">
        <v>11.3</v>
      </c>
      <c r="HY27" s="164">
        <v>22.335699999999999</v>
      </c>
      <c r="HZ27" s="164">
        <v>-69.92</v>
      </c>
      <c r="IA27" s="164">
        <v>-325.5487</v>
      </c>
      <c r="IB27" s="164">
        <v>76.910700000000006</v>
      </c>
      <c r="IC27" s="164">
        <v>76.552999999999997</v>
      </c>
      <c r="ID27" s="164">
        <v>8.8000000000000007</v>
      </c>
      <c r="IE27" s="164">
        <v>-35.299999999999997</v>
      </c>
      <c r="IF27" s="164">
        <v>3.1</v>
      </c>
      <c r="IG27" s="164">
        <v>3.1</v>
      </c>
      <c r="IH27" s="164">
        <v>1.4881</v>
      </c>
      <c r="II27" s="164">
        <v>1.3159000000000001</v>
      </c>
      <c r="IJ27" s="164">
        <v>-266.15120000000002</v>
      </c>
      <c r="IK27" s="164">
        <v>-30.223500000000001</v>
      </c>
      <c r="IL27" s="164">
        <v>133.31049999999999</v>
      </c>
      <c r="IM27" s="164">
        <v>99.502799999999993</v>
      </c>
      <c r="IN27" s="165"/>
      <c r="IO27" s="164">
        <v>-96.9298</v>
      </c>
      <c r="IP27" s="164">
        <v>91.977400000000003</v>
      </c>
      <c r="IQ27" s="164">
        <v>-91.378699999999995</v>
      </c>
      <c r="IR27" s="165"/>
      <c r="IS27" s="164">
        <v>-88.436599999999999</v>
      </c>
      <c r="IT27" s="165"/>
      <c r="IU27" s="165"/>
      <c r="IV27" s="164">
        <v>89.634799999999998</v>
      </c>
      <c r="IW27" s="164">
        <v>-122.0489</v>
      </c>
      <c r="IX27" s="164">
        <v>2.5796000000000001</v>
      </c>
      <c r="IY27" s="164">
        <v>-123.00490000000001</v>
      </c>
      <c r="IZ27" s="164">
        <v>119.0955</v>
      </c>
      <c r="JA27" s="164">
        <v>-10.070499999999999</v>
      </c>
      <c r="JB27" s="164">
        <v>0.30099999999999999</v>
      </c>
      <c r="JC27" s="164">
        <v>11.76</v>
      </c>
      <c r="JD27" s="164">
        <v>6.1239999999999997</v>
      </c>
      <c r="JE27" s="164">
        <v>6.1710000000000003</v>
      </c>
      <c r="JF27" s="164">
        <v>-11.92</v>
      </c>
      <c r="JG27" s="164">
        <v>-10.88</v>
      </c>
      <c r="JH27" s="165"/>
      <c r="JI27" s="164">
        <v>11.6045</v>
      </c>
      <c r="JJ27" s="164">
        <v>-13.8567</v>
      </c>
      <c r="JK27" s="164">
        <v>-43.447000000000003</v>
      </c>
      <c r="JL27" s="164">
        <v>19.100000000000001</v>
      </c>
      <c r="JM27" s="164">
        <v>51.052999999999997</v>
      </c>
      <c r="JN27" s="164">
        <v>51.92</v>
      </c>
      <c r="JO27" s="164">
        <v>11.313000000000001</v>
      </c>
      <c r="JP27" s="164">
        <v>13.488799999999999</v>
      </c>
      <c r="JQ27" s="164">
        <v>46.218600000000002</v>
      </c>
      <c r="JR27" s="164">
        <v>46.062800000000003</v>
      </c>
      <c r="JS27" s="164">
        <v>47.092700000000001</v>
      </c>
      <c r="JT27" s="165"/>
      <c r="JU27" s="164">
        <v>37.4</v>
      </c>
      <c r="JV27" s="164">
        <v>17.4786</v>
      </c>
      <c r="JW27" s="164">
        <v>7.43</v>
      </c>
      <c r="JX27" s="165"/>
      <c r="JY27" s="164">
        <v>-46.957999999999998</v>
      </c>
      <c r="JZ27" s="164">
        <v>76.884399999999999</v>
      </c>
      <c r="KA27" s="164">
        <v>54.277700000000003</v>
      </c>
      <c r="KB27" s="164">
        <v>-46.368200000000002</v>
      </c>
      <c r="KC27" s="164">
        <v>-75.388900000000007</v>
      </c>
      <c r="KD27" s="164">
        <v>42.712000000000003</v>
      </c>
      <c r="KE27" s="164">
        <v>31.754999999999999</v>
      </c>
      <c r="KF27" s="164">
        <v>-43.8</v>
      </c>
      <c r="KG27" s="164">
        <v>43.1</v>
      </c>
      <c r="KH27" s="164">
        <v>-166.03569999999999</v>
      </c>
      <c r="KI27" s="164">
        <v>313.84120000000001</v>
      </c>
    </row>
    <row r="28" spans="1:295" ht="18" customHeight="1" x14ac:dyDescent="0.35">
      <c r="A28" s="161" t="s">
        <v>79</v>
      </c>
      <c r="B28" s="161" t="s">
        <v>787</v>
      </c>
      <c r="C28" s="164">
        <v>0</v>
      </c>
      <c r="D28" s="164">
        <v>15.7813</v>
      </c>
      <c r="E28" s="164">
        <v>-21.639399999999998</v>
      </c>
      <c r="F28" s="164">
        <v>9.8240999999999996</v>
      </c>
      <c r="G28" s="164">
        <v>21.4191</v>
      </c>
      <c r="H28" s="165"/>
      <c r="I28" s="164">
        <v>46.6663</v>
      </c>
      <c r="J28" s="164">
        <v>-91.0732</v>
      </c>
      <c r="K28" s="164">
        <v>57.255499999999998</v>
      </c>
      <c r="L28" s="164">
        <v>29.165099999999999</v>
      </c>
      <c r="M28" s="165"/>
      <c r="N28" s="164">
        <v>0</v>
      </c>
      <c r="O28" s="164">
        <v>-53.895000000000003</v>
      </c>
      <c r="P28" s="164">
        <v>48.4</v>
      </c>
      <c r="Q28" s="164">
        <v>14.904</v>
      </c>
      <c r="R28" s="164">
        <v>-48.4</v>
      </c>
      <c r="S28" s="164">
        <v>11.0434</v>
      </c>
      <c r="T28" s="164">
        <v>51.191600000000001</v>
      </c>
      <c r="U28" s="164">
        <v>17.453099999999999</v>
      </c>
      <c r="V28" s="164">
        <v>17.758199999999999</v>
      </c>
      <c r="W28" s="164">
        <v>29.290600000000001</v>
      </c>
      <c r="X28" s="164">
        <v>17.576499999999999</v>
      </c>
      <c r="Y28" s="164">
        <v>0.19350000000000001</v>
      </c>
      <c r="Z28" s="164">
        <v>2.4144000000000001</v>
      </c>
      <c r="AA28" s="165"/>
      <c r="AB28" s="165"/>
      <c r="AC28" s="164">
        <v>-63.39</v>
      </c>
      <c r="AD28" s="164">
        <v>-63.69</v>
      </c>
      <c r="AE28" s="165"/>
      <c r="AF28" s="164">
        <v>0</v>
      </c>
      <c r="AG28" s="164">
        <v>52.8</v>
      </c>
      <c r="AH28" s="164">
        <v>7.9260000000000002</v>
      </c>
      <c r="AI28" s="164">
        <v>0.17599999999999999</v>
      </c>
      <c r="AJ28" s="165">
        <v>0</v>
      </c>
      <c r="AK28" s="164">
        <v>-43.18</v>
      </c>
      <c r="AL28" s="164">
        <v>-90.07</v>
      </c>
      <c r="AM28" s="164">
        <v>42.88</v>
      </c>
      <c r="AN28" s="164">
        <v>43.55</v>
      </c>
      <c r="AO28" s="164">
        <v>12.640700000000001</v>
      </c>
      <c r="AP28" s="164">
        <v>8.5068999999999999</v>
      </c>
      <c r="AQ28" s="164">
        <v>67.494399999999999</v>
      </c>
      <c r="AR28" s="164">
        <v>69.8001</v>
      </c>
      <c r="AS28" s="164">
        <v>42.787500000000001</v>
      </c>
      <c r="AT28" s="164">
        <v>-41.3934</v>
      </c>
      <c r="AU28" s="164">
        <v>-39.838500000000003</v>
      </c>
      <c r="AV28" s="164">
        <v>7.5491999999999999</v>
      </c>
      <c r="AW28" s="164">
        <v>7.2920999999999996</v>
      </c>
      <c r="AX28" s="164">
        <v>72.739900000000006</v>
      </c>
      <c r="AY28" s="164">
        <v>74.749200000000002</v>
      </c>
      <c r="AZ28" s="164">
        <v>-5.9734999999999996</v>
      </c>
      <c r="BA28" s="164">
        <v>-7.2420999999999998</v>
      </c>
      <c r="BB28" s="164">
        <v>-447.33100000000002</v>
      </c>
      <c r="BC28" s="164">
        <v>-3.7770999999999999</v>
      </c>
      <c r="BD28" s="164">
        <v>-17.600000000000001</v>
      </c>
      <c r="BE28" s="164">
        <v>-17.600000000000001</v>
      </c>
      <c r="BF28" s="164">
        <v>45.651800000000001</v>
      </c>
      <c r="BG28" s="164">
        <v>44.313299999999998</v>
      </c>
      <c r="BH28" s="164">
        <v>-5.1851000000000003</v>
      </c>
      <c r="BI28" s="165"/>
      <c r="BJ28" s="164">
        <v>-48.093499999999999</v>
      </c>
      <c r="BK28" s="164">
        <v>6.7488000000000001</v>
      </c>
      <c r="BL28" s="164">
        <v>6.5841000000000003</v>
      </c>
      <c r="BM28" s="164">
        <v>4.7419000000000002</v>
      </c>
      <c r="BN28" s="164">
        <v>483.71820000000002</v>
      </c>
      <c r="BO28" s="164">
        <v>146.79400000000001</v>
      </c>
      <c r="BP28" s="164">
        <v>147.40440000000001</v>
      </c>
      <c r="BQ28" s="164">
        <v>-375.3818</v>
      </c>
      <c r="BR28" s="164">
        <v>586.83150000000001</v>
      </c>
      <c r="BS28" s="165"/>
      <c r="BT28" s="164">
        <v>-70.630700000000004</v>
      </c>
      <c r="BU28" s="164">
        <v>73.448099999999997</v>
      </c>
      <c r="BV28" s="164">
        <v>95.973399999999998</v>
      </c>
      <c r="BW28" s="164">
        <v>27.86</v>
      </c>
      <c r="BX28" s="164">
        <v>29.43</v>
      </c>
      <c r="BY28" s="164">
        <v>61.79</v>
      </c>
      <c r="BZ28" s="164">
        <v>70.87</v>
      </c>
      <c r="CA28" s="164">
        <v>-59.606699999999996</v>
      </c>
      <c r="CB28" s="164">
        <v>-59.338799999999999</v>
      </c>
      <c r="CC28" s="164">
        <v>112.9325</v>
      </c>
      <c r="CD28" s="164">
        <v>113.7398</v>
      </c>
      <c r="CE28" s="164">
        <v>18.270600000000002</v>
      </c>
      <c r="CF28" s="164">
        <v>-155.78110000000001</v>
      </c>
      <c r="CG28" s="164">
        <v>-155.3098</v>
      </c>
      <c r="CH28" s="164">
        <v>5.2687999999999997</v>
      </c>
      <c r="CI28" s="165"/>
      <c r="CJ28" s="165"/>
      <c r="CK28" s="165"/>
      <c r="CL28" s="164">
        <v>115.8</v>
      </c>
      <c r="CM28" s="164">
        <v>105.7</v>
      </c>
      <c r="CN28" s="164">
        <v>-15.35</v>
      </c>
      <c r="CO28" s="164">
        <v>44.756100000000004</v>
      </c>
      <c r="CP28" s="164">
        <v>43.8399</v>
      </c>
      <c r="CQ28" s="164">
        <v>43.8977</v>
      </c>
      <c r="CR28" s="164">
        <v>19.170000000000002</v>
      </c>
      <c r="CS28" s="164">
        <v>19.909600000000001</v>
      </c>
      <c r="CT28" s="164">
        <v>40.7423</v>
      </c>
      <c r="CU28" s="164">
        <v>-112.1866</v>
      </c>
      <c r="CV28" s="164">
        <v>47.39</v>
      </c>
      <c r="CW28" s="164">
        <v>13.36</v>
      </c>
      <c r="CX28" s="164">
        <v>73.81</v>
      </c>
      <c r="CY28" s="164">
        <v>38</v>
      </c>
      <c r="CZ28" s="164">
        <v>59.7729</v>
      </c>
      <c r="DA28" s="164">
        <v>56.840499999999999</v>
      </c>
      <c r="DB28" s="164">
        <v>-30.96</v>
      </c>
      <c r="DC28" s="165"/>
      <c r="DD28" s="165"/>
      <c r="DE28" s="165"/>
      <c r="DF28" s="164">
        <v>-153.55789999999999</v>
      </c>
      <c r="DG28" s="164">
        <v>-15.696199999999999</v>
      </c>
      <c r="DH28" s="164">
        <v>-18.997</v>
      </c>
      <c r="DI28" s="164">
        <v>-100.2</v>
      </c>
      <c r="DJ28" s="164">
        <v>-99.9</v>
      </c>
      <c r="DK28" s="164">
        <v>22.398399999999999</v>
      </c>
      <c r="DL28" s="164">
        <v>64.755200000000002</v>
      </c>
      <c r="DM28" s="164">
        <v>70.461600000000004</v>
      </c>
      <c r="DN28" s="164">
        <v>91.424599999999998</v>
      </c>
      <c r="DO28" s="164">
        <v>64.59</v>
      </c>
      <c r="DP28" s="164">
        <v>-10.050000000000001</v>
      </c>
      <c r="DQ28" s="164">
        <v>33.185499999999998</v>
      </c>
      <c r="DR28" s="164">
        <v>152.5187</v>
      </c>
      <c r="DS28" s="164">
        <v>-19.75</v>
      </c>
      <c r="DT28" s="164">
        <v>-20.21</v>
      </c>
      <c r="DU28" s="164">
        <v>93.6</v>
      </c>
      <c r="DV28" s="164">
        <v>67.790000000000006</v>
      </c>
      <c r="DW28" s="164">
        <v>153.2182</v>
      </c>
      <c r="DX28" s="164">
        <v>149.74549999999999</v>
      </c>
      <c r="DY28" s="165"/>
      <c r="DZ28" s="164">
        <v>-15.6091</v>
      </c>
      <c r="EA28" s="164">
        <v>255.66810000000001</v>
      </c>
      <c r="EB28" s="164">
        <v>204.88399999999999</v>
      </c>
      <c r="EC28" s="164">
        <v>199.92420000000001</v>
      </c>
      <c r="ED28" s="164">
        <v>201.9425</v>
      </c>
      <c r="EE28" s="164">
        <v>54.4908</v>
      </c>
      <c r="EF28" s="164">
        <v>52.093200000000003</v>
      </c>
      <c r="EG28" s="164">
        <v>-11.44</v>
      </c>
      <c r="EH28" s="164">
        <v>390.76080000000002</v>
      </c>
      <c r="EI28" s="164">
        <v>40.417299999999997</v>
      </c>
      <c r="EJ28" s="165"/>
      <c r="EK28" s="164">
        <v>-32.0946</v>
      </c>
      <c r="EL28" s="164">
        <v>-28.8977</v>
      </c>
      <c r="EM28" s="164">
        <v>13.6995</v>
      </c>
      <c r="EN28" s="164">
        <v>18.721699999999998</v>
      </c>
      <c r="EO28" s="164">
        <v>18.229099999999999</v>
      </c>
      <c r="EP28" s="164">
        <v>55.344000000000001</v>
      </c>
      <c r="EQ28" s="164">
        <v>-57.499400000000001</v>
      </c>
      <c r="ER28" s="164">
        <v>-58.716000000000001</v>
      </c>
      <c r="ES28" s="164">
        <v>-20.918700000000001</v>
      </c>
      <c r="ET28" s="164">
        <v>15.96</v>
      </c>
      <c r="EU28" s="164">
        <v>-6.14</v>
      </c>
      <c r="EV28" s="164">
        <v>1</v>
      </c>
      <c r="EW28" s="164">
        <v>15.282500000000001</v>
      </c>
      <c r="EX28" s="164">
        <v>-28.6281</v>
      </c>
      <c r="EY28" s="164">
        <v>-37.191600000000001</v>
      </c>
      <c r="EZ28" s="164">
        <v>-35.995100000000001</v>
      </c>
      <c r="FA28" s="164">
        <v>5.9348999999999998</v>
      </c>
      <c r="FB28" s="164">
        <v>-50.287799999999997</v>
      </c>
      <c r="FC28" s="164">
        <v>17.628900000000002</v>
      </c>
      <c r="FD28" s="164">
        <v>24.395900000000001</v>
      </c>
      <c r="FE28" s="165"/>
      <c r="FF28" s="164">
        <v>24.0307</v>
      </c>
      <c r="FG28" s="164">
        <v>40.998899999999999</v>
      </c>
      <c r="FH28" s="164">
        <v>41.720199999999998</v>
      </c>
      <c r="FI28" s="164">
        <v>41.339700000000001</v>
      </c>
      <c r="FJ28" s="164">
        <v>57.772399999999998</v>
      </c>
      <c r="FK28" s="164">
        <v>58.274799999999999</v>
      </c>
      <c r="FL28" s="164">
        <v>-2.8468</v>
      </c>
      <c r="FM28" s="164">
        <v>17.7898</v>
      </c>
      <c r="FN28" s="164">
        <v>17.695699999999999</v>
      </c>
      <c r="FO28" s="164">
        <v>-0.68140000000000001</v>
      </c>
      <c r="FP28" s="164">
        <v>11.856199999999999</v>
      </c>
      <c r="FQ28" s="164">
        <v>-13.6873</v>
      </c>
      <c r="FR28" s="164">
        <v>-21.69</v>
      </c>
      <c r="FS28" s="164">
        <v>13.780099999999999</v>
      </c>
      <c r="FT28" s="164">
        <v>1.0207999999999999</v>
      </c>
      <c r="FU28" s="164">
        <v>-8.4</v>
      </c>
      <c r="FV28" s="164">
        <v>16.04</v>
      </c>
      <c r="FW28" s="164">
        <v>-14.4346</v>
      </c>
      <c r="FX28" s="165"/>
      <c r="FY28" s="164">
        <v>-5.9619999999999997</v>
      </c>
      <c r="FZ28" s="164">
        <v>4.4980000000000002</v>
      </c>
      <c r="GA28" s="165"/>
      <c r="GB28" s="164">
        <v>26.97</v>
      </c>
      <c r="GC28" s="164">
        <v>-11.3443</v>
      </c>
      <c r="GD28" s="164">
        <v>2.7722000000000002</v>
      </c>
      <c r="GE28" s="164">
        <v>16.13</v>
      </c>
      <c r="GF28" s="164">
        <v>79.642899999999997</v>
      </c>
      <c r="GG28" s="164">
        <v>23.1</v>
      </c>
      <c r="GH28" s="164">
        <v>-22.738099999999999</v>
      </c>
      <c r="GI28" s="164">
        <v>-0.3856</v>
      </c>
      <c r="GJ28" s="165"/>
      <c r="GK28" s="164">
        <v>2.0884999999999998</v>
      </c>
      <c r="GL28" s="165"/>
      <c r="GM28" s="165"/>
      <c r="GN28" s="164">
        <v>-12.173500000000001</v>
      </c>
      <c r="GO28" s="164">
        <v>-39.973500000000001</v>
      </c>
      <c r="GP28" s="164">
        <v>16.7881</v>
      </c>
      <c r="GQ28" s="164">
        <v>41.403199999999998</v>
      </c>
      <c r="GR28" s="164">
        <v>56.8902</v>
      </c>
      <c r="GS28" s="164">
        <v>57.786999999999999</v>
      </c>
      <c r="GT28" s="164">
        <v>-146.9915</v>
      </c>
      <c r="GU28" s="164">
        <v>-29.874700000000001</v>
      </c>
      <c r="GV28" s="164">
        <v>42.195900000000002</v>
      </c>
      <c r="GW28" s="164">
        <v>-65.579400000000007</v>
      </c>
      <c r="GX28" s="165"/>
      <c r="GY28" s="164">
        <v>12.4931</v>
      </c>
      <c r="GZ28" s="164">
        <v>12.163600000000001</v>
      </c>
      <c r="HA28" s="165"/>
      <c r="HB28" s="164">
        <v>85.714500000000001</v>
      </c>
      <c r="HC28" s="164">
        <v>85.951800000000006</v>
      </c>
      <c r="HD28" s="164">
        <v>180.6</v>
      </c>
      <c r="HE28" s="164">
        <v>-180.2354</v>
      </c>
      <c r="HF28" s="164">
        <v>-440.16039999999998</v>
      </c>
      <c r="HG28" s="164">
        <v>442.33659999999998</v>
      </c>
      <c r="HH28" s="164">
        <v>264.01740000000001</v>
      </c>
      <c r="HI28" s="164">
        <v>-83.185500000000005</v>
      </c>
      <c r="HJ28" s="164">
        <v>-82.424199999999999</v>
      </c>
      <c r="HK28" s="164">
        <v>-48.477699999999999</v>
      </c>
      <c r="HL28" s="164">
        <v>-38.243499999999997</v>
      </c>
      <c r="HM28" s="164">
        <v>70.082300000000004</v>
      </c>
      <c r="HN28" s="164">
        <v>71.303799999999995</v>
      </c>
      <c r="HO28" s="165"/>
      <c r="HP28" s="165"/>
      <c r="HQ28" s="164">
        <v>-1.8758999999999999</v>
      </c>
      <c r="HR28" s="164">
        <v>-1.9528000000000001</v>
      </c>
      <c r="HS28" s="164">
        <v>-8.4964999999999993</v>
      </c>
      <c r="HT28" s="164">
        <v>-8.6095000000000006</v>
      </c>
      <c r="HU28" s="164">
        <v>83.81</v>
      </c>
      <c r="HV28" s="164">
        <v>82.6</v>
      </c>
      <c r="HW28" s="164">
        <v>13.5</v>
      </c>
      <c r="HX28" s="164">
        <v>13.6</v>
      </c>
      <c r="HY28" s="164">
        <v>22.252400000000002</v>
      </c>
      <c r="HZ28" s="164">
        <v>-71.599999999999994</v>
      </c>
      <c r="IA28" s="164">
        <v>-325.67309999999998</v>
      </c>
      <c r="IB28" s="164">
        <v>76.316800000000001</v>
      </c>
      <c r="IC28" s="164">
        <v>75.603700000000003</v>
      </c>
      <c r="ID28" s="164">
        <v>9.4</v>
      </c>
      <c r="IE28" s="164">
        <v>-33.6</v>
      </c>
      <c r="IF28" s="164">
        <v>3.1</v>
      </c>
      <c r="IG28" s="164">
        <v>3.3</v>
      </c>
      <c r="IH28" s="164">
        <v>1.3348</v>
      </c>
      <c r="II28" s="164">
        <v>1.1822999999999999</v>
      </c>
      <c r="IJ28" s="164">
        <v>-254.24789999999999</v>
      </c>
      <c r="IK28" s="164">
        <v>-17.540800000000001</v>
      </c>
      <c r="IL28" s="164">
        <v>132.96340000000001</v>
      </c>
      <c r="IM28" s="164">
        <v>95.725899999999996</v>
      </c>
      <c r="IN28" s="165"/>
      <c r="IO28" s="164">
        <v>-96.058999999999997</v>
      </c>
      <c r="IP28" s="164">
        <v>90.122299999999996</v>
      </c>
      <c r="IQ28" s="164">
        <v>-88.664500000000004</v>
      </c>
      <c r="IR28" s="165"/>
      <c r="IS28" s="164">
        <v>-86.144900000000007</v>
      </c>
      <c r="IT28" s="165"/>
      <c r="IU28" s="165"/>
      <c r="IV28" s="164">
        <v>88.554599999999994</v>
      </c>
      <c r="IW28" s="164">
        <v>-123.8931</v>
      </c>
      <c r="IX28" s="164">
        <v>3.8258999999999999</v>
      </c>
      <c r="IY28" s="164">
        <v>-117.1427</v>
      </c>
      <c r="IZ28" s="164">
        <v>115.9092</v>
      </c>
      <c r="JA28" s="164">
        <v>-9.3590999999999998</v>
      </c>
      <c r="JB28" s="164">
        <v>-0.16</v>
      </c>
      <c r="JC28" s="164">
        <v>13.12</v>
      </c>
      <c r="JD28" s="164">
        <v>6.1740000000000004</v>
      </c>
      <c r="JE28" s="164">
        <v>6.1710000000000003</v>
      </c>
      <c r="JF28" s="164">
        <v>-13.92</v>
      </c>
      <c r="JG28" s="164">
        <v>-8.7200000000000006</v>
      </c>
      <c r="JH28" s="165"/>
      <c r="JI28" s="164">
        <v>8.9372000000000007</v>
      </c>
      <c r="JJ28" s="164">
        <v>-12.0684</v>
      </c>
      <c r="JK28" s="164">
        <v>-41.808199999999999</v>
      </c>
      <c r="JL28" s="164">
        <v>19.3</v>
      </c>
      <c r="JM28" s="164">
        <v>49.795999999999999</v>
      </c>
      <c r="JN28" s="164">
        <v>51.625</v>
      </c>
      <c r="JO28" s="164">
        <v>11.3192</v>
      </c>
      <c r="JP28" s="164">
        <v>13.483700000000001</v>
      </c>
      <c r="JQ28" s="164">
        <v>45.45</v>
      </c>
      <c r="JR28" s="164">
        <v>47.447099999999999</v>
      </c>
      <c r="JS28" s="164">
        <v>48.6691</v>
      </c>
      <c r="JT28" s="165"/>
      <c r="JU28" s="164">
        <v>34.4</v>
      </c>
      <c r="JV28" s="164">
        <v>15.3154</v>
      </c>
      <c r="JW28" s="164">
        <v>7.66</v>
      </c>
      <c r="JX28" s="165"/>
      <c r="JY28" s="164">
        <v>-41.431699999999999</v>
      </c>
      <c r="JZ28" s="164">
        <v>72.293499999999995</v>
      </c>
      <c r="KA28" s="164">
        <v>49.365299999999998</v>
      </c>
      <c r="KB28" s="164">
        <v>-41.543199999999999</v>
      </c>
      <c r="KC28" s="164">
        <v>-71.854900000000001</v>
      </c>
      <c r="KD28" s="164">
        <v>37.540100000000002</v>
      </c>
      <c r="KE28" s="164">
        <v>32.507300000000001</v>
      </c>
      <c r="KF28" s="164">
        <v>-42.5</v>
      </c>
      <c r="KG28" s="164">
        <v>42.2</v>
      </c>
      <c r="KH28" s="164">
        <v>-178.1046</v>
      </c>
      <c r="KI28" s="164">
        <v>326.82769999999999</v>
      </c>
    </row>
    <row r="29" spans="1:295" ht="18" customHeight="1" x14ac:dyDescent="0.35">
      <c r="A29" s="161" t="s">
        <v>79</v>
      </c>
      <c r="B29" s="161" t="s">
        <v>788</v>
      </c>
      <c r="C29" s="164">
        <v>0</v>
      </c>
      <c r="D29" s="164">
        <v>16.038499999999999</v>
      </c>
      <c r="E29" s="164">
        <v>-21.9773</v>
      </c>
      <c r="F29" s="164">
        <v>8.9742999999999995</v>
      </c>
      <c r="G29" s="164">
        <v>21.799900000000001</v>
      </c>
      <c r="H29" s="165"/>
      <c r="I29" s="164">
        <v>48.185499999999998</v>
      </c>
      <c r="J29" s="164">
        <v>-96.671199999999999</v>
      </c>
      <c r="K29" s="164">
        <v>60.5227</v>
      </c>
      <c r="L29" s="164">
        <v>30.545100000000001</v>
      </c>
      <c r="M29" s="165"/>
      <c r="N29" s="164">
        <v>0</v>
      </c>
      <c r="O29" s="164">
        <v>-55.11</v>
      </c>
      <c r="P29" s="164">
        <v>50.6</v>
      </c>
      <c r="Q29" s="164">
        <v>15.731999999999999</v>
      </c>
      <c r="R29" s="164">
        <v>-50.6</v>
      </c>
      <c r="S29" s="164">
        <v>12.126899999999999</v>
      </c>
      <c r="T29" s="164">
        <v>54.754600000000003</v>
      </c>
      <c r="U29" s="164">
        <v>17.712</v>
      </c>
      <c r="V29" s="164">
        <v>18.1494</v>
      </c>
      <c r="W29" s="164">
        <v>29.9556</v>
      </c>
      <c r="X29" s="164">
        <v>18.3748</v>
      </c>
      <c r="Y29" s="164">
        <v>0.18190000000000001</v>
      </c>
      <c r="Z29" s="164">
        <v>2.4577</v>
      </c>
      <c r="AA29" s="165"/>
      <c r="AB29" s="165"/>
      <c r="AC29" s="164">
        <v>-64.98</v>
      </c>
      <c r="AD29" s="164">
        <v>-65.540000000000006</v>
      </c>
      <c r="AE29" s="165"/>
      <c r="AF29" s="164">
        <v>0</v>
      </c>
      <c r="AG29" s="164">
        <v>52.8</v>
      </c>
      <c r="AH29" s="164">
        <v>7.9320000000000004</v>
      </c>
      <c r="AI29" s="164">
        <v>0.17499999999999999</v>
      </c>
      <c r="AJ29" s="165">
        <v>0</v>
      </c>
      <c r="AK29" s="164">
        <v>-47.35</v>
      </c>
      <c r="AL29" s="164">
        <v>-85.6</v>
      </c>
      <c r="AM29" s="164">
        <v>47.59</v>
      </c>
      <c r="AN29" s="164">
        <v>47.35</v>
      </c>
      <c r="AO29" s="164">
        <v>13.174899999999999</v>
      </c>
      <c r="AP29" s="164">
        <v>8.7834000000000003</v>
      </c>
      <c r="AQ29" s="164">
        <v>69.021900000000002</v>
      </c>
      <c r="AR29" s="164">
        <v>71.563900000000004</v>
      </c>
      <c r="AS29" s="164">
        <v>43.620800000000003</v>
      </c>
      <c r="AT29" s="164">
        <v>-43.536700000000003</v>
      </c>
      <c r="AU29" s="164">
        <v>-43.587499999999999</v>
      </c>
      <c r="AV29" s="164">
        <v>7.9768999999999997</v>
      </c>
      <c r="AW29" s="164">
        <v>8.0526999999999997</v>
      </c>
      <c r="AX29" s="164">
        <v>74.481300000000005</v>
      </c>
      <c r="AY29" s="164">
        <v>76.624700000000004</v>
      </c>
      <c r="AZ29" s="164">
        <v>-4.7474999999999996</v>
      </c>
      <c r="BA29" s="164">
        <v>-6.2294</v>
      </c>
      <c r="BB29" s="164">
        <v>-465.53980000000001</v>
      </c>
      <c r="BC29" s="164">
        <v>-3.8418000000000001</v>
      </c>
      <c r="BD29" s="164">
        <v>-17.8</v>
      </c>
      <c r="BE29" s="164">
        <v>-17.899999999999999</v>
      </c>
      <c r="BF29" s="164">
        <v>49.567900000000002</v>
      </c>
      <c r="BG29" s="164">
        <v>48.2393</v>
      </c>
      <c r="BH29" s="164">
        <v>-5.1131000000000002</v>
      </c>
      <c r="BI29" s="165"/>
      <c r="BJ29" s="164">
        <v>-47.296399999999998</v>
      </c>
      <c r="BK29" s="164">
        <v>7.5884</v>
      </c>
      <c r="BL29" s="164">
        <v>6.7149999999999999</v>
      </c>
      <c r="BM29" s="164">
        <v>4.4608999999999996</v>
      </c>
      <c r="BN29" s="164">
        <v>502.73129999999998</v>
      </c>
      <c r="BO29" s="164">
        <v>150.97499999999999</v>
      </c>
      <c r="BP29" s="164">
        <v>150.15100000000001</v>
      </c>
      <c r="BQ29" s="164">
        <v>-374.95190000000002</v>
      </c>
      <c r="BR29" s="164">
        <v>610.92759999999998</v>
      </c>
      <c r="BS29" s="165"/>
      <c r="BT29" s="164">
        <v>-74.759500000000003</v>
      </c>
      <c r="BU29" s="164">
        <v>76.226299999999995</v>
      </c>
      <c r="BV29" s="164">
        <v>98.128900000000002</v>
      </c>
      <c r="BW29" s="164">
        <v>28.24</v>
      </c>
      <c r="BX29" s="164">
        <v>29.96</v>
      </c>
      <c r="BY29" s="164">
        <v>63.84</v>
      </c>
      <c r="BZ29" s="164">
        <v>72.44</v>
      </c>
      <c r="CA29" s="164">
        <v>-70.457300000000004</v>
      </c>
      <c r="CB29" s="164">
        <v>-70.725200000000001</v>
      </c>
      <c r="CC29" s="164">
        <v>119.0852</v>
      </c>
      <c r="CD29" s="164">
        <v>121.20229999999999</v>
      </c>
      <c r="CE29" s="164">
        <v>16.995000000000001</v>
      </c>
      <c r="CF29" s="164">
        <v>-155.8629</v>
      </c>
      <c r="CG29" s="164">
        <v>-155.85730000000001</v>
      </c>
      <c r="CH29" s="164">
        <v>7.6936</v>
      </c>
      <c r="CI29" s="165"/>
      <c r="CJ29" s="165"/>
      <c r="CK29" s="165"/>
      <c r="CL29" s="164">
        <v>117.3</v>
      </c>
      <c r="CM29" s="164">
        <v>105.4</v>
      </c>
      <c r="CN29" s="164">
        <v>-15.49</v>
      </c>
      <c r="CO29" s="164">
        <v>47.367800000000003</v>
      </c>
      <c r="CP29" s="164">
        <v>46.041499999999999</v>
      </c>
      <c r="CQ29" s="164">
        <v>46.659700000000001</v>
      </c>
      <c r="CR29" s="164">
        <v>23.3948</v>
      </c>
      <c r="CS29" s="164">
        <v>23.821400000000001</v>
      </c>
      <c r="CT29" s="164">
        <v>38.265799999999999</v>
      </c>
      <c r="CU29" s="164">
        <v>-114.54170000000001</v>
      </c>
      <c r="CV29" s="164">
        <v>45.804900000000004</v>
      </c>
      <c r="CW29" s="164">
        <v>13.8002</v>
      </c>
      <c r="CX29" s="164">
        <v>75.98</v>
      </c>
      <c r="CY29" s="164">
        <v>39.409999999999997</v>
      </c>
      <c r="CZ29" s="164">
        <v>61.179200000000002</v>
      </c>
      <c r="DA29" s="164">
        <v>57.426499999999997</v>
      </c>
      <c r="DB29" s="164">
        <v>-31.41</v>
      </c>
      <c r="DC29" s="164">
        <v>-3.3910999999999998</v>
      </c>
      <c r="DD29" s="165"/>
      <c r="DE29" s="165"/>
      <c r="DF29" s="164">
        <v>-143.91</v>
      </c>
      <c r="DG29" s="164">
        <v>-15.0677</v>
      </c>
      <c r="DH29" s="164">
        <v>-19.309100000000001</v>
      </c>
      <c r="DI29" s="164">
        <v>-104.5</v>
      </c>
      <c r="DJ29" s="164">
        <v>-104.6</v>
      </c>
      <c r="DK29" s="164">
        <v>23.062999999999999</v>
      </c>
      <c r="DL29" s="164">
        <v>65.634200000000007</v>
      </c>
      <c r="DM29" s="164">
        <v>70.461600000000004</v>
      </c>
      <c r="DN29" s="164">
        <v>93.768299999999996</v>
      </c>
      <c r="DO29" s="164">
        <v>65.290000000000006</v>
      </c>
      <c r="DP29" s="164">
        <v>-9.67</v>
      </c>
      <c r="DQ29" s="164">
        <v>35.045499999999997</v>
      </c>
      <c r="DR29" s="164">
        <v>143.13310000000001</v>
      </c>
      <c r="DS29" s="164">
        <v>-20.440000000000001</v>
      </c>
      <c r="DT29" s="164">
        <v>-20.72</v>
      </c>
      <c r="DU29" s="164">
        <v>96.62</v>
      </c>
      <c r="DV29" s="164">
        <v>70.58</v>
      </c>
      <c r="DW29" s="164">
        <v>143.1455</v>
      </c>
      <c r="DX29" s="164">
        <v>139.87270000000001</v>
      </c>
      <c r="DY29" s="165"/>
      <c r="DZ29" s="164">
        <v>-27.454499999999999</v>
      </c>
      <c r="EA29" s="164">
        <v>247.91</v>
      </c>
      <c r="EB29" s="164">
        <v>196.2655</v>
      </c>
      <c r="EC29" s="164">
        <v>189.33709999999999</v>
      </c>
      <c r="ED29" s="164">
        <v>193.44640000000001</v>
      </c>
      <c r="EE29" s="164">
        <v>68.1143</v>
      </c>
      <c r="EF29" s="164">
        <v>65.371499999999997</v>
      </c>
      <c r="EG29" s="164">
        <v>-11.417</v>
      </c>
      <c r="EH29" s="164">
        <v>385.9572</v>
      </c>
      <c r="EI29" s="164">
        <v>8.3682999999999996</v>
      </c>
      <c r="EJ29" s="165"/>
      <c r="EK29" s="164">
        <v>-33.043100000000003</v>
      </c>
      <c r="EL29" s="164">
        <v>-29.041</v>
      </c>
      <c r="EM29" s="164">
        <v>0</v>
      </c>
      <c r="EN29" s="164">
        <v>4.8621999999999996</v>
      </c>
      <c r="EO29" s="164">
        <v>4.4382000000000001</v>
      </c>
      <c r="EP29" s="164">
        <v>141.37200000000001</v>
      </c>
      <c r="EQ29" s="164">
        <v>-71.534899999999993</v>
      </c>
      <c r="ER29" s="164">
        <v>-72.885900000000007</v>
      </c>
      <c r="ES29" s="164">
        <v>-32.078099999999999</v>
      </c>
      <c r="ET29" s="164">
        <v>0</v>
      </c>
      <c r="EU29" s="164">
        <v>-5.88</v>
      </c>
      <c r="EV29" s="164">
        <v>104.1</v>
      </c>
      <c r="EW29" s="164">
        <v>15.975199999999999</v>
      </c>
      <c r="EX29" s="164">
        <v>-55.668199999999999</v>
      </c>
      <c r="EY29" s="164">
        <v>-38.007899999999999</v>
      </c>
      <c r="EZ29" s="164">
        <v>-36.808</v>
      </c>
      <c r="FA29" s="164">
        <v>8.4893999999999998</v>
      </c>
      <c r="FB29" s="164">
        <v>-61.854399999999998</v>
      </c>
      <c r="FC29" s="164">
        <v>30.0106</v>
      </c>
      <c r="FD29" s="164">
        <v>23.8902</v>
      </c>
      <c r="FE29" s="165"/>
      <c r="FF29" s="164">
        <v>23.270499999999998</v>
      </c>
      <c r="FG29" s="164">
        <v>41.771700000000003</v>
      </c>
      <c r="FH29" s="164">
        <v>43.213000000000001</v>
      </c>
      <c r="FI29" s="164">
        <v>40.848799999999997</v>
      </c>
      <c r="FJ29" s="164">
        <v>71.001499999999993</v>
      </c>
      <c r="FK29" s="164">
        <v>71.001499999999993</v>
      </c>
      <c r="FL29" s="164">
        <v>-26.792999999999999</v>
      </c>
      <c r="FM29" s="164">
        <v>29.378599999999999</v>
      </c>
      <c r="FN29" s="164">
        <v>28.833200000000001</v>
      </c>
      <c r="FO29" s="164">
        <v>-20.587499999999999</v>
      </c>
      <c r="FP29" s="164">
        <v>0</v>
      </c>
      <c r="FQ29" s="164">
        <v>-20.2499</v>
      </c>
      <c r="FR29" s="164">
        <v>-21.64</v>
      </c>
      <c r="FS29" s="164">
        <v>15.0741</v>
      </c>
      <c r="FT29" s="164">
        <v>0.95</v>
      </c>
      <c r="FU29" s="164">
        <v>-9.44</v>
      </c>
      <c r="FV29" s="164">
        <v>14.49</v>
      </c>
      <c r="FW29" s="164">
        <v>-21.084599999999998</v>
      </c>
      <c r="FX29" s="164">
        <v>8.7975999999999992</v>
      </c>
      <c r="FY29" s="164">
        <v>-7.0759999999999996</v>
      </c>
      <c r="FZ29" s="164">
        <v>4.5030000000000001</v>
      </c>
      <c r="GA29" s="165"/>
      <c r="GB29" s="164">
        <v>28.64</v>
      </c>
      <c r="GC29" s="164">
        <v>4.7713999999999999</v>
      </c>
      <c r="GD29" s="164">
        <v>18.613900000000001</v>
      </c>
      <c r="GE29" s="165"/>
      <c r="GF29" s="164">
        <v>85.044700000000006</v>
      </c>
      <c r="GG29" s="164">
        <v>23</v>
      </c>
      <c r="GH29" s="164">
        <v>-26.122399999999999</v>
      </c>
      <c r="GI29" s="164">
        <v>-1.6472</v>
      </c>
      <c r="GJ29" s="164">
        <v>-1.5358000000000001</v>
      </c>
      <c r="GK29" s="164">
        <v>2.1549</v>
      </c>
      <c r="GL29" s="165"/>
      <c r="GM29" s="165"/>
      <c r="GN29" s="164">
        <v>-11.918200000000001</v>
      </c>
      <c r="GO29" s="164">
        <v>-43.258600000000001</v>
      </c>
      <c r="GP29" s="164">
        <v>16.978200000000001</v>
      </c>
      <c r="GQ29" s="164">
        <v>45.976500000000001</v>
      </c>
      <c r="GR29" s="164">
        <v>60.863100000000003</v>
      </c>
      <c r="GS29" s="164">
        <v>59.438000000000002</v>
      </c>
      <c r="GT29" s="164">
        <v>-159.61089999999999</v>
      </c>
      <c r="GU29" s="164">
        <v>-31.4575</v>
      </c>
      <c r="GV29" s="164">
        <v>42.212899999999998</v>
      </c>
      <c r="GW29" s="164">
        <v>-71.115399999999994</v>
      </c>
      <c r="GX29" s="164">
        <v>9.8538999999999994</v>
      </c>
      <c r="GY29" s="164">
        <v>12.454000000000001</v>
      </c>
      <c r="GZ29" s="164">
        <v>12.0686</v>
      </c>
      <c r="HA29" s="165"/>
      <c r="HB29" s="164">
        <v>77.861800000000002</v>
      </c>
      <c r="HC29" s="164">
        <v>77.769300000000001</v>
      </c>
      <c r="HD29" s="164">
        <v>185.6</v>
      </c>
      <c r="HE29" s="164">
        <v>-185.3897</v>
      </c>
      <c r="HF29" s="164">
        <v>-447.08449999999999</v>
      </c>
      <c r="HG29" s="164">
        <v>447.98050000000001</v>
      </c>
      <c r="HH29" s="164">
        <v>238.8937</v>
      </c>
      <c r="HI29" s="164">
        <v>-76.2624</v>
      </c>
      <c r="HJ29" s="164">
        <v>-75.2988</v>
      </c>
      <c r="HK29" s="164">
        <v>-56.246299999999998</v>
      </c>
      <c r="HL29" s="164">
        <v>-46.744799999999998</v>
      </c>
      <c r="HM29" s="164">
        <v>70.4649</v>
      </c>
      <c r="HN29" s="164">
        <v>69.782799999999995</v>
      </c>
      <c r="HO29" s="164">
        <v>-46.479399999999998</v>
      </c>
      <c r="HP29" s="165"/>
      <c r="HQ29" s="164">
        <v>-0.48070000000000002</v>
      </c>
      <c r="HR29" s="164">
        <v>-1.3815999999999999</v>
      </c>
      <c r="HS29" s="164">
        <v>-8.3592999999999993</v>
      </c>
      <c r="HT29" s="164">
        <v>-7.3311999999999999</v>
      </c>
      <c r="HU29" s="164">
        <v>81.47</v>
      </c>
      <c r="HV29" s="164">
        <v>81.02</v>
      </c>
      <c r="HW29" s="164">
        <v>10.7</v>
      </c>
      <c r="HX29" s="164">
        <v>10.9</v>
      </c>
      <c r="HY29" s="164">
        <v>21.9255</v>
      </c>
      <c r="HZ29" s="164">
        <v>-72.72</v>
      </c>
      <c r="IA29" s="164">
        <v>-315.02659999999997</v>
      </c>
      <c r="IB29" s="164">
        <v>75.197999999999993</v>
      </c>
      <c r="IC29" s="164">
        <v>74.936000000000007</v>
      </c>
      <c r="ID29" s="164">
        <v>9.4</v>
      </c>
      <c r="IE29" s="164">
        <v>-37.299999999999997</v>
      </c>
      <c r="IF29" s="164">
        <v>1.3</v>
      </c>
      <c r="IG29" s="164">
        <v>2.2999999999999998</v>
      </c>
      <c r="IH29" s="164">
        <v>1.464</v>
      </c>
      <c r="II29" s="165"/>
      <c r="IJ29" s="164">
        <v>-233.01679999999999</v>
      </c>
      <c r="IK29" s="164">
        <v>12.125500000000001</v>
      </c>
      <c r="IL29" s="164">
        <v>117.922</v>
      </c>
      <c r="IM29" s="164">
        <v>85.199200000000005</v>
      </c>
      <c r="IN29" s="165"/>
      <c r="IO29" s="164">
        <v>-82.709299999999999</v>
      </c>
      <c r="IP29" s="164">
        <v>78.177400000000006</v>
      </c>
      <c r="IQ29" s="164">
        <v>-75.472300000000004</v>
      </c>
      <c r="IR29" s="165"/>
      <c r="IS29" s="164">
        <v>-79.205399999999997</v>
      </c>
      <c r="IT29" s="165"/>
      <c r="IU29" s="165"/>
      <c r="IV29" s="164">
        <v>76.076400000000007</v>
      </c>
      <c r="IW29" s="164">
        <v>-110.41160000000001</v>
      </c>
      <c r="IX29" s="164">
        <v>-0.2576</v>
      </c>
      <c r="IY29" s="164">
        <v>-104.6367</v>
      </c>
      <c r="IZ29" s="164">
        <v>101.8784</v>
      </c>
      <c r="JA29" s="164">
        <v>-9.8618000000000006</v>
      </c>
      <c r="JB29" s="164">
        <v>0.152</v>
      </c>
      <c r="JC29" s="164">
        <v>14.16</v>
      </c>
      <c r="JD29" s="164">
        <v>6.1020000000000003</v>
      </c>
      <c r="JE29" s="164">
        <v>6.1</v>
      </c>
      <c r="JF29" s="164">
        <v>-14</v>
      </c>
      <c r="JG29" s="164">
        <v>-8.7200000000000006</v>
      </c>
      <c r="JH29" s="165"/>
      <c r="JI29" s="164">
        <v>9.0837000000000003</v>
      </c>
      <c r="JJ29" s="164">
        <v>-13.8567</v>
      </c>
      <c r="JK29" s="164">
        <v>-41.719700000000003</v>
      </c>
      <c r="JL29" s="164">
        <v>20.8</v>
      </c>
      <c r="JM29" s="164">
        <v>49.654000000000003</v>
      </c>
      <c r="JN29" s="164">
        <v>48.533999999999999</v>
      </c>
      <c r="JO29" s="165"/>
      <c r="JP29" s="165"/>
      <c r="JQ29" s="164">
        <v>45.2575</v>
      </c>
      <c r="JR29" s="164">
        <v>44.471800000000002</v>
      </c>
      <c r="JS29" s="164">
        <v>43.694800000000001</v>
      </c>
      <c r="JT29" s="165"/>
      <c r="JU29" s="164">
        <v>39</v>
      </c>
      <c r="JV29" s="164">
        <v>16.644300000000001</v>
      </c>
      <c r="JW29" s="164">
        <v>7.86</v>
      </c>
      <c r="JX29" s="165"/>
      <c r="JY29" s="164">
        <v>-47.400199999999998</v>
      </c>
      <c r="JZ29" s="164">
        <v>77.810900000000004</v>
      </c>
      <c r="KA29" s="164">
        <v>57.343800000000002</v>
      </c>
      <c r="KB29" s="164">
        <v>-46.901299999999999</v>
      </c>
      <c r="KC29" s="164">
        <v>-77.940899999999999</v>
      </c>
      <c r="KD29" s="164">
        <v>45.173900000000003</v>
      </c>
      <c r="KE29" s="164">
        <v>31.317699999999999</v>
      </c>
      <c r="KF29" s="164">
        <v>-44.5</v>
      </c>
      <c r="KG29" s="164">
        <v>44.7</v>
      </c>
      <c r="KH29" s="164">
        <v>-201.67949999999999</v>
      </c>
      <c r="KI29" s="164">
        <v>360.51909999999998</v>
      </c>
    </row>
    <row r="30" spans="1:295" ht="18" customHeight="1" x14ac:dyDescent="0.35">
      <c r="A30" s="161" t="s">
        <v>79</v>
      </c>
      <c r="B30" s="161" t="s">
        <v>789</v>
      </c>
      <c r="C30" s="164">
        <v>0</v>
      </c>
      <c r="D30" s="164">
        <v>16.581399999999999</v>
      </c>
      <c r="E30" s="164">
        <v>-23.4971</v>
      </c>
      <c r="F30" s="164">
        <v>-35.1755</v>
      </c>
      <c r="G30" s="164">
        <v>18.917999999999999</v>
      </c>
      <c r="H30" s="165"/>
      <c r="I30" s="164">
        <v>50.249600000000001</v>
      </c>
      <c r="J30" s="164">
        <v>-77.8626</v>
      </c>
      <c r="K30" s="164">
        <v>62.196800000000003</v>
      </c>
      <c r="L30" s="164">
        <v>31.611000000000001</v>
      </c>
      <c r="M30" s="165"/>
      <c r="N30" s="164">
        <v>0</v>
      </c>
      <c r="O30" s="164">
        <v>-58.052999999999997</v>
      </c>
      <c r="P30" s="164">
        <v>52.8</v>
      </c>
      <c r="Q30" s="164">
        <v>16.559999999999999</v>
      </c>
      <c r="R30" s="164">
        <v>-52.8</v>
      </c>
      <c r="S30" s="164">
        <v>12.703799999999999</v>
      </c>
      <c r="T30" s="164">
        <v>39.211399999999998</v>
      </c>
      <c r="U30" s="164">
        <v>18.159199999999998</v>
      </c>
      <c r="V30" s="164">
        <v>18.5076</v>
      </c>
      <c r="W30" s="164">
        <v>30.688400000000001</v>
      </c>
      <c r="X30" s="164">
        <v>18.305299999999999</v>
      </c>
      <c r="Y30" s="164">
        <v>0.31869999999999998</v>
      </c>
      <c r="Z30" s="164">
        <v>2.4889000000000001</v>
      </c>
      <c r="AA30" s="165"/>
      <c r="AB30" s="165"/>
      <c r="AC30" s="164">
        <v>-64.41</v>
      </c>
      <c r="AD30" s="164">
        <v>-64.430000000000007</v>
      </c>
      <c r="AE30" s="165"/>
      <c r="AF30" s="164">
        <v>0</v>
      </c>
      <c r="AG30" s="164">
        <v>57.2</v>
      </c>
      <c r="AH30" s="164">
        <v>8.5920000000000005</v>
      </c>
      <c r="AI30" s="164">
        <v>0.17799999999999999</v>
      </c>
      <c r="AJ30" s="165">
        <v>0</v>
      </c>
      <c r="AK30" s="164">
        <v>-46.09</v>
      </c>
      <c r="AL30" s="164">
        <v>-85.86</v>
      </c>
      <c r="AM30" s="164">
        <v>46.41</v>
      </c>
      <c r="AN30" s="164">
        <v>46.8</v>
      </c>
      <c r="AO30" s="164">
        <v>14.6234</v>
      </c>
      <c r="AP30" s="164">
        <v>8.1882999999999999</v>
      </c>
      <c r="AQ30" s="164">
        <v>71.791499999999999</v>
      </c>
      <c r="AR30" s="164">
        <v>74.232600000000005</v>
      </c>
      <c r="AS30" s="164">
        <v>41.485500000000002</v>
      </c>
      <c r="AT30" s="164">
        <v>-41.661299999999997</v>
      </c>
      <c r="AU30" s="164">
        <v>-41.1004</v>
      </c>
      <c r="AV30" s="164">
        <v>5.8623000000000003</v>
      </c>
      <c r="AW30" s="164">
        <v>5.9630999999999998</v>
      </c>
      <c r="AX30" s="164">
        <v>73.543599999999998</v>
      </c>
      <c r="AY30" s="164">
        <v>75.552999999999997</v>
      </c>
      <c r="AZ30" s="164">
        <v>-4.2888999999999999</v>
      </c>
      <c r="BA30" s="164">
        <v>-5.6414</v>
      </c>
      <c r="BB30" s="164">
        <v>-447.98250000000002</v>
      </c>
      <c r="BC30" s="164">
        <v>-5.5216000000000003</v>
      </c>
      <c r="BD30" s="164">
        <v>-17.100000000000001</v>
      </c>
      <c r="BE30" s="164">
        <v>-16.899999999999999</v>
      </c>
      <c r="BF30" s="164">
        <v>47.293700000000001</v>
      </c>
      <c r="BG30" s="164">
        <v>45.638100000000001</v>
      </c>
      <c r="BH30" s="164">
        <v>-5.6525999999999996</v>
      </c>
      <c r="BI30" s="165"/>
      <c r="BJ30" s="164">
        <v>-45.035200000000003</v>
      </c>
      <c r="BK30" s="164">
        <v>7.8019999999999996</v>
      </c>
      <c r="BL30" s="164">
        <v>7.2149999999999999</v>
      </c>
      <c r="BM30" s="164">
        <v>4.9233000000000002</v>
      </c>
      <c r="BN30" s="164">
        <v>491.92770000000002</v>
      </c>
      <c r="BO30" s="164">
        <v>155.82749999999999</v>
      </c>
      <c r="BP30" s="164">
        <v>154.54570000000001</v>
      </c>
      <c r="BQ30" s="164">
        <v>-382.1155</v>
      </c>
      <c r="BR30" s="164">
        <v>606.76660000000004</v>
      </c>
      <c r="BS30" s="165"/>
      <c r="BT30" s="164">
        <v>-68.383700000000005</v>
      </c>
      <c r="BU30" s="164">
        <v>71.215199999999996</v>
      </c>
      <c r="BV30" s="164">
        <v>100.40430000000001</v>
      </c>
      <c r="BW30" s="164">
        <v>29.49</v>
      </c>
      <c r="BX30" s="164">
        <v>30.38</v>
      </c>
      <c r="BY30" s="164">
        <v>63.07</v>
      </c>
      <c r="BZ30" s="164">
        <v>73.44</v>
      </c>
      <c r="CA30" s="164">
        <v>-70.189300000000003</v>
      </c>
      <c r="CB30" s="164">
        <v>-71.394999999999996</v>
      </c>
      <c r="CC30" s="164">
        <v>121.08</v>
      </c>
      <c r="CD30" s="164">
        <v>122.8242</v>
      </c>
      <c r="CE30" s="164">
        <v>15.982100000000001</v>
      </c>
      <c r="CF30" s="164">
        <v>-158.07380000000001</v>
      </c>
      <c r="CG30" s="164">
        <v>-157.65469999999999</v>
      </c>
      <c r="CH30" s="164">
        <v>7.0674000000000001</v>
      </c>
      <c r="CI30" s="165"/>
      <c r="CJ30" s="165"/>
      <c r="CK30" s="165"/>
      <c r="CL30" s="164">
        <v>119.5</v>
      </c>
      <c r="CM30" s="164">
        <v>108.5</v>
      </c>
      <c r="CN30" s="164">
        <v>-16.09</v>
      </c>
      <c r="CO30" s="164">
        <v>48.212000000000003</v>
      </c>
      <c r="CP30" s="164">
        <v>46.547800000000002</v>
      </c>
      <c r="CQ30" s="164">
        <v>46.434100000000001</v>
      </c>
      <c r="CR30" s="164">
        <v>26.0258</v>
      </c>
      <c r="CS30" s="164">
        <v>26.180800000000001</v>
      </c>
      <c r="CT30" s="164">
        <v>36.780999999999999</v>
      </c>
      <c r="CU30" s="164">
        <v>-116.105</v>
      </c>
      <c r="CV30" s="164">
        <v>44.7346</v>
      </c>
      <c r="CW30" s="164">
        <v>13.6465</v>
      </c>
      <c r="CX30" s="164">
        <v>77.239999999999995</v>
      </c>
      <c r="CY30" s="164">
        <v>40.299999999999997</v>
      </c>
      <c r="CZ30" s="164">
        <v>62.5854</v>
      </c>
      <c r="DA30" s="164">
        <v>59.3307</v>
      </c>
      <c r="DB30" s="164">
        <v>-32.43</v>
      </c>
      <c r="DC30" s="164">
        <v>-3.3910999999999998</v>
      </c>
      <c r="DD30" s="165"/>
      <c r="DE30" s="165"/>
      <c r="DF30" s="164">
        <v>-148.9512</v>
      </c>
      <c r="DG30" s="164">
        <v>-15.614699999999999</v>
      </c>
      <c r="DH30" s="164">
        <v>-19.797599999999999</v>
      </c>
      <c r="DI30" s="164">
        <v>-105.7</v>
      </c>
      <c r="DJ30" s="164">
        <v>-105.6</v>
      </c>
      <c r="DK30" s="164">
        <v>23.156400000000001</v>
      </c>
      <c r="DL30" s="164">
        <v>68.270899999999997</v>
      </c>
      <c r="DM30" s="164">
        <v>71.870500000000007</v>
      </c>
      <c r="DN30" s="164">
        <v>96.112099999999998</v>
      </c>
      <c r="DO30" s="164">
        <v>67.42</v>
      </c>
      <c r="DP30" s="164">
        <v>-10.42</v>
      </c>
      <c r="DQ30" s="164">
        <v>33.356000000000002</v>
      </c>
      <c r="DR30" s="164">
        <v>147.4134</v>
      </c>
      <c r="DS30" s="164">
        <v>-20.86</v>
      </c>
      <c r="DT30" s="164">
        <v>-21.11</v>
      </c>
      <c r="DU30" s="164">
        <v>98.13</v>
      </c>
      <c r="DV30" s="164">
        <v>72.040000000000006</v>
      </c>
      <c r="DW30" s="164">
        <v>147.72730000000001</v>
      </c>
      <c r="DX30" s="164">
        <v>145.3091</v>
      </c>
      <c r="DY30" s="165"/>
      <c r="DZ30" s="164">
        <v>-25.2727</v>
      </c>
      <c r="EA30" s="164">
        <v>256.53039999999999</v>
      </c>
      <c r="EB30" s="164">
        <v>204.4425</v>
      </c>
      <c r="EC30" s="164">
        <v>196.42519999999999</v>
      </c>
      <c r="ED30" s="164">
        <v>200.2963</v>
      </c>
      <c r="EE30" s="164">
        <v>46.839799999999997</v>
      </c>
      <c r="EF30" s="164">
        <v>43.410899999999998</v>
      </c>
      <c r="EG30" s="164">
        <v>-12.305</v>
      </c>
      <c r="EH30" s="164">
        <v>392.97919999999999</v>
      </c>
      <c r="EI30" s="164">
        <v>0.37709999999999999</v>
      </c>
      <c r="EJ30" s="165"/>
      <c r="EK30" s="164">
        <v>-32.9343</v>
      </c>
      <c r="EL30" s="164">
        <v>-29.691500000000001</v>
      </c>
      <c r="EM30" s="164">
        <v>22.538</v>
      </c>
      <c r="EN30" s="164">
        <v>9.0481999999999996</v>
      </c>
      <c r="EO30" s="164">
        <v>8.1821000000000002</v>
      </c>
      <c r="EP30" s="164">
        <v>46.128</v>
      </c>
      <c r="EQ30" s="164">
        <v>-57.980600000000003</v>
      </c>
      <c r="ER30" s="164">
        <v>-58.903599999999997</v>
      </c>
      <c r="ES30" s="164">
        <v>-11.9137</v>
      </c>
      <c r="ET30" s="164">
        <v>0</v>
      </c>
      <c r="EU30" s="164">
        <v>-12.63</v>
      </c>
      <c r="EV30" s="164">
        <v>1</v>
      </c>
      <c r="EW30" s="164">
        <v>16.640999999999998</v>
      </c>
      <c r="EX30" s="164">
        <v>-52.095700000000001</v>
      </c>
      <c r="EY30" s="164">
        <v>-38.876600000000003</v>
      </c>
      <c r="EZ30" s="164">
        <v>-37.885199999999998</v>
      </c>
      <c r="FA30" s="164">
        <v>7.7972999999999999</v>
      </c>
      <c r="FB30" s="164">
        <v>-41.066699999999997</v>
      </c>
      <c r="FC30" s="164">
        <v>10.563700000000001</v>
      </c>
      <c r="FD30" s="164">
        <v>24.7103</v>
      </c>
      <c r="FE30" s="165"/>
      <c r="FF30" s="164">
        <v>24.2133</v>
      </c>
      <c r="FG30" s="164">
        <v>42.096600000000002</v>
      </c>
      <c r="FH30" s="164">
        <v>42.479199999999999</v>
      </c>
      <c r="FI30" s="164">
        <v>40.846899999999998</v>
      </c>
      <c r="FJ30" s="164">
        <v>70.834000000000003</v>
      </c>
      <c r="FK30" s="164">
        <v>71.503799999999998</v>
      </c>
      <c r="FL30" s="164">
        <v>-22.941500000000001</v>
      </c>
      <c r="FM30" s="164">
        <v>28.008800000000001</v>
      </c>
      <c r="FN30" s="164">
        <v>27.6248</v>
      </c>
      <c r="FO30" s="164">
        <v>-18.265000000000001</v>
      </c>
      <c r="FP30" s="164">
        <v>0</v>
      </c>
      <c r="FQ30" s="164">
        <v>-14.610200000000001</v>
      </c>
      <c r="FR30" s="164">
        <v>-21.56</v>
      </c>
      <c r="FS30" s="164">
        <v>14.1854</v>
      </c>
      <c r="FT30" s="164">
        <v>1.0671999999999999</v>
      </c>
      <c r="FU30" s="164">
        <v>-8.9499999999999993</v>
      </c>
      <c r="FV30" s="164">
        <v>16.899999999999999</v>
      </c>
      <c r="FW30" s="164">
        <v>-14.7651</v>
      </c>
      <c r="FX30" s="164">
        <v>10.968500000000001</v>
      </c>
      <c r="FY30" s="164">
        <v>-7.7889999999999997</v>
      </c>
      <c r="FZ30" s="164">
        <v>4.51</v>
      </c>
      <c r="GA30" s="165"/>
      <c r="GB30" s="164">
        <v>30.4</v>
      </c>
      <c r="GC30" s="164">
        <v>5.9107000000000003</v>
      </c>
      <c r="GD30" s="164">
        <v>20.482900000000001</v>
      </c>
      <c r="GE30" s="164">
        <v>16.32</v>
      </c>
      <c r="GF30" s="164">
        <v>85.2624</v>
      </c>
      <c r="GG30" s="164">
        <v>23.2</v>
      </c>
      <c r="GH30" s="164">
        <v>-24.383400000000002</v>
      </c>
      <c r="GI30" s="164">
        <v>-0.26050000000000001</v>
      </c>
      <c r="GJ30" s="164">
        <v>0</v>
      </c>
      <c r="GK30" s="164">
        <v>2.2191000000000001</v>
      </c>
      <c r="GL30" s="165"/>
      <c r="GM30" s="165"/>
      <c r="GN30" s="164">
        <v>-13.9049</v>
      </c>
      <c r="GO30" s="164">
        <v>-42.035899999999998</v>
      </c>
      <c r="GP30" s="164">
        <v>16.759599999999999</v>
      </c>
      <c r="GQ30" s="164">
        <v>44.254199999999997</v>
      </c>
      <c r="GR30" s="164">
        <v>58.406999999999996</v>
      </c>
      <c r="GS30" s="164">
        <v>60.959600000000002</v>
      </c>
      <c r="GT30" s="164">
        <v>-156.99420000000001</v>
      </c>
      <c r="GU30" s="164">
        <v>-31.866099999999999</v>
      </c>
      <c r="GV30" s="164">
        <v>44.681100000000001</v>
      </c>
      <c r="GW30" s="164">
        <v>-70.1477</v>
      </c>
      <c r="GX30" s="164">
        <v>9.6328999999999994</v>
      </c>
      <c r="GY30" s="164">
        <v>12.9716</v>
      </c>
      <c r="GZ30" s="164">
        <v>12.596</v>
      </c>
      <c r="HA30" s="164">
        <v>11</v>
      </c>
      <c r="HB30" s="164">
        <v>84.503399999999999</v>
      </c>
      <c r="HC30" s="164">
        <v>85.291799999999995</v>
      </c>
      <c r="HD30" s="164">
        <v>181.5</v>
      </c>
      <c r="HE30" s="164">
        <v>-181.7517</v>
      </c>
      <c r="HF30" s="164">
        <v>-434.75380000000001</v>
      </c>
      <c r="HG30" s="164">
        <v>438.29360000000003</v>
      </c>
      <c r="HH30" s="164">
        <v>225.97649999999999</v>
      </c>
      <c r="HI30" s="164">
        <v>-83.496300000000005</v>
      </c>
      <c r="HJ30" s="164">
        <v>-81.571600000000004</v>
      </c>
      <c r="HK30" s="164">
        <v>-49.560499999999998</v>
      </c>
      <c r="HL30" s="164">
        <v>-39.139099999999999</v>
      </c>
      <c r="HM30" s="164">
        <v>70.137699999999995</v>
      </c>
      <c r="HN30" s="164">
        <v>68.508799999999994</v>
      </c>
      <c r="HO30" s="165"/>
      <c r="HP30" s="164">
        <v>-45.201900000000002</v>
      </c>
      <c r="HQ30" s="164">
        <v>-1.2937000000000001</v>
      </c>
      <c r="HR30" s="164">
        <v>-1.4255</v>
      </c>
      <c r="HS30" s="164">
        <v>-11.807700000000001</v>
      </c>
      <c r="HT30" s="164">
        <v>-11.9833</v>
      </c>
      <c r="HU30" s="164">
        <v>84.22</v>
      </c>
      <c r="HV30" s="164">
        <v>82.38</v>
      </c>
      <c r="HW30" s="164">
        <v>24.5</v>
      </c>
      <c r="HX30" s="164">
        <v>25</v>
      </c>
      <c r="HY30" s="164">
        <v>21.699100000000001</v>
      </c>
      <c r="HZ30" s="164">
        <v>-74.48</v>
      </c>
      <c r="IA30" s="164">
        <v>-348.41329999999999</v>
      </c>
      <c r="IB30" s="164">
        <v>76.419300000000007</v>
      </c>
      <c r="IC30" s="164">
        <v>75.675299999999993</v>
      </c>
      <c r="ID30" s="164">
        <v>9.4</v>
      </c>
      <c r="IE30" s="164">
        <v>-13.6</v>
      </c>
      <c r="IF30" s="164">
        <v>2.2000000000000002</v>
      </c>
      <c r="IG30" s="164">
        <v>2.2999999999999998</v>
      </c>
      <c r="IH30" s="165"/>
      <c r="II30" s="164">
        <v>1.2963</v>
      </c>
      <c r="IJ30" s="164">
        <v>-220.18020000000001</v>
      </c>
      <c r="IK30" s="164">
        <v>20.5091</v>
      </c>
      <c r="IL30" s="164">
        <v>152.12270000000001</v>
      </c>
      <c r="IM30" s="164">
        <v>113.7736</v>
      </c>
      <c r="IN30" s="165"/>
      <c r="IO30" s="164">
        <v>-107.9657</v>
      </c>
      <c r="IP30" s="164">
        <v>102.46040000000001</v>
      </c>
      <c r="IQ30" s="164">
        <v>-100.96720000000001</v>
      </c>
      <c r="IR30" s="165"/>
      <c r="IS30" s="164">
        <v>-104.8717</v>
      </c>
      <c r="IT30" s="165"/>
      <c r="IU30" s="165"/>
      <c r="IV30" s="164">
        <v>100.7389</v>
      </c>
      <c r="IW30" s="164">
        <v>-149.9091</v>
      </c>
      <c r="IX30" s="164">
        <v>11.180300000000001</v>
      </c>
      <c r="IY30" s="164">
        <v>-137.45859999999999</v>
      </c>
      <c r="IZ30" s="164">
        <v>138.85069999999999</v>
      </c>
      <c r="JA30" s="164">
        <v>-9.6502999999999997</v>
      </c>
      <c r="JB30" s="164">
        <v>0.106</v>
      </c>
      <c r="JC30" s="164">
        <v>18.559999999999999</v>
      </c>
      <c r="JD30" s="164">
        <v>6.1589999999999998</v>
      </c>
      <c r="JE30" s="164">
        <v>6.1580000000000004</v>
      </c>
      <c r="JF30" s="164">
        <v>-18.399999999999999</v>
      </c>
      <c r="JG30" s="164">
        <v>-3.52</v>
      </c>
      <c r="JH30" s="165"/>
      <c r="JI30" s="164">
        <v>3.5171999999999999</v>
      </c>
      <c r="JJ30" s="164">
        <v>-15.3216</v>
      </c>
      <c r="JK30" s="164">
        <v>-35.4208</v>
      </c>
      <c r="JL30" s="164">
        <v>20.6</v>
      </c>
      <c r="JM30" s="164">
        <v>50.518000000000001</v>
      </c>
      <c r="JN30" s="164">
        <v>50.637999999999998</v>
      </c>
      <c r="JO30" s="164">
        <v>11.3124</v>
      </c>
      <c r="JP30" s="165"/>
      <c r="JQ30" s="164">
        <v>44.595399999999998</v>
      </c>
      <c r="JR30" s="164">
        <v>44.724499999999999</v>
      </c>
      <c r="JS30" s="164">
        <v>47.128500000000003</v>
      </c>
      <c r="JT30" s="165"/>
      <c r="JU30" s="164">
        <v>14.2</v>
      </c>
      <c r="JV30" s="164">
        <v>16.090900000000001</v>
      </c>
      <c r="JW30" s="164">
        <v>8.1199999999999992</v>
      </c>
      <c r="JX30" s="165"/>
      <c r="JY30" s="164">
        <v>-40.327800000000003</v>
      </c>
      <c r="JZ30" s="164">
        <v>73.932599999999994</v>
      </c>
      <c r="KA30" s="164">
        <v>50.6599</v>
      </c>
      <c r="KB30" s="164">
        <v>-39.8474</v>
      </c>
      <c r="KC30" s="164">
        <v>-72.781199999999998</v>
      </c>
      <c r="KD30" s="164">
        <v>38.651000000000003</v>
      </c>
      <c r="KE30" s="164">
        <v>33.5655</v>
      </c>
      <c r="KF30" s="164">
        <v>-21.1</v>
      </c>
      <c r="KG30" s="164">
        <v>21.7</v>
      </c>
      <c r="KH30" s="164">
        <v>-209.31790000000001</v>
      </c>
      <c r="KI30" s="164">
        <v>365.3306</v>
      </c>
    </row>
    <row r="31" spans="1:295" ht="18" customHeight="1" x14ac:dyDescent="0.35">
      <c r="A31" s="161" t="s">
        <v>79</v>
      </c>
      <c r="B31" s="161" t="s">
        <v>790</v>
      </c>
      <c r="C31" s="164">
        <v>0</v>
      </c>
      <c r="D31" s="164">
        <v>17.1236</v>
      </c>
      <c r="E31" s="164">
        <v>-23.971399999999999</v>
      </c>
      <c r="F31" s="164">
        <v>-36.341500000000003</v>
      </c>
      <c r="G31" s="164">
        <v>18.899100000000001</v>
      </c>
      <c r="H31" s="165"/>
      <c r="I31" s="164">
        <v>54.177500000000002</v>
      </c>
      <c r="J31" s="164">
        <v>-85.586799999999997</v>
      </c>
      <c r="K31" s="164">
        <v>64.458399999999997</v>
      </c>
      <c r="L31" s="164">
        <v>32.713000000000001</v>
      </c>
      <c r="M31" s="165"/>
      <c r="N31" s="164">
        <v>0</v>
      </c>
      <c r="O31" s="164">
        <v>-60.493000000000002</v>
      </c>
      <c r="P31" s="164">
        <v>55</v>
      </c>
      <c r="Q31" s="164">
        <v>17.388000000000002</v>
      </c>
      <c r="R31" s="164">
        <v>-55</v>
      </c>
      <c r="S31" s="164">
        <v>12.2255</v>
      </c>
      <c r="T31" s="164">
        <v>44.647599999999997</v>
      </c>
      <c r="U31" s="164">
        <v>18.412500000000001</v>
      </c>
      <c r="V31" s="164">
        <v>18.679600000000001</v>
      </c>
      <c r="W31" s="164">
        <v>30.8569</v>
      </c>
      <c r="X31" s="164">
        <v>16.818100000000001</v>
      </c>
      <c r="Y31" s="164">
        <v>0.378</v>
      </c>
      <c r="Z31" s="164">
        <v>2.5217000000000001</v>
      </c>
      <c r="AA31" s="165"/>
      <c r="AB31" s="165"/>
      <c r="AC31" s="164">
        <v>-64.569999999999993</v>
      </c>
      <c r="AD31" s="164">
        <v>-64.66</v>
      </c>
      <c r="AE31" s="165"/>
      <c r="AF31" s="164">
        <v>0</v>
      </c>
      <c r="AG31" s="164">
        <v>59.4</v>
      </c>
      <c r="AH31" s="164">
        <v>8.718</v>
      </c>
      <c r="AI31" s="164">
        <v>0.182</v>
      </c>
      <c r="AJ31" s="165">
        <v>0</v>
      </c>
      <c r="AK31" s="164">
        <v>-47.38</v>
      </c>
      <c r="AL31" s="164">
        <v>-85.08</v>
      </c>
      <c r="AM31" s="164">
        <v>47.46</v>
      </c>
      <c r="AN31" s="164">
        <v>47.99</v>
      </c>
      <c r="AO31" s="164">
        <v>14.519299999999999</v>
      </c>
      <c r="AP31" s="164">
        <v>8.0205000000000002</v>
      </c>
      <c r="AQ31" s="164">
        <v>73.395799999999994</v>
      </c>
      <c r="AR31" s="164">
        <v>75.968100000000007</v>
      </c>
      <c r="AS31" s="164">
        <v>39.6295</v>
      </c>
      <c r="AT31" s="164">
        <v>-43.804600000000001</v>
      </c>
      <c r="AU31" s="164">
        <v>-43.423499999999997</v>
      </c>
      <c r="AV31" s="164">
        <v>7.5875000000000004</v>
      </c>
      <c r="AW31" s="164">
        <v>7.3460999999999999</v>
      </c>
      <c r="AX31" s="164">
        <v>75.686999999999998</v>
      </c>
      <c r="AY31" s="164">
        <v>76.222800000000007</v>
      </c>
      <c r="AZ31" s="164">
        <v>-1.5564</v>
      </c>
      <c r="BA31" s="164">
        <v>-2.4872999999999998</v>
      </c>
      <c r="BB31" s="164">
        <v>-465.43189999999998</v>
      </c>
      <c r="BC31" s="164">
        <v>-17.283899999999999</v>
      </c>
      <c r="BD31" s="164">
        <v>-10.6</v>
      </c>
      <c r="BE31" s="164">
        <v>-10.6</v>
      </c>
      <c r="BF31" s="164">
        <v>48.8489</v>
      </c>
      <c r="BG31" s="164">
        <v>48.607900000000001</v>
      </c>
      <c r="BH31" s="164">
        <v>-5.8399000000000001</v>
      </c>
      <c r="BI31" s="165"/>
      <c r="BJ31" s="164">
        <v>-44.520400000000002</v>
      </c>
      <c r="BK31" s="164">
        <v>8.5173000000000005</v>
      </c>
      <c r="BL31" s="164">
        <v>7.7047999999999996</v>
      </c>
      <c r="BM31" s="164">
        <v>5.1707000000000001</v>
      </c>
      <c r="BN31" s="164">
        <v>508.28559999999999</v>
      </c>
      <c r="BO31" s="164">
        <v>157.53649999999999</v>
      </c>
      <c r="BP31" s="164">
        <v>157.10919999999999</v>
      </c>
      <c r="BQ31" s="164">
        <v>-385.06509999999997</v>
      </c>
      <c r="BR31" s="164">
        <v>628.32929999999999</v>
      </c>
      <c r="BS31" s="165"/>
      <c r="BT31" s="164">
        <v>-81.549000000000007</v>
      </c>
      <c r="BU31" s="164">
        <v>84.322599999999994</v>
      </c>
      <c r="BV31" s="164">
        <v>101.3723</v>
      </c>
      <c r="BW31" s="164">
        <v>29.97</v>
      </c>
      <c r="BX31" s="164">
        <v>31.65</v>
      </c>
      <c r="BY31" s="164">
        <v>65.22</v>
      </c>
      <c r="BZ31" s="164">
        <v>75.03</v>
      </c>
      <c r="CA31" s="164">
        <v>-67.778099999999995</v>
      </c>
      <c r="CB31" s="164">
        <v>-68.180000000000007</v>
      </c>
      <c r="CC31" s="164">
        <v>118.7633</v>
      </c>
      <c r="CD31" s="164">
        <v>119.86190000000001</v>
      </c>
      <c r="CE31" s="164">
        <v>14.902200000000001</v>
      </c>
      <c r="CF31" s="164">
        <v>-163.6808</v>
      </c>
      <c r="CG31" s="164">
        <v>-164.12739999999999</v>
      </c>
      <c r="CH31" s="164">
        <v>8.2363999999999997</v>
      </c>
      <c r="CI31" s="165"/>
      <c r="CJ31" s="165"/>
      <c r="CK31" s="165"/>
      <c r="CL31" s="164">
        <v>121.2</v>
      </c>
      <c r="CM31" s="164">
        <v>110.4</v>
      </c>
      <c r="CN31" s="164">
        <v>-16.11</v>
      </c>
      <c r="CO31" s="164">
        <v>47.875799999999998</v>
      </c>
      <c r="CP31" s="164">
        <v>46.468000000000004</v>
      </c>
      <c r="CQ31" s="164">
        <v>46.9373</v>
      </c>
      <c r="CR31" s="164">
        <v>27.815999999999999</v>
      </c>
      <c r="CS31" s="164">
        <v>27.801600000000001</v>
      </c>
      <c r="CT31" s="164">
        <v>37.462899999999998</v>
      </c>
      <c r="CU31" s="164">
        <v>-120.63209999999999</v>
      </c>
      <c r="CV31" s="164">
        <v>45.62</v>
      </c>
      <c r="CW31" s="164">
        <v>14.001099999999999</v>
      </c>
      <c r="CX31" s="164">
        <v>80.16</v>
      </c>
      <c r="CY31" s="164">
        <v>41.73</v>
      </c>
      <c r="CZ31" s="164">
        <v>63.991700000000002</v>
      </c>
      <c r="DA31" s="164">
        <v>60.209699999999998</v>
      </c>
      <c r="DB31" s="164">
        <v>-32.61</v>
      </c>
      <c r="DC31" s="164">
        <v>-3.3910999999999998</v>
      </c>
      <c r="DD31" s="165"/>
      <c r="DE31" s="165"/>
      <c r="DF31" s="164">
        <v>-146.02449999999999</v>
      </c>
      <c r="DG31" s="164">
        <v>-15.6661</v>
      </c>
      <c r="DH31" s="164">
        <v>-19.770800000000001</v>
      </c>
      <c r="DI31" s="164">
        <v>-109.2</v>
      </c>
      <c r="DJ31" s="164">
        <v>-108.3</v>
      </c>
      <c r="DK31" s="164">
        <v>23.458600000000001</v>
      </c>
      <c r="DL31" s="164">
        <v>69.149799999999999</v>
      </c>
      <c r="DM31" s="164">
        <v>72.340199999999996</v>
      </c>
      <c r="DN31" s="164">
        <v>97.283900000000003</v>
      </c>
      <c r="DO31" s="164">
        <v>68.790000000000006</v>
      </c>
      <c r="DP31" s="164">
        <v>-10.39</v>
      </c>
      <c r="DQ31" s="164">
        <v>35.308999999999997</v>
      </c>
      <c r="DR31" s="164">
        <v>143.57320000000001</v>
      </c>
      <c r="DS31" s="164">
        <v>-19.23</v>
      </c>
      <c r="DT31" s="164">
        <v>-19.46</v>
      </c>
      <c r="DU31" s="164">
        <v>97.66</v>
      </c>
      <c r="DV31" s="164">
        <v>73.650000000000006</v>
      </c>
      <c r="DW31" s="164">
        <v>145.65450000000001</v>
      </c>
      <c r="DX31" s="164">
        <v>143.70910000000001</v>
      </c>
      <c r="DY31" s="165"/>
      <c r="DZ31" s="164">
        <v>-24.2636</v>
      </c>
      <c r="EA31" s="164">
        <v>256.6327</v>
      </c>
      <c r="EB31" s="164">
        <v>204.16749999999999</v>
      </c>
      <c r="EC31" s="164">
        <v>197.84630000000001</v>
      </c>
      <c r="ED31" s="164">
        <v>200.9572</v>
      </c>
      <c r="EE31" s="164">
        <v>70.163899999999998</v>
      </c>
      <c r="EF31" s="164">
        <v>66.597800000000007</v>
      </c>
      <c r="EG31" s="164">
        <v>-12.209</v>
      </c>
      <c r="EH31" s="164">
        <v>396.39749999999998</v>
      </c>
      <c r="EI31" s="164">
        <v>-17.715</v>
      </c>
      <c r="EJ31" s="165"/>
      <c r="EK31" s="164">
        <v>-32.351199999999999</v>
      </c>
      <c r="EL31" s="164">
        <v>-29.2136</v>
      </c>
      <c r="EM31" s="164">
        <v>0</v>
      </c>
      <c r="EN31" s="164">
        <v>-1.6821999999999999</v>
      </c>
      <c r="EO31" s="164">
        <v>-0.93210000000000004</v>
      </c>
      <c r="EP31" s="164">
        <v>149.05199999999999</v>
      </c>
      <c r="EQ31" s="164">
        <v>-71.145300000000006</v>
      </c>
      <c r="ER31" s="164">
        <v>-72.454800000000006</v>
      </c>
      <c r="ES31" s="164">
        <v>-32.508000000000003</v>
      </c>
      <c r="ET31" s="164">
        <v>0</v>
      </c>
      <c r="EU31" s="164">
        <v>-12.71</v>
      </c>
      <c r="EV31" s="164">
        <v>114.1</v>
      </c>
      <c r="EW31" s="164">
        <v>16.897099999999998</v>
      </c>
      <c r="EX31" s="164">
        <v>-72.446100000000001</v>
      </c>
      <c r="EY31" s="164">
        <v>-39.795000000000002</v>
      </c>
      <c r="EZ31" s="164">
        <v>-39.0124</v>
      </c>
      <c r="FA31" s="164">
        <v>9.5663</v>
      </c>
      <c r="FB31" s="164">
        <v>-63.038400000000003</v>
      </c>
      <c r="FC31" s="164">
        <v>30.577999999999999</v>
      </c>
      <c r="FD31" s="164">
        <v>25.085599999999999</v>
      </c>
      <c r="FE31" s="165"/>
      <c r="FF31" s="164">
        <v>24.3994</v>
      </c>
      <c r="FG31" s="164">
        <v>42.019599999999997</v>
      </c>
      <c r="FH31" s="164">
        <v>43.116399999999999</v>
      </c>
      <c r="FI31" s="164">
        <v>41.172499999999999</v>
      </c>
      <c r="FJ31" s="164">
        <v>69.159499999999994</v>
      </c>
      <c r="FK31" s="164">
        <v>68.992000000000004</v>
      </c>
      <c r="FL31" s="164">
        <v>-18.0853</v>
      </c>
      <c r="FM31" s="164">
        <v>26.567799999999998</v>
      </c>
      <c r="FN31" s="164">
        <v>26.3081</v>
      </c>
      <c r="FO31" s="164">
        <v>-17.1206</v>
      </c>
      <c r="FP31" s="164">
        <v>0</v>
      </c>
      <c r="FQ31" s="164">
        <v>-14.295299999999999</v>
      </c>
      <c r="FR31" s="164">
        <v>-20.82</v>
      </c>
      <c r="FS31" s="164">
        <v>15.0741</v>
      </c>
      <c r="FT31" s="164">
        <v>1.0793999999999999</v>
      </c>
      <c r="FU31" s="164">
        <v>-9.4600000000000009</v>
      </c>
      <c r="FV31" s="164">
        <v>17.55</v>
      </c>
      <c r="FW31" s="164">
        <v>-14.3264</v>
      </c>
      <c r="FX31" s="165"/>
      <c r="FY31" s="164">
        <v>-8.1259999999999994</v>
      </c>
      <c r="FZ31" s="164">
        <v>4.4219999999999997</v>
      </c>
      <c r="GA31" s="165"/>
      <c r="GB31" s="164">
        <v>31.29</v>
      </c>
      <c r="GC31" s="164">
        <v>2.2749000000000001</v>
      </c>
      <c r="GD31" s="164">
        <v>14.518700000000001</v>
      </c>
      <c r="GE31" s="165"/>
      <c r="GF31" s="164">
        <v>86.420299999999997</v>
      </c>
      <c r="GG31" s="164">
        <v>23.8</v>
      </c>
      <c r="GH31" s="164">
        <v>-25.1828</v>
      </c>
      <c r="GI31" s="164">
        <v>-0.25890000000000002</v>
      </c>
      <c r="GJ31" s="165"/>
      <c r="GK31" s="164">
        <v>2.2475999999999998</v>
      </c>
      <c r="GL31" s="165"/>
      <c r="GM31" s="165"/>
      <c r="GN31" s="164">
        <v>-12.354200000000001</v>
      </c>
      <c r="GO31" s="164">
        <v>-43.1021</v>
      </c>
      <c r="GP31" s="164">
        <v>17.391500000000001</v>
      </c>
      <c r="GQ31" s="164">
        <v>45.565399999999997</v>
      </c>
      <c r="GR31" s="164">
        <v>61.127600000000001</v>
      </c>
      <c r="GS31" s="164">
        <v>60.346299999999999</v>
      </c>
      <c r="GT31" s="164">
        <v>-158.1721</v>
      </c>
      <c r="GU31" s="164">
        <v>-33.3643</v>
      </c>
      <c r="GV31" s="164">
        <v>44.7575</v>
      </c>
      <c r="GW31" s="164">
        <v>-72.307500000000005</v>
      </c>
      <c r="GX31" s="164">
        <v>10.4046</v>
      </c>
      <c r="GY31" s="164">
        <v>12.932499999999999</v>
      </c>
      <c r="GZ31" s="164">
        <v>12.7226</v>
      </c>
      <c r="HA31" s="164">
        <v>11.805199999999999</v>
      </c>
      <c r="HB31" s="164">
        <v>79.453299999999999</v>
      </c>
      <c r="HC31" s="164">
        <v>77.829800000000006</v>
      </c>
      <c r="HD31" s="164">
        <v>181</v>
      </c>
      <c r="HE31" s="164">
        <v>-182.8458</v>
      </c>
      <c r="HF31" s="164">
        <v>-424.93349999999998</v>
      </c>
      <c r="HG31" s="164">
        <v>428.17919999999998</v>
      </c>
      <c r="HH31" s="164">
        <v>203.02109999999999</v>
      </c>
      <c r="HI31" s="164">
        <v>-75.419300000000007</v>
      </c>
      <c r="HJ31" s="164">
        <v>-75.165199999999999</v>
      </c>
      <c r="HK31" s="164">
        <v>-50.179499999999997</v>
      </c>
      <c r="HL31" s="164">
        <v>-39.973100000000002</v>
      </c>
      <c r="HM31" s="164">
        <v>69.508799999999994</v>
      </c>
      <c r="HN31" s="164">
        <v>68.667100000000005</v>
      </c>
      <c r="HO31" s="165"/>
      <c r="HP31" s="165"/>
      <c r="HQ31" s="164">
        <v>-2.1505999999999998</v>
      </c>
      <c r="HR31" s="164">
        <v>-3.0954000000000002</v>
      </c>
      <c r="HS31" s="164">
        <v>-10.6004</v>
      </c>
      <c r="HT31" s="164">
        <v>-10.369400000000001</v>
      </c>
      <c r="HU31" s="164">
        <v>85.01</v>
      </c>
      <c r="HV31" s="164">
        <v>84.1</v>
      </c>
      <c r="HW31" s="164">
        <v>9.8000000000000007</v>
      </c>
      <c r="HX31" s="164">
        <v>11.8</v>
      </c>
      <c r="HY31" s="164">
        <v>22.130600000000001</v>
      </c>
      <c r="HZ31" s="165"/>
      <c r="IA31" s="164">
        <v>-335.4615</v>
      </c>
      <c r="IB31" s="164">
        <v>79.202799999999996</v>
      </c>
      <c r="IC31" s="164">
        <v>78.1267</v>
      </c>
      <c r="ID31" s="164">
        <v>9.9</v>
      </c>
      <c r="IE31" s="164">
        <v>-35.9</v>
      </c>
      <c r="IF31" s="164">
        <v>3.9</v>
      </c>
      <c r="IG31" s="164">
        <v>4.9000000000000004</v>
      </c>
      <c r="IH31" s="164">
        <v>1.3582000000000001</v>
      </c>
      <c r="II31" s="164">
        <v>1.2730999999999999</v>
      </c>
      <c r="IJ31" s="164">
        <v>-193.1532</v>
      </c>
      <c r="IK31" s="164">
        <v>45.005499999999998</v>
      </c>
      <c r="IL31" s="164">
        <v>133.02099999999999</v>
      </c>
      <c r="IM31" s="164">
        <v>99.497299999999996</v>
      </c>
      <c r="IN31" s="165"/>
      <c r="IO31" s="164">
        <v>-95.147400000000005</v>
      </c>
      <c r="IP31" s="164">
        <v>87.549700000000001</v>
      </c>
      <c r="IQ31" s="164">
        <v>-89.080299999999994</v>
      </c>
      <c r="IR31" s="165"/>
      <c r="IS31" s="164">
        <v>-87.5976</v>
      </c>
      <c r="IT31" s="165"/>
      <c r="IU31" s="165"/>
      <c r="IV31" s="164">
        <v>90.817899999999995</v>
      </c>
      <c r="IW31" s="164">
        <v>-129.26079999999999</v>
      </c>
      <c r="IX31" s="164">
        <v>1.5337000000000001</v>
      </c>
      <c r="IY31" s="164">
        <v>-125.4175</v>
      </c>
      <c r="IZ31" s="164">
        <v>123.5399</v>
      </c>
      <c r="JA31" s="164">
        <v>-8.9635999999999996</v>
      </c>
      <c r="JB31" s="164">
        <v>6.0000000000000001E-3</v>
      </c>
      <c r="JC31" s="164">
        <v>15.44</v>
      </c>
      <c r="JD31" s="164">
        <v>6.0720000000000001</v>
      </c>
      <c r="JE31" s="164">
        <v>6.0730000000000004</v>
      </c>
      <c r="JF31" s="164">
        <v>-14.24</v>
      </c>
      <c r="JG31" s="164">
        <v>-8.64</v>
      </c>
      <c r="JH31" s="165"/>
      <c r="JI31" s="164">
        <v>8.8486999999999991</v>
      </c>
      <c r="JJ31" s="164">
        <v>-10.340999999999999</v>
      </c>
      <c r="JK31" s="164">
        <v>-42.714599999999997</v>
      </c>
      <c r="JL31" s="164">
        <v>18.399999999999999</v>
      </c>
      <c r="JM31" s="164">
        <v>52.192</v>
      </c>
      <c r="JN31" s="164">
        <v>50.378999999999998</v>
      </c>
      <c r="JO31" s="164">
        <v>11.3323</v>
      </c>
      <c r="JP31" s="164">
        <v>13.495900000000001</v>
      </c>
      <c r="JQ31" s="164">
        <v>45.238500000000002</v>
      </c>
      <c r="JR31" s="164">
        <v>44.8596</v>
      </c>
      <c r="JS31" s="164">
        <v>46.499899999999997</v>
      </c>
      <c r="JT31" s="165"/>
      <c r="JU31" s="164">
        <v>37</v>
      </c>
      <c r="JV31" s="164">
        <v>16.033899999999999</v>
      </c>
      <c r="JW31" s="164">
        <v>8.44</v>
      </c>
      <c r="JX31" s="165"/>
      <c r="JY31" s="164">
        <v>-43.5154</v>
      </c>
      <c r="JZ31" s="164">
        <v>72.021100000000004</v>
      </c>
      <c r="KA31" s="164">
        <v>50.892800000000001</v>
      </c>
      <c r="KB31" s="164">
        <v>-43.438800000000001</v>
      </c>
      <c r="KC31" s="164">
        <v>-71.628699999999995</v>
      </c>
      <c r="KD31" s="164">
        <v>39.636699999999998</v>
      </c>
      <c r="KE31" s="164">
        <v>31.531400000000001</v>
      </c>
      <c r="KF31" s="164">
        <v>-44.4</v>
      </c>
      <c r="KG31" s="164">
        <v>46</v>
      </c>
      <c r="KH31" s="164">
        <v>-225.08260000000001</v>
      </c>
      <c r="KI31" s="164">
        <v>377.0317</v>
      </c>
    </row>
    <row r="32" spans="1:295" ht="18" customHeight="1" x14ac:dyDescent="0.35">
      <c r="A32" s="161" t="s">
        <v>79</v>
      </c>
      <c r="B32" s="161" t="s">
        <v>791</v>
      </c>
      <c r="C32" s="166">
        <v>0</v>
      </c>
      <c r="D32" s="166">
        <v>17.696000000000002</v>
      </c>
      <c r="E32" s="166">
        <v>-24.957899999999999</v>
      </c>
      <c r="F32" s="166">
        <v>-36.087400000000002</v>
      </c>
      <c r="G32" s="166">
        <v>19.318100000000001</v>
      </c>
      <c r="H32" s="167"/>
      <c r="I32" s="166">
        <v>55.692300000000003</v>
      </c>
      <c r="J32" s="166">
        <v>-89.225499999999997</v>
      </c>
      <c r="K32" s="166">
        <v>66.047300000000007</v>
      </c>
      <c r="L32" s="166">
        <v>33.384999999999998</v>
      </c>
      <c r="M32" s="167"/>
      <c r="N32" s="166">
        <v>0</v>
      </c>
      <c r="O32" s="166">
        <v>-58.893999999999998</v>
      </c>
      <c r="P32" s="166">
        <v>52.8</v>
      </c>
      <c r="Q32" s="166">
        <v>16.559999999999999</v>
      </c>
      <c r="R32" s="166">
        <v>-52.8</v>
      </c>
      <c r="S32" s="166">
        <v>12.6942</v>
      </c>
      <c r="T32" s="166">
        <v>47.712200000000003</v>
      </c>
      <c r="U32" s="166">
        <v>18.1526</v>
      </c>
      <c r="V32" s="166">
        <v>18.313600000000001</v>
      </c>
      <c r="W32" s="166">
        <v>30.255099999999999</v>
      </c>
      <c r="X32" s="166">
        <v>16.628</v>
      </c>
      <c r="Y32" s="166">
        <v>0.35399999999999998</v>
      </c>
      <c r="Z32" s="166">
        <v>2.5560999999999998</v>
      </c>
      <c r="AA32" s="167"/>
      <c r="AB32" s="167"/>
      <c r="AC32" s="166">
        <v>-64.400000000000006</v>
      </c>
      <c r="AD32" s="166">
        <v>-64.31</v>
      </c>
      <c r="AE32" s="167"/>
      <c r="AF32" s="166">
        <v>0</v>
      </c>
      <c r="AG32" s="166">
        <v>57.2</v>
      </c>
      <c r="AH32" s="166">
        <v>8.9580000000000002</v>
      </c>
      <c r="AI32" s="166">
        <v>0.17899999999999999</v>
      </c>
      <c r="AJ32" s="167">
        <v>0</v>
      </c>
      <c r="AK32" s="166">
        <v>-47.38</v>
      </c>
      <c r="AL32" s="167"/>
      <c r="AM32" s="166">
        <v>47.59</v>
      </c>
      <c r="AN32" s="166">
        <v>47.97</v>
      </c>
      <c r="AO32" s="166">
        <v>14.6403</v>
      </c>
      <c r="AP32" s="166">
        <v>7.9053000000000004</v>
      </c>
      <c r="AQ32" s="166">
        <v>71.828199999999995</v>
      </c>
      <c r="AR32" s="166">
        <v>75.137500000000003</v>
      </c>
      <c r="AS32" s="166">
        <v>36.148699999999998</v>
      </c>
      <c r="AT32" s="166">
        <v>-43.804600000000001</v>
      </c>
      <c r="AU32" s="166">
        <v>-43.101599999999998</v>
      </c>
      <c r="AV32" s="166">
        <v>9.7154000000000007</v>
      </c>
      <c r="AW32" s="166">
        <v>9.5053999999999998</v>
      </c>
      <c r="AX32" s="166">
        <v>73.543599999999998</v>
      </c>
      <c r="AY32" s="166">
        <v>74.481300000000005</v>
      </c>
      <c r="AZ32" s="166">
        <v>0.1003</v>
      </c>
      <c r="BA32" s="166">
        <v>-0.80420000000000003</v>
      </c>
      <c r="BB32" s="166">
        <v>-460.84</v>
      </c>
      <c r="BC32" s="166">
        <v>-12.894</v>
      </c>
      <c r="BD32" s="166">
        <v>-13</v>
      </c>
      <c r="BE32" s="166">
        <v>-13</v>
      </c>
      <c r="BF32" s="166">
        <v>48.558100000000003</v>
      </c>
      <c r="BG32" s="166">
        <v>47.979100000000003</v>
      </c>
      <c r="BH32" s="166">
        <v>-6.0175000000000001</v>
      </c>
      <c r="BI32" s="167"/>
      <c r="BJ32" s="166">
        <v>-42.676200000000001</v>
      </c>
      <c r="BK32" s="166">
        <v>9.0606000000000009</v>
      </c>
      <c r="BL32" s="166">
        <v>7.6036999999999999</v>
      </c>
      <c r="BM32" s="166">
        <v>5.0506000000000002</v>
      </c>
      <c r="BN32" s="166">
        <v>500.80860000000001</v>
      </c>
      <c r="BO32" s="166">
        <v>159.42859999999999</v>
      </c>
      <c r="BP32" s="166">
        <v>159.88640000000001</v>
      </c>
      <c r="BQ32" s="166">
        <v>-389.03590000000003</v>
      </c>
      <c r="BR32" s="166">
        <v>620.81460000000004</v>
      </c>
      <c r="BS32" s="167"/>
      <c r="BT32" s="166">
        <v>-77.104900000000001</v>
      </c>
      <c r="BU32" s="166">
        <v>80.768900000000002</v>
      </c>
      <c r="BV32" s="166">
        <v>101.40219999999999</v>
      </c>
      <c r="BW32" s="166">
        <v>28.99</v>
      </c>
      <c r="BX32" s="166">
        <v>31.35</v>
      </c>
      <c r="BY32" s="166">
        <v>66</v>
      </c>
      <c r="BZ32" s="166">
        <v>75.14</v>
      </c>
      <c r="CA32" s="166">
        <v>-71.796800000000005</v>
      </c>
      <c r="CB32" s="166">
        <v>-68.180000000000007</v>
      </c>
      <c r="CC32" s="166">
        <v>118.7679</v>
      </c>
      <c r="CD32" s="166">
        <v>120.1855</v>
      </c>
      <c r="CE32" s="166">
        <v>15.142300000000001</v>
      </c>
      <c r="CF32" s="166">
        <v>-165.0318</v>
      </c>
      <c r="CG32" s="166">
        <v>-163.3323</v>
      </c>
      <c r="CH32" s="166">
        <v>8.1358999999999995</v>
      </c>
      <c r="CI32" s="167"/>
      <c r="CJ32" s="167"/>
      <c r="CK32" s="167"/>
      <c r="CL32" s="166">
        <v>122.2</v>
      </c>
      <c r="CM32" s="166">
        <v>111.5</v>
      </c>
      <c r="CN32" s="166">
        <v>-16.190000000000001</v>
      </c>
      <c r="CO32" s="166">
        <v>47.754199999999997</v>
      </c>
      <c r="CP32" s="166">
        <v>46.1295</v>
      </c>
      <c r="CQ32" s="166">
        <v>46.4557</v>
      </c>
      <c r="CR32" s="166">
        <v>28.0947</v>
      </c>
      <c r="CS32" s="166">
        <v>28.733699999999999</v>
      </c>
      <c r="CT32" s="166">
        <v>38.016199999999998</v>
      </c>
      <c r="CU32" s="166">
        <v>-120.4817</v>
      </c>
      <c r="CV32" s="166">
        <v>46.027299999999997</v>
      </c>
      <c r="CW32" s="166">
        <v>13.9969</v>
      </c>
      <c r="CX32" s="166">
        <v>80.91</v>
      </c>
      <c r="CY32" s="166">
        <v>42.2</v>
      </c>
      <c r="CZ32" s="166">
        <v>63.991700000000002</v>
      </c>
      <c r="DA32" s="166">
        <v>60.7956</v>
      </c>
      <c r="DB32" s="166">
        <v>-33.39</v>
      </c>
      <c r="DC32" s="166">
        <v>-3.2654999999999998</v>
      </c>
      <c r="DD32" s="167"/>
      <c r="DE32" s="167"/>
      <c r="DF32" s="166">
        <v>-150.9648</v>
      </c>
      <c r="DG32" s="166">
        <v>-14.558199999999999</v>
      </c>
      <c r="DH32" s="166">
        <v>-20.082799999999999</v>
      </c>
      <c r="DI32" s="166">
        <v>-110.6</v>
      </c>
      <c r="DJ32" s="166">
        <v>-109.8</v>
      </c>
      <c r="DK32" s="166">
        <v>23.2224</v>
      </c>
      <c r="DL32" s="166">
        <v>70.028700000000001</v>
      </c>
      <c r="DM32" s="166">
        <v>73.749099999999999</v>
      </c>
      <c r="DN32" s="166">
        <v>98.455799999999996</v>
      </c>
      <c r="DO32" s="166">
        <v>69.510000000000005</v>
      </c>
      <c r="DP32" s="166">
        <v>-10.71</v>
      </c>
      <c r="DQ32" s="166">
        <v>36.951999999999998</v>
      </c>
      <c r="DR32" s="166">
        <v>149.2885</v>
      </c>
      <c r="DS32" s="166">
        <v>-20.81</v>
      </c>
      <c r="DT32" s="166">
        <v>-21.05</v>
      </c>
      <c r="DU32" s="166">
        <v>99.05</v>
      </c>
      <c r="DV32" s="166">
        <v>73.709999999999994</v>
      </c>
      <c r="DW32" s="166">
        <v>149.2182</v>
      </c>
      <c r="DX32" s="166">
        <v>146.50909999999999</v>
      </c>
      <c r="DY32" s="167"/>
      <c r="DZ32" s="166">
        <v>-24.7455</v>
      </c>
      <c r="EA32" s="166">
        <v>259.1053</v>
      </c>
      <c r="EB32" s="166">
        <v>206.2697</v>
      </c>
      <c r="EC32" s="166">
        <v>199.65889999999999</v>
      </c>
      <c r="ED32" s="166">
        <v>202.6814</v>
      </c>
      <c r="EE32" s="166">
        <v>72.210700000000003</v>
      </c>
      <c r="EF32" s="166">
        <v>66.705100000000002</v>
      </c>
      <c r="EG32" s="166">
        <v>-15.917</v>
      </c>
      <c r="EH32" s="166">
        <v>400.1404</v>
      </c>
      <c r="EI32" s="166">
        <v>-14.9842</v>
      </c>
      <c r="EJ32" s="167"/>
      <c r="EK32" s="166">
        <v>-32.096299999999999</v>
      </c>
      <c r="EL32" s="166">
        <v>-29.0351</v>
      </c>
      <c r="EM32" s="166">
        <v>0</v>
      </c>
      <c r="EN32" s="166">
        <v>1.0954999999999999</v>
      </c>
      <c r="EO32" s="166">
        <v>1.1853</v>
      </c>
      <c r="EP32" s="166">
        <v>141.37200000000001</v>
      </c>
      <c r="EQ32" s="166">
        <v>-70.335899999999995</v>
      </c>
      <c r="ER32" s="166">
        <v>-71.912700000000001</v>
      </c>
      <c r="ES32" s="166">
        <v>-32.195900000000002</v>
      </c>
      <c r="ET32" s="166">
        <v>0</v>
      </c>
      <c r="EU32" s="166">
        <v>-7.01</v>
      </c>
      <c r="EV32" s="166">
        <v>108.6</v>
      </c>
      <c r="EW32" s="166">
        <v>17.210899999999999</v>
      </c>
      <c r="EX32" s="166">
        <v>-68.638099999999994</v>
      </c>
      <c r="EY32" s="166">
        <v>-37.865400000000001</v>
      </c>
      <c r="EZ32" s="166">
        <v>-36.720100000000002</v>
      </c>
      <c r="FA32" s="166">
        <v>6.4897999999999998</v>
      </c>
      <c r="FB32" s="166">
        <v>-65.450100000000006</v>
      </c>
      <c r="FC32" s="166">
        <v>25.620999999999999</v>
      </c>
      <c r="FD32" s="166">
        <v>24.705500000000001</v>
      </c>
      <c r="FE32" s="167"/>
      <c r="FF32" s="166">
        <v>24.650300000000001</v>
      </c>
      <c r="FG32" s="166">
        <v>41.554200000000002</v>
      </c>
      <c r="FH32" s="166">
        <v>42.037100000000002</v>
      </c>
      <c r="FI32" s="166">
        <v>39.828699999999998</v>
      </c>
      <c r="FJ32" s="166">
        <v>72.006200000000007</v>
      </c>
      <c r="FK32" s="166">
        <v>71.001499999999993</v>
      </c>
      <c r="FL32" s="166">
        <v>-24.951000000000001</v>
      </c>
      <c r="FM32" s="166">
        <v>28.305099999999999</v>
      </c>
      <c r="FN32" s="166">
        <v>28.241599999999998</v>
      </c>
      <c r="FO32" s="166">
        <v>-18.619199999999999</v>
      </c>
      <c r="FP32" s="167"/>
      <c r="FQ32" s="166">
        <v>-17.041899999999998</v>
      </c>
      <c r="FR32" s="166">
        <v>-21.05</v>
      </c>
      <c r="FS32" s="166">
        <v>15.1669</v>
      </c>
      <c r="FT32" s="166">
        <v>1.0562</v>
      </c>
      <c r="FU32" s="166">
        <v>-9.24</v>
      </c>
      <c r="FV32" s="166">
        <v>15.93</v>
      </c>
      <c r="FW32" s="166">
        <v>-18.219899999999999</v>
      </c>
      <c r="FX32" s="167"/>
      <c r="FY32" s="166">
        <v>-8.0640000000000001</v>
      </c>
      <c r="FZ32" s="166">
        <v>4.4029999999999996</v>
      </c>
      <c r="GA32" s="167"/>
      <c r="GB32" s="166">
        <v>29.69</v>
      </c>
      <c r="GC32" s="166">
        <v>5.5867000000000004</v>
      </c>
      <c r="GD32" s="166">
        <v>17.6386</v>
      </c>
      <c r="GE32" s="166">
        <v>16.87</v>
      </c>
      <c r="GF32" s="166">
        <v>86.579700000000003</v>
      </c>
      <c r="GG32" s="166">
        <v>23.1</v>
      </c>
      <c r="GH32" s="166">
        <v>-24.899000000000001</v>
      </c>
      <c r="GI32" s="166">
        <v>-0.27110000000000001</v>
      </c>
      <c r="GJ32" s="167"/>
      <c r="GK32" s="166">
        <v>2.3102999999999998</v>
      </c>
      <c r="GL32" s="167"/>
      <c r="GM32" s="167"/>
      <c r="GN32" s="166">
        <v>-13.061500000000001</v>
      </c>
      <c r="GO32" s="166">
        <v>-43.503500000000003</v>
      </c>
      <c r="GP32" s="166">
        <v>16.847300000000001</v>
      </c>
      <c r="GQ32" s="166">
        <v>45.2438</v>
      </c>
      <c r="GR32" s="166">
        <v>57.457000000000001</v>
      </c>
      <c r="GS32" s="166">
        <v>57.958199999999998</v>
      </c>
      <c r="GT32" s="166">
        <v>-157.7441</v>
      </c>
      <c r="GU32" s="166">
        <v>-32.786700000000003</v>
      </c>
      <c r="GV32" s="166">
        <v>44.739100000000001</v>
      </c>
      <c r="GW32" s="166">
        <v>-71.647199999999998</v>
      </c>
      <c r="GX32" s="166">
        <v>10.139699999999999</v>
      </c>
      <c r="GY32" s="166">
        <v>12.981299999999999</v>
      </c>
      <c r="GZ32" s="166">
        <v>12.5749</v>
      </c>
      <c r="HA32" s="166">
        <v>11</v>
      </c>
      <c r="HB32" s="166">
        <v>80.213499999999996</v>
      </c>
      <c r="HC32" s="166">
        <v>80.314499999999995</v>
      </c>
      <c r="HD32" s="166">
        <v>184.4</v>
      </c>
      <c r="HE32" s="166">
        <v>-184.00229999999999</v>
      </c>
      <c r="HF32" s="166">
        <v>-427.80779999999999</v>
      </c>
      <c r="HG32" s="166">
        <v>430.7955</v>
      </c>
      <c r="HH32" s="166">
        <v>204.85599999999999</v>
      </c>
      <c r="HI32" s="166">
        <v>-77.831199999999995</v>
      </c>
      <c r="HJ32" s="166">
        <v>-77.144099999999995</v>
      </c>
      <c r="HK32" s="166">
        <v>-49.603099999999998</v>
      </c>
      <c r="HL32" s="166">
        <v>-40.1511</v>
      </c>
      <c r="HM32" s="166">
        <v>71.416700000000006</v>
      </c>
      <c r="HN32" s="166">
        <v>69.923900000000003</v>
      </c>
      <c r="HO32" s="167"/>
      <c r="HP32" s="167"/>
      <c r="HQ32" s="166">
        <v>-1.1838</v>
      </c>
      <c r="HR32" s="166">
        <v>-2.0956999999999999</v>
      </c>
      <c r="HS32" s="166">
        <v>-9.5602999999999998</v>
      </c>
      <c r="HT32" s="166">
        <v>-9.7940000000000005</v>
      </c>
      <c r="HU32" s="166">
        <v>81.94</v>
      </c>
      <c r="HV32" s="166">
        <v>82.71</v>
      </c>
      <c r="HW32" s="166">
        <v>16.399999999999999</v>
      </c>
      <c r="HX32" s="166">
        <v>16.3</v>
      </c>
      <c r="HY32" s="166">
        <v>22.149799999999999</v>
      </c>
      <c r="HZ32" s="166">
        <v>-75.599999999999994</v>
      </c>
      <c r="IA32" s="166">
        <v>-339.33609999999999</v>
      </c>
      <c r="IB32" s="166">
        <v>75.247299999999996</v>
      </c>
      <c r="IC32" s="166">
        <v>74.959699999999998</v>
      </c>
      <c r="ID32" s="166">
        <v>9.9</v>
      </c>
      <c r="IE32" s="166">
        <v>-25</v>
      </c>
      <c r="IF32" s="166">
        <v>4</v>
      </c>
      <c r="IG32" s="166">
        <v>4.9000000000000004</v>
      </c>
      <c r="IH32" s="167"/>
      <c r="II32" s="166">
        <v>1.1780999999999999</v>
      </c>
      <c r="IJ32" s="166">
        <v>-200.18379999999999</v>
      </c>
      <c r="IK32" s="166">
        <v>21.046199999999999</v>
      </c>
      <c r="IL32" s="166">
        <v>135.6277</v>
      </c>
      <c r="IM32" s="166">
        <v>114.59220000000001</v>
      </c>
      <c r="IN32" s="167"/>
      <c r="IO32" s="166">
        <v>-102.4372</v>
      </c>
      <c r="IP32" s="166">
        <v>95.421599999999998</v>
      </c>
      <c r="IQ32" s="166">
        <v>-97.128500000000003</v>
      </c>
      <c r="IR32" s="167"/>
      <c r="IS32" s="166">
        <v>-92.363699999999994</v>
      </c>
      <c r="IT32" s="167"/>
      <c r="IU32" s="167"/>
      <c r="IV32" s="166">
        <v>90.934799999999996</v>
      </c>
      <c r="IW32" s="166">
        <v>-128.535</v>
      </c>
      <c r="IX32" s="166">
        <v>2.8247</v>
      </c>
      <c r="IY32" s="166">
        <v>-124.6897</v>
      </c>
      <c r="IZ32" s="166">
        <v>124.2873</v>
      </c>
      <c r="JA32" s="166">
        <v>-9.4909999999999997</v>
      </c>
      <c r="JB32" s="166">
        <v>0.32</v>
      </c>
      <c r="JC32" s="166">
        <v>14.72</v>
      </c>
      <c r="JD32" s="166">
        <v>5.94</v>
      </c>
      <c r="JE32" s="166">
        <v>5.9379999999999997</v>
      </c>
      <c r="JF32" s="166">
        <v>-15.12</v>
      </c>
      <c r="JG32" s="166">
        <v>-5.12</v>
      </c>
      <c r="JH32" s="167"/>
      <c r="JI32" s="166">
        <v>6.8559000000000001</v>
      </c>
      <c r="JJ32" s="166">
        <v>-11.335900000000001</v>
      </c>
      <c r="JK32" s="166">
        <v>-39.726900000000001</v>
      </c>
      <c r="JL32" s="166">
        <v>18.600000000000001</v>
      </c>
      <c r="JM32" s="166">
        <v>53.878999999999998</v>
      </c>
      <c r="JN32" s="166">
        <v>50.999000000000002</v>
      </c>
      <c r="JO32" s="166">
        <v>11.3735</v>
      </c>
      <c r="JP32" s="167"/>
      <c r="JQ32" s="166">
        <v>45.9709</v>
      </c>
      <c r="JR32" s="166">
        <v>46.688899999999997</v>
      </c>
      <c r="JS32" s="166">
        <v>47.024799999999999</v>
      </c>
      <c r="JT32" s="167"/>
      <c r="JU32" s="166">
        <v>29</v>
      </c>
      <c r="JV32" s="166">
        <v>15.8392</v>
      </c>
      <c r="JW32" s="166">
        <v>8.48</v>
      </c>
      <c r="JX32" s="167"/>
      <c r="JY32" s="166">
        <v>-43.639200000000002</v>
      </c>
      <c r="JZ32" s="166">
        <v>72.177199999999999</v>
      </c>
      <c r="KA32" s="166">
        <v>50.282699999999998</v>
      </c>
      <c r="KB32" s="166">
        <v>-43.387999999999998</v>
      </c>
      <c r="KC32" s="166">
        <v>-71.647499999999994</v>
      </c>
      <c r="KD32" s="166">
        <v>38.866100000000003</v>
      </c>
      <c r="KE32" s="166">
        <v>31.8538</v>
      </c>
      <c r="KF32" s="166">
        <v>-36.9</v>
      </c>
      <c r="KG32" s="166">
        <v>36</v>
      </c>
      <c r="KH32" s="166">
        <v>-218.85130000000001</v>
      </c>
      <c r="KI32" s="166">
        <v>374.77589999999998</v>
      </c>
    </row>
    <row r="33" spans="1:295" ht="18" customHeight="1" x14ac:dyDescent="0.35">
      <c r="A33" s="161" t="s">
        <v>79</v>
      </c>
      <c r="B33" s="161" t="s">
        <v>792</v>
      </c>
      <c r="C33" s="162">
        <v>0</v>
      </c>
      <c r="D33" s="162">
        <v>17.4496</v>
      </c>
      <c r="E33" s="163"/>
      <c r="F33" s="162">
        <v>-36.809199999999997</v>
      </c>
      <c r="G33" s="162">
        <v>21.8447</v>
      </c>
      <c r="H33" s="163"/>
      <c r="I33" s="162">
        <v>56.302999999999997</v>
      </c>
      <c r="J33" s="162">
        <v>-88.339600000000004</v>
      </c>
      <c r="K33" s="162">
        <v>64.535899999999998</v>
      </c>
      <c r="L33" s="162">
        <v>32.984999999999999</v>
      </c>
      <c r="M33" s="163"/>
      <c r="N33" s="162">
        <v>2.2200000000000002</v>
      </c>
      <c r="O33" s="162">
        <v>-57.067999999999998</v>
      </c>
      <c r="P33" s="162">
        <v>50.6</v>
      </c>
      <c r="Q33" s="162">
        <v>15.731999999999999</v>
      </c>
      <c r="R33" s="162">
        <v>-50.6</v>
      </c>
      <c r="S33" s="162">
        <v>12.660299999999999</v>
      </c>
      <c r="T33" s="162">
        <v>48.309800000000003</v>
      </c>
      <c r="U33" s="162">
        <v>17.590800000000002</v>
      </c>
      <c r="V33" s="162">
        <v>17.924900000000001</v>
      </c>
      <c r="W33" s="162">
        <v>29.6021</v>
      </c>
      <c r="X33" s="162">
        <v>16.0608</v>
      </c>
      <c r="Y33" s="162">
        <v>0.27379999999999999</v>
      </c>
      <c r="Z33" s="162">
        <v>2.4371999999999998</v>
      </c>
      <c r="AA33" s="163"/>
      <c r="AB33" s="163"/>
      <c r="AC33" s="162">
        <v>-62.87</v>
      </c>
      <c r="AD33" s="162">
        <v>-63.24</v>
      </c>
      <c r="AE33" s="163"/>
      <c r="AF33" s="162">
        <v>-2.2200000000000002</v>
      </c>
      <c r="AG33" s="162">
        <v>55</v>
      </c>
      <c r="AH33" s="162">
        <v>7.7389999999999999</v>
      </c>
      <c r="AI33" s="162">
        <v>0.17100000000000001</v>
      </c>
      <c r="AJ33" s="163">
        <v>0</v>
      </c>
      <c r="AK33" s="162">
        <v>-45.43</v>
      </c>
      <c r="AL33" s="162">
        <v>-82.95</v>
      </c>
      <c r="AM33" s="162">
        <v>45.29</v>
      </c>
      <c r="AN33" s="162">
        <v>45.86</v>
      </c>
      <c r="AO33" s="162">
        <v>13.096500000000001</v>
      </c>
      <c r="AP33" s="162">
        <v>8.8938000000000006</v>
      </c>
      <c r="AQ33" s="162">
        <v>69.594499999999996</v>
      </c>
      <c r="AR33" s="162">
        <v>71.813599999999994</v>
      </c>
      <c r="AS33" s="162">
        <v>34.190600000000003</v>
      </c>
      <c r="AT33" s="162">
        <v>-41.795299999999997</v>
      </c>
      <c r="AU33" s="162">
        <v>-41.751199999999997</v>
      </c>
      <c r="AV33" s="162">
        <v>7.7492000000000001</v>
      </c>
      <c r="AW33" s="162">
        <v>7.9949000000000003</v>
      </c>
      <c r="AX33" s="162">
        <v>70.864400000000003</v>
      </c>
      <c r="AY33" s="162">
        <v>71.534199999999998</v>
      </c>
      <c r="AZ33" s="162">
        <v>-3.1034000000000002</v>
      </c>
      <c r="BA33" s="162">
        <v>-4.2354000000000003</v>
      </c>
      <c r="BB33" s="162">
        <v>-435.6533</v>
      </c>
      <c r="BC33" s="162">
        <v>-15.2928</v>
      </c>
      <c r="BD33" s="162">
        <v>-11.8</v>
      </c>
      <c r="BE33" s="162">
        <v>-11.7</v>
      </c>
      <c r="BF33" s="162">
        <v>47.040900000000001</v>
      </c>
      <c r="BG33" s="162">
        <v>46.3384</v>
      </c>
      <c r="BH33" s="162">
        <v>-6.0721999999999996</v>
      </c>
      <c r="BI33" s="163"/>
      <c r="BJ33" s="162">
        <v>-39.644500000000001</v>
      </c>
      <c r="BK33" s="162">
        <v>8.7057000000000002</v>
      </c>
      <c r="BL33" s="162">
        <v>7.1836000000000002</v>
      </c>
      <c r="BM33" s="162">
        <v>4.8962000000000003</v>
      </c>
      <c r="BN33" s="162">
        <v>478.1028</v>
      </c>
      <c r="BO33" s="162">
        <v>156.4684</v>
      </c>
      <c r="BP33" s="162">
        <v>157.8417</v>
      </c>
      <c r="BQ33" s="162">
        <v>-378.17739999999998</v>
      </c>
      <c r="BR33" s="162">
        <v>602.36369999999999</v>
      </c>
      <c r="BS33" s="163"/>
      <c r="BT33" s="162">
        <v>-73.977099999999993</v>
      </c>
      <c r="BU33" s="162">
        <v>75.879900000000006</v>
      </c>
      <c r="BV33" s="162">
        <v>100.2945</v>
      </c>
      <c r="BW33" s="162">
        <v>28.78</v>
      </c>
      <c r="BX33" s="162">
        <v>30.45</v>
      </c>
      <c r="BY33" s="162">
        <v>63.58</v>
      </c>
      <c r="BZ33" s="162">
        <v>74.19</v>
      </c>
      <c r="CA33" s="162">
        <v>-73.806200000000004</v>
      </c>
      <c r="CB33" s="162">
        <v>-72.332599999999999</v>
      </c>
      <c r="CC33" s="162">
        <v>119.9924</v>
      </c>
      <c r="CD33" s="162">
        <v>120.02</v>
      </c>
      <c r="CE33" s="162">
        <v>15.0075</v>
      </c>
      <c r="CF33" s="162">
        <v>-154.4391</v>
      </c>
      <c r="CG33" s="162">
        <v>-152.87280000000001</v>
      </c>
      <c r="CH33" s="162">
        <v>7.9827000000000004</v>
      </c>
      <c r="CI33" s="163"/>
      <c r="CJ33" s="163"/>
      <c r="CK33" s="163"/>
      <c r="CL33" s="162">
        <v>120.6</v>
      </c>
      <c r="CM33" s="162">
        <v>108.9</v>
      </c>
      <c r="CN33" s="162">
        <v>-16.04</v>
      </c>
      <c r="CO33" s="162">
        <v>51.373100000000001</v>
      </c>
      <c r="CP33" s="162">
        <v>49.543100000000003</v>
      </c>
      <c r="CQ33" s="162">
        <v>50.190199999999997</v>
      </c>
      <c r="CR33" s="162">
        <v>32.9358</v>
      </c>
      <c r="CS33" s="162">
        <v>32.8461</v>
      </c>
      <c r="CT33" s="162">
        <v>31.9741</v>
      </c>
      <c r="CU33" s="162">
        <v>-119.05419999999999</v>
      </c>
      <c r="CV33" s="162">
        <v>40.1678</v>
      </c>
      <c r="CW33" s="162">
        <v>13.8164</v>
      </c>
      <c r="CX33" s="162">
        <v>78.56</v>
      </c>
      <c r="CY33" s="162">
        <v>40.82</v>
      </c>
      <c r="CZ33" s="162">
        <v>62.5854</v>
      </c>
      <c r="DA33" s="162">
        <v>59.037799999999997</v>
      </c>
      <c r="DB33" s="162">
        <v>-32.590000000000003</v>
      </c>
      <c r="DC33" s="163"/>
      <c r="DD33" s="163"/>
      <c r="DE33" s="163"/>
      <c r="DF33" s="162">
        <v>-132.4573</v>
      </c>
      <c r="DG33" s="162">
        <v>-12.160399999999999</v>
      </c>
      <c r="DH33" s="162">
        <v>-19.881</v>
      </c>
      <c r="DI33" s="162">
        <v>-109.6</v>
      </c>
      <c r="DJ33" s="162">
        <v>-111.6</v>
      </c>
      <c r="DK33" s="162">
        <v>22.9147</v>
      </c>
      <c r="DL33" s="162">
        <v>70.907600000000002</v>
      </c>
      <c r="DM33" s="162">
        <v>70.461600000000004</v>
      </c>
      <c r="DN33" s="162">
        <v>99.627700000000004</v>
      </c>
      <c r="DO33" s="162">
        <v>70.23</v>
      </c>
      <c r="DP33" s="162">
        <v>-9.51</v>
      </c>
      <c r="DQ33" s="162">
        <v>35.975499999999997</v>
      </c>
      <c r="DR33" s="162">
        <v>131.94749999999999</v>
      </c>
      <c r="DS33" s="162">
        <v>-18.5</v>
      </c>
      <c r="DT33" s="162">
        <v>-18.66</v>
      </c>
      <c r="DU33" s="162">
        <v>95.04</v>
      </c>
      <c r="DV33" s="162">
        <v>74.319999999999993</v>
      </c>
      <c r="DW33" s="162">
        <v>132.6909</v>
      </c>
      <c r="DX33" s="162">
        <v>130.41820000000001</v>
      </c>
      <c r="DY33" s="163"/>
      <c r="DZ33" s="162">
        <v>-32.081800000000001</v>
      </c>
      <c r="EA33" s="162">
        <v>244.76609999999999</v>
      </c>
      <c r="EB33" s="162">
        <v>193.1849</v>
      </c>
      <c r="EC33" s="162">
        <v>186.39160000000001</v>
      </c>
      <c r="ED33" s="162">
        <v>190.09370000000001</v>
      </c>
      <c r="EE33" s="162">
        <v>71.562399999999997</v>
      </c>
      <c r="EF33" s="162">
        <v>63.709800000000001</v>
      </c>
      <c r="EG33" s="162">
        <v>-16.866</v>
      </c>
      <c r="EH33" s="162">
        <v>388.87630000000001</v>
      </c>
      <c r="EI33" s="162">
        <v>-29.168800000000001</v>
      </c>
      <c r="EJ33" s="163"/>
      <c r="EK33" s="162">
        <v>-32.587899999999998</v>
      </c>
      <c r="EL33" s="162">
        <v>-29.503</v>
      </c>
      <c r="EM33" s="162">
        <v>0</v>
      </c>
      <c r="EN33" s="162">
        <v>-2.2349000000000001</v>
      </c>
      <c r="EO33" s="162">
        <v>-3.1425999999999998</v>
      </c>
      <c r="EP33" s="162">
        <v>161.34</v>
      </c>
      <c r="EQ33" s="162">
        <v>-75.620099999999994</v>
      </c>
      <c r="ER33" s="162">
        <v>-76.811499999999995</v>
      </c>
      <c r="ES33" s="162">
        <v>-30.870899999999999</v>
      </c>
      <c r="ET33" s="162">
        <v>15.29</v>
      </c>
      <c r="EU33" s="162">
        <v>-12.1</v>
      </c>
      <c r="EV33" s="162">
        <v>99.8</v>
      </c>
      <c r="EW33" s="162">
        <v>17.203700000000001</v>
      </c>
      <c r="EX33" s="162">
        <v>-75.836500000000001</v>
      </c>
      <c r="EY33" s="162">
        <v>-34.914700000000003</v>
      </c>
      <c r="EZ33" s="162">
        <v>-34.132300000000001</v>
      </c>
      <c r="FA33" s="162">
        <v>2.6307999999999998</v>
      </c>
      <c r="FB33" s="162">
        <v>-59.170400000000001</v>
      </c>
      <c r="FC33" s="162">
        <v>24.823399999999999</v>
      </c>
      <c r="FD33" s="162">
        <v>23.8383</v>
      </c>
      <c r="FE33" s="163"/>
      <c r="FF33" s="162">
        <v>23.579499999999999</v>
      </c>
      <c r="FG33" s="162">
        <v>42.508499999999998</v>
      </c>
      <c r="FH33" s="162">
        <v>42.770899999999997</v>
      </c>
      <c r="FI33" s="162">
        <v>40.867100000000001</v>
      </c>
      <c r="FJ33" s="162">
        <v>73.513300000000001</v>
      </c>
      <c r="FK33" s="162">
        <v>73.513300000000001</v>
      </c>
      <c r="FL33" s="162">
        <v>-32.319099999999999</v>
      </c>
      <c r="FM33" s="162">
        <v>34.136099999999999</v>
      </c>
      <c r="FN33" s="162">
        <v>34.244500000000002</v>
      </c>
      <c r="FO33" s="162">
        <v>-24.411999999999999</v>
      </c>
      <c r="FP33" s="162">
        <v>-9.4223999999999997</v>
      </c>
      <c r="FQ33" s="162">
        <v>-16.624400000000001</v>
      </c>
      <c r="FR33" s="162">
        <v>-25.33</v>
      </c>
      <c r="FS33" s="162">
        <v>12.8621</v>
      </c>
      <c r="FT33" s="162">
        <v>1.0085999999999999</v>
      </c>
      <c r="FU33" s="162">
        <v>-8.0399999999999991</v>
      </c>
      <c r="FV33" s="162">
        <v>15.33</v>
      </c>
      <c r="FW33" s="162">
        <v>-17.922799999999999</v>
      </c>
      <c r="FX33" s="163"/>
      <c r="FY33" s="162">
        <v>-10.884</v>
      </c>
      <c r="FZ33" s="162">
        <v>4.2779999999999996</v>
      </c>
      <c r="GA33" s="163"/>
      <c r="GB33" s="162">
        <v>27.66</v>
      </c>
      <c r="GC33" s="162">
        <v>9.7812999999999999</v>
      </c>
      <c r="GD33" s="162">
        <v>25.218900000000001</v>
      </c>
      <c r="GE33" s="162">
        <v>16.34</v>
      </c>
      <c r="GF33" s="162">
        <v>83.522000000000006</v>
      </c>
      <c r="GG33" s="162">
        <v>23.3</v>
      </c>
      <c r="GH33" s="162">
        <v>-23.889700000000001</v>
      </c>
      <c r="GI33" s="162">
        <v>-0.23830000000000001</v>
      </c>
      <c r="GJ33" s="163"/>
      <c r="GK33" s="162">
        <v>2.2450000000000001</v>
      </c>
      <c r="GL33" s="163"/>
      <c r="GM33" s="163"/>
      <c r="GN33" s="162">
        <v>-14.0364</v>
      </c>
      <c r="GO33" s="162">
        <v>-41.791699999999999</v>
      </c>
      <c r="GP33" s="162">
        <v>15.708600000000001</v>
      </c>
      <c r="GQ33" s="162">
        <v>43.055300000000003</v>
      </c>
      <c r="GR33" s="162">
        <v>53.299300000000002</v>
      </c>
      <c r="GS33" s="162">
        <v>54.8992</v>
      </c>
      <c r="GT33" s="162">
        <v>-151.9855</v>
      </c>
      <c r="GU33" s="162">
        <v>-30.930099999999999</v>
      </c>
      <c r="GV33" s="162">
        <v>44.209000000000003</v>
      </c>
      <c r="GW33" s="162">
        <v>-67.63</v>
      </c>
      <c r="GX33" s="162">
        <v>10.147</v>
      </c>
      <c r="GY33" s="162">
        <v>12.5419</v>
      </c>
      <c r="GZ33" s="162">
        <v>12.163600000000001</v>
      </c>
      <c r="HA33" s="162">
        <v>11.868399999999999</v>
      </c>
      <c r="HB33" s="162">
        <v>78.314400000000006</v>
      </c>
      <c r="HC33" s="162">
        <v>78.546300000000002</v>
      </c>
      <c r="HD33" s="162">
        <v>183.1</v>
      </c>
      <c r="HE33" s="162">
        <v>-183.5384</v>
      </c>
      <c r="HF33" s="162">
        <v>-425.32380000000001</v>
      </c>
      <c r="HG33" s="162">
        <v>427.11959999999999</v>
      </c>
      <c r="HH33" s="162">
        <v>196.6728</v>
      </c>
      <c r="HI33" s="162">
        <v>-77.624300000000005</v>
      </c>
      <c r="HJ33" s="162">
        <v>-75.375100000000003</v>
      </c>
      <c r="HK33" s="162">
        <v>-51.299599999999998</v>
      </c>
      <c r="HL33" s="162">
        <v>-41.699399999999997</v>
      </c>
      <c r="HM33" s="162">
        <v>77.297899999999998</v>
      </c>
      <c r="HN33" s="162">
        <v>75.400499999999994</v>
      </c>
      <c r="HO33" s="162">
        <v>-39.670299999999997</v>
      </c>
      <c r="HP33" s="163"/>
      <c r="HQ33" s="162">
        <v>-2.7328999999999999</v>
      </c>
      <c r="HR33" s="162">
        <v>-2.9416000000000002</v>
      </c>
      <c r="HS33" s="162">
        <v>-7.4915000000000003</v>
      </c>
      <c r="HT33" s="162">
        <v>-7.1559999999999997</v>
      </c>
      <c r="HU33" s="162">
        <v>81.52</v>
      </c>
      <c r="HV33" s="162">
        <v>80.040000000000006</v>
      </c>
      <c r="HW33" s="162">
        <v>14.3</v>
      </c>
      <c r="HX33" s="162">
        <v>14.9</v>
      </c>
      <c r="HY33" s="162">
        <v>22.149799999999999</v>
      </c>
      <c r="HZ33" s="162">
        <v>-76.64</v>
      </c>
      <c r="IA33" s="162">
        <v>-339.83940000000001</v>
      </c>
      <c r="IB33" s="162">
        <v>79.480699999999999</v>
      </c>
      <c r="IC33" s="162">
        <v>80.331400000000002</v>
      </c>
      <c r="ID33" s="162">
        <v>9.4</v>
      </c>
      <c r="IE33" s="162">
        <v>-26.3</v>
      </c>
      <c r="IF33" s="162">
        <v>3.1</v>
      </c>
      <c r="IG33" s="162">
        <v>4</v>
      </c>
      <c r="IH33" s="162">
        <v>1.2611000000000001</v>
      </c>
      <c r="II33" s="163"/>
      <c r="IJ33" s="162">
        <v>-186.19069999999999</v>
      </c>
      <c r="IK33" s="162">
        <v>54.500300000000003</v>
      </c>
      <c r="IL33" s="162">
        <v>138.16890000000001</v>
      </c>
      <c r="IM33" s="162">
        <v>99.263999999999996</v>
      </c>
      <c r="IN33" s="163"/>
      <c r="IO33" s="162">
        <v>-101.0005</v>
      </c>
      <c r="IP33" s="162">
        <v>93.457099999999997</v>
      </c>
      <c r="IQ33" s="162">
        <v>-88.0351</v>
      </c>
      <c r="IR33" s="163"/>
      <c r="IS33" s="162">
        <v>-91.958699999999993</v>
      </c>
      <c r="IT33" s="163"/>
      <c r="IU33" s="163"/>
      <c r="IV33" s="162">
        <v>90.292299999999997</v>
      </c>
      <c r="IW33" s="162">
        <v>-133.24690000000001</v>
      </c>
      <c r="IX33" s="162">
        <v>5.2098000000000004</v>
      </c>
      <c r="IY33" s="162">
        <v>-123.11660000000001</v>
      </c>
      <c r="IZ33" s="162">
        <v>122.6611</v>
      </c>
      <c r="JA33" s="162">
        <v>-9.9138999999999999</v>
      </c>
      <c r="JB33" s="162">
        <v>0.22700000000000001</v>
      </c>
      <c r="JC33" s="162">
        <v>14.48</v>
      </c>
      <c r="JD33" s="162">
        <v>5.9119999999999999</v>
      </c>
      <c r="JE33" s="162">
        <v>5.9109999999999996</v>
      </c>
      <c r="JF33" s="162">
        <v>-15.84</v>
      </c>
      <c r="JG33" s="162">
        <v>-5.76</v>
      </c>
      <c r="JH33" s="163"/>
      <c r="JI33" s="162">
        <v>6.8284000000000002</v>
      </c>
      <c r="JJ33" s="162">
        <v>-10.398999999999999</v>
      </c>
      <c r="JK33" s="162">
        <v>-39.726900000000001</v>
      </c>
      <c r="JL33" s="162">
        <v>17.2</v>
      </c>
      <c r="JM33" s="162">
        <v>50.523000000000003</v>
      </c>
      <c r="JN33" s="162">
        <v>49.786999999999999</v>
      </c>
      <c r="JO33" s="162">
        <v>11.2637</v>
      </c>
      <c r="JP33" s="162">
        <v>13.492599999999999</v>
      </c>
      <c r="JQ33" s="162">
        <v>48.826700000000002</v>
      </c>
      <c r="JR33" s="162">
        <v>49.625999999999998</v>
      </c>
      <c r="JS33" s="162">
        <v>50.48</v>
      </c>
      <c r="JT33" s="163"/>
      <c r="JU33" s="162">
        <v>30.9</v>
      </c>
      <c r="JV33" s="162">
        <v>16.090699999999998</v>
      </c>
      <c r="JW33" s="162">
        <v>8.1</v>
      </c>
      <c r="JX33" s="163"/>
      <c r="JY33" s="162">
        <v>-42.207900000000002</v>
      </c>
      <c r="JZ33" s="162">
        <v>73.838200000000001</v>
      </c>
      <c r="KA33" s="162">
        <v>52.506799999999998</v>
      </c>
      <c r="KB33" s="162">
        <v>-42.547699999999999</v>
      </c>
      <c r="KC33" s="162">
        <v>-72.648499999999999</v>
      </c>
      <c r="KD33" s="162">
        <v>40.667499999999997</v>
      </c>
      <c r="KE33" s="162">
        <v>31.214600000000001</v>
      </c>
      <c r="KF33" s="162">
        <v>-38.299999999999997</v>
      </c>
      <c r="KG33" s="162">
        <v>38.6</v>
      </c>
      <c r="KH33" s="162">
        <v>-227.31200000000001</v>
      </c>
      <c r="KI33" s="162">
        <v>381.53429999999997</v>
      </c>
    </row>
    <row r="34" spans="1:295" ht="18" customHeight="1" x14ac:dyDescent="0.35">
      <c r="A34" s="161" t="s">
        <v>79</v>
      </c>
      <c r="B34" s="161" t="s">
        <v>793</v>
      </c>
      <c r="C34" s="164">
        <v>0</v>
      </c>
      <c r="D34" s="164">
        <v>17.429500000000001</v>
      </c>
      <c r="E34" s="164">
        <v>-25.0383</v>
      </c>
      <c r="F34" s="164">
        <v>-37.078699999999998</v>
      </c>
      <c r="G34" s="164">
        <v>22.734000000000002</v>
      </c>
      <c r="H34" s="165"/>
      <c r="I34" s="164">
        <v>57.2423</v>
      </c>
      <c r="J34" s="164">
        <v>-85.539900000000003</v>
      </c>
      <c r="K34" s="164">
        <v>62.914400000000001</v>
      </c>
      <c r="L34" s="164">
        <v>31.914999999999999</v>
      </c>
      <c r="M34" s="165"/>
      <c r="N34" s="164">
        <v>4.4400000000000004</v>
      </c>
      <c r="O34" s="164">
        <v>-56.317</v>
      </c>
      <c r="P34" s="165"/>
      <c r="Q34" s="164">
        <v>15.731999999999999</v>
      </c>
      <c r="R34" s="165"/>
      <c r="S34" s="164">
        <v>11.419600000000001</v>
      </c>
      <c r="T34" s="164">
        <v>47.268599999999999</v>
      </c>
      <c r="U34" s="164">
        <v>17.13</v>
      </c>
      <c r="V34" s="164">
        <v>17.231100000000001</v>
      </c>
      <c r="W34" s="164">
        <v>28.504100000000001</v>
      </c>
      <c r="X34" s="164">
        <v>15.8803</v>
      </c>
      <c r="Y34" s="164">
        <v>0.34539999999999998</v>
      </c>
      <c r="Z34" s="164">
        <v>2.4531000000000001</v>
      </c>
      <c r="AA34" s="165"/>
      <c r="AB34" s="165"/>
      <c r="AC34" s="164">
        <v>-59.09</v>
      </c>
      <c r="AD34" s="164">
        <v>-58.51</v>
      </c>
      <c r="AE34" s="165"/>
      <c r="AF34" s="164">
        <v>-4.4400000000000004</v>
      </c>
      <c r="AG34" s="165"/>
      <c r="AH34" s="164">
        <v>6.31</v>
      </c>
      <c r="AI34" s="164">
        <v>0.16300000000000001</v>
      </c>
      <c r="AJ34" s="165">
        <v>0</v>
      </c>
      <c r="AK34" s="164">
        <v>-46.6</v>
      </c>
      <c r="AL34" s="164">
        <v>-73.86</v>
      </c>
      <c r="AM34" s="164">
        <v>46.87</v>
      </c>
      <c r="AN34" s="164">
        <v>47.02</v>
      </c>
      <c r="AO34" s="164">
        <v>12.1417</v>
      </c>
      <c r="AP34" s="164">
        <v>9.4380000000000006</v>
      </c>
      <c r="AQ34" s="164">
        <v>68.119600000000005</v>
      </c>
      <c r="AR34" s="164">
        <v>70.415700000000001</v>
      </c>
      <c r="AS34" s="164">
        <v>32.940600000000003</v>
      </c>
      <c r="AT34" s="164">
        <v>-40.1877</v>
      </c>
      <c r="AU34" s="164">
        <v>-40.135599999999997</v>
      </c>
      <c r="AV34" s="164">
        <v>8.3032000000000004</v>
      </c>
      <c r="AW34" s="164">
        <v>8.3041</v>
      </c>
      <c r="AX34" s="164">
        <v>70.328599999999994</v>
      </c>
      <c r="AY34" s="164">
        <v>71.400300000000001</v>
      </c>
      <c r="AZ34" s="164">
        <v>-6.9153000000000002</v>
      </c>
      <c r="BA34" s="164">
        <v>-7.4668999999999999</v>
      </c>
      <c r="BB34" s="164">
        <v>-425.00319999999999</v>
      </c>
      <c r="BC34" s="164">
        <v>-14.579599999999999</v>
      </c>
      <c r="BD34" s="164">
        <v>-11.6</v>
      </c>
      <c r="BE34" s="164">
        <v>-11.8</v>
      </c>
      <c r="BF34" s="164">
        <v>45.299300000000002</v>
      </c>
      <c r="BG34" s="164">
        <v>44.843800000000002</v>
      </c>
      <c r="BH34" s="164">
        <v>-5.4764999999999997</v>
      </c>
      <c r="BI34" s="165"/>
      <c r="BJ34" s="164">
        <v>-39.302999999999997</v>
      </c>
      <c r="BK34" s="164">
        <v>7.2691999999999997</v>
      </c>
      <c r="BL34" s="164">
        <v>6.8941999999999997</v>
      </c>
      <c r="BM34" s="164">
        <v>4.5810000000000004</v>
      </c>
      <c r="BN34" s="164">
        <v>462.72149999999999</v>
      </c>
      <c r="BO34" s="164">
        <v>155.58330000000001</v>
      </c>
      <c r="BP34" s="164">
        <v>155.67490000000001</v>
      </c>
      <c r="BQ34" s="164">
        <v>-369.9511</v>
      </c>
      <c r="BR34" s="164">
        <v>603.18520000000001</v>
      </c>
      <c r="BS34" s="165"/>
      <c r="BT34" s="164">
        <v>-78.953599999999994</v>
      </c>
      <c r="BU34" s="164">
        <v>81.443399999999997</v>
      </c>
      <c r="BV34" s="164">
        <v>97.919399999999996</v>
      </c>
      <c r="BW34" s="164">
        <v>27.84</v>
      </c>
      <c r="BX34" s="164">
        <v>29.33</v>
      </c>
      <c r="BY34" s="164">
        <v>62.94</v>
      </c>
      <c r="BZ34" s="164">
        <v>73.48</v>
      </c>
      <c r="CA34" s="164">
        <v>-74.475999999999999</v>
      </c>
      <c r="CB34" s="164">
        <v>-74.208100000000002</v>
      </c>
      <c r="CC34" s="164">
        <v>120.55629999999999</v>
      </c>
      <c r="CD34" s="164">
        <v>120.5406</v>
      </c>
      <c r="CE34" s="164">
        <v>14.927199999999999</v>
      </c>
      <c r="CF34" s="164">
        <v>-151.05199999999999</v>
      </c>
      <c r="CG34" s="164">
        <v>-152.40049999999999</v>
      </c>
      <c r="CH34" s="164">
        <v>8.0492000000000008</v>
      </c>
      <c r="CI34" s="165"/>
      <c r="CJ34" s="165"/>
      <c r="CK34" s="165"/>
      <c r="CL34" s="164">
        <v>121.2</v>
      </c>
      <c r="CM34" s="164">
        <v>109</v>
      </c>
      <c r="CN34" s="164">
        <v>-16.170000000000002</v>
      </c>
      <c r="CO34" s="164">
        <v>52.092300000000002</v>
      </c>
      <c r="CP34" s="164">
        <v>50.787399999999998</v>
      </c>
      <c r="CQ34" s="164">
        <v>50.709600000000002</v>
      </c>
      <c r="CR34" s="164">
        <v>34.544499999999999</v>
      </c>
      <c r="CS34" s="164">
        <v>34.531799999999997</v>
      </c>
      <c r="CT34" s="164">
        <v>30.6694</v>
      </c>
      <c r="CU34" s="164">
        <v>-117.30159999999999</v>
      </c>
      <c r="CV34" s="164">
        <v>36.864800000000002</v>
      </c>
      <c r="CW34" s="164">
        <v>13.710800000000001</v>
      </c>
      <c r="CX34" s="164">
        <v>76.61</v>
      </c>
      <c r="CY34" s="164">
        <v>39.97</v>
      </c>
      <c r="CZ34" s="164">
        <v>61.882300000000001</v>
      </c>
      <c r="DA34" s="164">
        <v>58.158900000000003</v>
      </c>
      <c r="DB34" s="164">
        <v>-31.93</v>
      </c>
      <c r="DC34" s="165"/>
      <c r="DD34" s="165"/>
      <c r="DE34" s="165"/>
      <c r="DF34" s="164">
        <v>-123.1647</v>
      </c>
      <c r="DG34" s="164">
        <v>-11.489599999999999</v>
      </c>
      <c r="DH34" s="164">
        <v>-19.439800000000002</v>
      </c>
      <c r="DI34" s="164">
        <v>-111.5</v>
      </c>
      <c r="DJ34" s="164">
        <v>-111.6</v>
      </c>
      <c r="DK34" s="164">
        <v>22.837800000000001</v>
      </c>
      <c r="DL34" s="164">
        <v>70.028700000000001</v>
      </c>
      <c r="DM34" s="164">
        <v>69.522300000000001</v>
      </c>
      <c r="DN34" s="164">
        <v>99.627700000000004</v>
      </c>
      <c r="DO34" s="164">
        <v>69.52</v>
      </c>
      <c r="DP34" s="164">
        <v>-8.9499999999999993</v>
      </c>
      <c r="DQ34" s="164">
        <v>38.253999999999998</v>
      </c>
      <c r="DR34" s="164">
        <v>121.2069</v>
      </c>
      <c r="DS34" s="164">
        <v>-18.739999999999998</v>
      </c>
      <c r="DT34" s="164">
        <v>-18.940000000000001</v>
      </c>
      <c r="DU34" s="164">
        <v>96.52</v>
      </c>
      <c r="DV34" s="164">
        <v>70.08</v>
      </c>
      <c r="DW34" s="164">
        <v>122.67270000000001</v>
      </c>
      <c r="DX34" s="164">
        <v>118.9636</v>
      </c>
      <c r="DY34" s="165"/>
      <c r="DZ34" s="164">
        <v>-36.190899999999999</v>
      </c>
      <c r="EA34" s="164">
        <v>235.8759</v>
      </c>
      <c r="EB34" s="164">
        <v>183.3329</v>
      </c>
      <c r="EC34" s="164">
        <v>179.12139999999999</v>
      </c>
      <c r="ED34" s="164">
        <v>179.84030000000001</v>
      </c>
      <c r="EE34" s="164">
        <v>72.196299999999994</v>
      </c>
      <c r="EF34" s="164">
        <v>59.177</v>
      </c>
      <c r="EG34" s="164">
        <v>-21.878</v>
      </c>
      <c r="EH34" s="164">
        <v>378.04820000000001</v>
      </c>
      <c r="EI34" s="164">
        <v>-34.729500000000002</v>
      </c>
      <c r="EJ34" s="165"/>
      <c r="EK34" s="164">
        <v>-32.769599999999997</v>
      </c>
      <c r="EL34" s="164">
        <v>-29.091899999999999</v>
      </c>
      <c r="EM34" s="164">
        <v>0</v>
      </c>
      <c r="EN34" s="164">
        <v>-0.71950000000000003</v>
      </c>
      <c r="EO34" s="164">
        <v>-1.0127999999999999</v>
      </c>
      <c r="EP34" s="164">
        <v>139.83600000000001</v>
      </c>
      <c r="EQ34" s="164">
        <v>-76.895099999999999</v>
      </c>
      <c r="ER34" s="164">
        <v>-78.210300000000004</v>
      </c>
      <c r="ES34" s="164">
        <v>-24.502300000000002</v>
      </c>
      <c r="ET34" s="164">
        <v>0</v>
      </c>
      <c r="EU34" s="164">
        <v>-12.77</v>
      </c>
      <c r="EV34" s="164">
        <v>102.9</v>
      </c>
      <c r="EW34" s="164">
        <v>16.8979</v>
      </c>
      <c r="EX34" s="164">
        <v>-72.042699999999996</v>
      </c>
      <c r="EY34" s="164">
        <v>-34.629199999999997</v>
      </c>
      <c r="EZ34" s="164">
        <v>-33.582099999999997</v>
      </c>
      <c r="FA34" s="164">
        <v>3.1930999999999998</v>
      </c>
      <c r="FB34" s="164">
        <v>-57.898200000000003</v>
      </c>
      <c r="FC34" s="164">
        <v>21.9679</v>
      </c>
      <c r="FD34" s="164">
        <v>23.747900000000001</v>
      </c>
      <c r="FE34" s="165"/>
      <c r="FF34" s="164">
        <v>23.307700000000001</v>
      </c>
      <c r="FG34" s="164">
        <v>42.080500000000001</v>
      </c>
      <c r="FH34" s="164">
        <v>42.402999999999999</v>
      </c>
      <c r="FI34" s="164">
        <v>40.148299999999999</v>
      </c>
      <c r="FJ34" s="164">
        <v>73.010900000000007</v>
      </c>
      <c r="FK34" s="164">
        <v>74.3506</v>
      </c>
      <c r="FL34" s="164">
        <v>-34.161099999999998</v>
      </c>
      <c r="FM34" s="164">
        <v>38.732799999999997</v>
      </c>
      <c r="FN34" s="164">
        <v>39.324399999999997</v>
      </c>
      <c r="FO34" s="164">
        <v>-24.607099999999999</v>
      </c>
      <c r="FP34" s="164">
        <v>0</v>
      </c>
      <c r="FQ34" s="164">
        <v>-22.645</v>
      </c>
      <c r="FR34" s="164">
        <v>-24.15</v>
      </c>
      <c r="FS34" s="164">
        <v>15.003299999999999</v>
      </c>
      <c r="FT34" s="164">
        <v>0.91579999999999995</v>
      </c>
      <c r="FU34" s="164">
        <v>-9.44</v>
      </c>
      <c r="FV34" s="164">
        <v>15.25</v>
      </c>
      <c r="FW34" s="164">
        <v>-23.143899999999999</v>
      </c>
      <c r="FX34" s="165"/>
      <c r="FY34" s="164">
        <v>-11.731999999999999</v>
      </c>
      <c r="FZ34" s="164">
        <v>4.3070000000000004</v>
      </c>
      <c r="GA34" s="165"/>
      <c r="GB34" s="164">
        <v>25.8</v>
      </c>
      <c r="GC34" s="164">
        <v>10.0764</v>
      </c>
      <c r="GD34" s="164">
        <v>25.9786</v>
      </c>
      <c r="GE34" s="164">
        <v>15.65</v>
      </c>
      <c r="GF34" s="164">
        <v>82.642300000000006</v>
      </c>
      <c r="GG34" s="164">
        <v>23.6</v>
      </c>
      <c r="GH34" s="164">
        <v>-24.493400000000001</v>
      </c>
      <c r="GI34" s="164">
        <v>-2.9000000000000001E-2</v>
      </c>
      <c r="GJ34" s="165"/>
      <c r="GK34" s="164">
        <v>2.2732000000000001</v>
      </c>
      <c r="GL34" s="165"/>
      <c r="GM34" s="165"/>
      <c r="GN34" s="164">
        <v>-14.236800000000001</v>
      </c>
      <c r="GO34" s="164">
        <v>-42.234499999999997</v>
      </c>
      <c r="GP34" s="164">
        <v>17.115200000000002</v>
      </c>
      <c r="GQ34" s="164">
        <v>44.228900000000003</v>
      </c>
      <c r="GR34" s="164">
        <v>57.748899999999999</v>
      </c>
      <c r="GS34" s="164">
        <v>59.0745</v>
      </c>
      <c r="GT34" s="164">
        <v>-154.2193</v>
      </c>
      <c r="GU34" s="164">
        <v>-31.123000000000001</v>
      </c>
      <c r="GV34" s="164">
        <v>43.086799999999997</v>
      </c>
      <c r="GW34" s="164">
        <v>-66.591099999999997</v>
      </c>
      <c r="GX34" s="164">
        <v>10.479799999999999</v>
      </c>
      <c r="GY34" s="164">
        <v>12.1122</v>
      </c>
      <c r="GZ34" s="164">
        <v>11.773300000000001</v>
      </c>
      <c r="HA34" s="164">
        <v>12</v>
      </c>
      <c r="HB34" s="164">
        <v>79.283299999999997</v>
      </c>
      <c r="HC34" s="164">
        <v>79.507999999999996</v>
      </c>
      <c r="HD34" s="164">
        <v>185.2</v>
      </c>
      <c r="HE34" s="164">
        <v>-187.09909999999999</v>
      </c>
      <c r="HF34" s="164">
        <v>-425.15809999999999</v>
      </c>
      <c r="HG34" s="164">
        <v>424.77069999999998</v>
      </c>
      <c r="HH34" s="164">
        <v>191.8982</v>
      </c>
      <c r="HI34" s="164">
        <v>-76.430800000000005</v>
      </c>
      <c r="HJ34" s="164">
        <v>-74.9893</v>
      </c>
      <c r="HK34" s="164">
        <v>-53.2241</v>
      </c>
      <c r="HL34" s="164">
        <v>-44.596499999999999</v>
      </c>
      <c r="HM34" s="164">
        <v>77.335999999999999</v>
      </c>
      <c r="HN34" s="164">
        <v>79.311499999999995</v>
      </c>
      <c r="HO34" s="165"/>
      <c r="HP34" s="164">
        <v>-37.392600000000002</v>
      </c>
      <c r="HQ34" s="164">
        <v>-2.0078</v>
      </c>
      <c r="HR34" s="164">
        <v>-2.9416000000000002</v>
      </c>
      <c r="HS34" s="164">
        <v>-5.7556000000000003</v>
      </c>
      <c r="HT34" s="164">
        <v>-5.9417999999999997</v>
      </c>
      <c r="HU34" s="164">
        <v>79.06</v>
      </c>
      <c r="HV34" s="164">
        <v>78.849999999999994</v>
      </c>
      <c r="HW34" s="164">
        <v>10.6</v>
      </c>
      <c r="HX34" s="164">
        <v>11</v>
      </c>
      <c r="HY34" s="164">
        <v>22.028099999999998</v>
      </c>
      <c r="HZ34" s="164">
        <v>-76.64</v>
      </c>
      <c r="IA34" s="164">
        <v>-328.36840000000001</v>
      </c>
      <c r="IB34" s="164">
        <v>77.352699999999999</v>
      </c>
      <c r="IC34" s="164">
        <v>77.161600000000007</v>
      </c>
      <c r="ID34" s="164">
        <v>8.8000000000000007</v>
      </c>
      <c r="IE34" s="164">
        <v>-33</v>
      </c>
      <c r="IF34" s="164">
        <v>3.9</v>
      </c>
      <c r="IG34" s="164">
        <v>4</v>
      </c>
      <c r="IH34" s="164">
        <v>1.4079999999999999</v>
      </c>
      <c r="II34" s="165"/>
      <c r="IJ34" s="164">
        <v>-186.399</v>
      </c>
      <c r="IK34" s="164">
        <v>55.3459</v>
      </c>
      <c r="IL34" s="164">
        <v>127.22</v>
      </c>
      <c r="IM34" s="164">
        <v>96.212599999999995</v>
      </c>
      <c r="IN34" s="165"/>
      <c r="IO34" s="164">
        <v>-93.038399999999996</v>
      </c>
      <c r="IP34" s="164">
        <v>84.0351</v>
      </c>
      <c r="IQ34" s="164">
        <v>-85.790899999999993</v>
      </c>
      <c r="IR34" s="165"/>
      <c r="IS34" s="164">
        <v>-90.434200000000004</v>
      </c>
      <c r="IT34" s="165"/>
      <c r="IU34" s="165"/>
      <c r="IV34" s="164">
        <v>83.760199999999998</v>
      </c>
      <c r="IW34" s="164">
        <v>-127.16030000000001</v>
      </c>
      <c r="IX34" s="164">
        <v>2.2353999999999998</v>
      </c>
      <c r="IY34" s="164">
        <v>-113.27460000000001</v>
      </c>
      <c r="IZ34" s="164">
        <v>118.337</v>
      </c>
      <c r="JA34" s="164">
        <v>-10.0458</v>
      </c>
      <c r="JB34" s="164">
        <v>7.9000000000000001E-2</v>
      </c>
      <c r="JC34" s="164">
        <v>13.04</v>
      </c>
      <c r="JD34" s="164">
        <v>5.92</v>
      </c>
      <c r="JE34" s="164">
        <v>5.9109999999999996</v>
      </c>
      <c r="JF34" s="164">
        <v>-12.88</v>
      </c>
      <c r="JG34" s="164">
        <v>-8.56</v>
      </c>
      <c r="JH34" s="165"/>
      <c r="JI34" s="164">
        <v>8.1773000000000007</v>
      </c>
      <c r="JJ34" s="164">
        <v>-10.9575</v>
      </c>
      <c r="JK34" s="164">
        <v>-41.4572</v>
      </c>
      <c r="JL34" s="164">
        <v>17.899999999999999</v>
      </c>
      <c r="JM34" s="164">
        <v>47.767000000000003</v>
      </c>
      <c r="JN34" s="164">
        <v>48.688000000000002</v>
      </c>
      <c r="JO34" s="164">
        <v>11.215</v>
      </c>
      <c r="JP34" s="165"/>
      <c r="JQ34" s="164">
        <v>51.418999999999997</v>
      </c>
      <c r="JR34" s="164">
        <v>51.491799999999998</v>
      </c>
      <c r="JS34" s="164">
        <v>51.350999999999999</v>
      </c>
      <c r="JT34" s="165"/>
      <c r="JU34" s="164">
        <v>33.200000000000003</v>
      </c>
      <c r="JV34" s="164">
        <v>17.380500000000001</v>
      </c>
      <c r="JW34" s="164">
        <v>8.02</v>
      </c>
      <c r="JX34" s="165"/>
      <c r="JY34" s="164">
        <v>-43.379100000000001</v>
      </c>
      <c r="JZ34" s="164">
        <v>75.197999999999993</v>
      </c>
      <c r="KA34" s="164">
        <v>54.398699999999998</v>
      </c>
      <c r="KB34" s="164">
        <v>-43.5961</v>
      </c>
      <c r="KC34" s="164">
        <v>-73.093900000000005</v>
      </c>
      <c r="KD34" s="164">
        <v>43.442599999999999</v>
      </c>
      <c r="KE34" s="164">
        <v>29.71</v>
      </c>
      <c r="KF34" s="164">
        <v>-39.700000000000003</v>
      </c>
      <c r="KG34" s="164">
        <v>41.7</v>
      </c>
      <c r="KH34" s="164">
        <v>-229.26779999999999</v>
      </c>
      <c r="KI34" s="164">
        <v>385.0598</v>
      </c>
    </row>
    <row r="35" spans="1:295" ht="18" customHeight="1" x14ac:dyDescent="0.35">
      <c r="A35" s="161" t="s">
        <v>79</v>
      </c>
      <c r="B35" s="161" t="s">
        <v>794</v>
      </c>
      <c r="C35" s="164">
        <v>0</v>
      </c>
      <c r="D35" s="164">
        <v>17.450600000000001</v>
      </c>
      <c r="E35" s="164">
        <v>-25.311599999999999</v>
      </c>
      <c r="F35" s="164">
        <v>-37.106499999999997</v>
      </c>
      <c r="G35" s="164">
        <v>21.4741</v>
      </c>
      <c r="H35" s="165"/>
      <c r="I35" s="164">
        <v>56.599299999999999</v>
      </c>
      <c r="J35" s="164">
        <v>-88.1999</v>
      </c>
      <c r="K35" s="164">
        <v>60.330300000000001</v>
      </c>
      <c r="L35" s="164">
        <v>30.623100000000001</v>
      </c>
      <c r="M35" s="165"/>
      <c r="N35" s="164">
        <v>4.4400000000000004</v>
      </c>
      <c r="O35" s="164">
        <v>-56.003</v>
      </c>
      <c r="P35" s="165"/>
      <c r="Q35" s="164">
        <v>15.731999999999999</v>
      </c>
      <c r="R35" s="164">
        <v>-50.6</v>
      </c>
      <c r="S35" s="164">
        <v>12.704000000000001</v>
      </c>
      <c r="T35" s="164">
        <v>49.3506</v>
      </c>
      <c r="U35" s="164">
        <v>16.777200000000001</v>
      </c>
      <c r="V35" s="164">
        <v>16.983499999999999</v>
      </c>
      <c r="W35" s="164">
        <v>28.156400000000001</v>
      </c>
      <c r="X35" s="164">
        <v>16.560099999999998</v>
      </c>
      <c r="Y35" s="164">
        <v>0.70299999999999996</v>
      </c>
      <c r="Z35" s="164">
        <v>2.5287999999999999</v>
      </c>
      <c r="AA35" s="165"/>
      <c r="AB35" s="165"/>
      <c r="AC35" s="164">
        <v>-57.06</v>
      </c>
      <c r="AD35" s="164">
        <v>-57.28</v>
      </c>
      <c r="AE35" s="165"/>
      <c r="AF35" s="164">
        <v>-4.4400000000000004</v>
      </c>
      <c r="AG35" s="164">
        <v>55</v>
      </c>
      <c r="AH35" s="164">
        <v>5.7610000000000001</v>
      </c>
      <c r="AI35" s="164">
        <v>0.156</v>
      </c>
      <c r="AJ35" s="165">
        <v>0</v>
      </c>
      <c r="AK35" s="164">
        <v>-45.51</v>
      </c>
      <c r="AL35" s="164">
        <v>-74.36</v>
      </c>
      <c r="AM35" s="164">
        <v>45.98</v>
      </c>
      <c r="AN35" s="164">
        <v>45.97</v>
      </c>
      <c r="AO35" s="164">
        <v>12.4087</v>
      </c>
      <c r="AP35" s="164">
        <v>9.3597999999999999</v>
      </c>
      <c r="AQ35" s="164">
        <v>67.929699999999997</v>
      </c>
      <c r="AR35" s="164">
        <v>70.482699999999994</v>
      </c>
      <c r="AS35" s="164">
        <v>30.786200000000001</v>
      </c>
      <c r="AT35" s="164">
        <v>-39.785899999999998</v>
      </c>
      <c r="AU35" s="164">
        <v>-38.8994</v>
      </c>
      <c r="AV35" s="164">
        <v>9.0130999999999997</v>
      </c>
      <c r="AW35" s="164">
        <v>9.1471</v>
      </c>
      <c r="AX35" s="164">
        <v>69.256900000000002</v>
      </c>
      <c r="AY35" s="164">
        <v>70.596500000000006</v>
      </c>
      <c r="AZ35" s="164">
        <v>-5.8695000000000004</v>
      </c>
      <c r="BA35" s="164">
        <v>-7.5244999999999997</v>
      </c>
      <c r="BB35" s="164">
        <v>-423.00819999999999</v>
      </c>
      <c r="BC35" s="164">
        <v>-14.2607</v>
      </c>
      <c r="BD35" s="164">
        <v>-11.7</v>
      </c>
      <c r="BE35" s="164">
        <v>-11.8</v>
      </c>
      <c r="BF35" s="164">
        <v>44.545499999999997</v>
      </c>
      <c r="BG35" s="164">
        <v>43.841099999999997</v>
      </c>
      <c r="BH35" s="164">
        <v>-5.8052999999999999</v>
      </c>
      <c r="BI35" s="165"/>
      <c r="BJ35" s="164">
        <v>-38.808799999999998</v>
      </c>
      <c r="BK35" s="164">
        <v>8.0891000000000002</v>
      </c>
      <c r="BL35" s="164">
        <v>7.0235000000000003</v>
      </c>
      <c r="BM35" s="164">
        <v>4.806</v>
      </c>
      <c r="BN35" s="164">
        <v>464.18639999999999</v>
      </c>
      <c r="BO35" s="164">
        <v>156.77350000000001</v>
      </c>
      <c r="BP35" s="164">
        <v>155.88849999999999</v>
      </c>
      <c r="BQ35" s="164">
        <v>-374.2364</v>
      </c>
      <c r="BR35" s="164">
        <v>601.15440000000001</v>
      </c>
      <c r="BS35" s="165"/>
      <c r="BT35" s="164">
        <v>-68.981899999999996</v>
      </c>
      <c r="BU35" s="164">
        <v>69.444500000000005</v>
      </c>
      <c r="BV35" s="164">
        <v>97.959299999999999</v>
      </c>
      <c r="BW35" s="164">
        <v>27.54</v>
      </c>
      <c r="BX35" s="164">
        <v>29.12</v>
      </c>
      <c r="BY35" s="165"/>
      <c r="BZ35" s="164">
        <v>73.14</v>
      </c>
      <c r="CA35" s="164">
        <v>-73.404300000000006</v>
      </c>
      <c r="CB35" s="164">
        <v>-73.940100000000001</v>
      </c>
      <c r="CC35" s="164">
        <v>118.3933</v>
      </c>
      <c r="CD35" s="164">
        <v>120.2071</v>
      </c>
      <c r="CE35" s="164">
        <v>15.0352</v>
      </c>
      <c r="CF35" s="164">
        <v>-147.80959999999999</v>
      </c>
      <c r="CG35" s="164">
        <v>-147.15799999999999</v>
      </c>
      <c r="CH35" s="164">
        <v>7.3432000000000004</v>
      </c>
      <c r="CI35" s="165"/>
      <c r="CJ35" s="165"/>
      <c r="CK35" s="165"/>
      <c r="CL35" s="164">
        <v>117.8</v>
      </c>
      <c r="CM35" s="164">
        <v>107.8</v>
      </c>
      <c r="CN35" s="164">
        <v>-15.99</v>
      </c>
      <c r="CO35" s="164">
        <v>52.5657</v>
      </c>
      <c r="CP35" s="164">
        <v>51.477200000000003</v>
      </c>
      <c r="CQ35" s="164">
        <v>51.884900000000002</v>
      </c>
      <c r="CR35" s="164">
        <v>35.3215</v>
      </c>
      <c r="CS35" s="164">
        <v>35.724899999999998</v>
      </c>
      <c r="CT35" s="164">
        <v>31.285799999999998</v>
      </c>
      <c r="CU35" s="164">
        <v>-120.9126</v>
      </c>
      <c r="CV35" s="164">
        <v>38.836399999999998</v>
      </c>
      <c r="CW35" s="164">
        <v>13.4557</v>
      </c>
      <c r="CX35" s="164">
        <v>74.5</v>
      </c>
      <c r="CY35" s="164">
        <v>38.39</v>
      </c>
      <c r="CZ35" s="164">
        <v>60.476100000000002</v>
      </c>
      <c r="DA35" s="164">
        <v>57.28</v>
      </c>
      <c r="DB35" s="164">
        <v>-31.85</v>
      </c>
      <c r="DC35" s="165"/>
      <c r="DD35" s="165"/>
      <c r="DE35" s="165"/>
      <c r="DF35" s="164">
        <v>-122.7349</v>
      </c>
      <c r="DG35" s="164">
        <v>-12.0022</v>
      </c>
      <c r="DH35" s="164">
        <v>-19.325199999999999</v>
      </c>
      <c r="DI35" s="164">
        <v>-108.8</v>
      </c>
      <c r="DJ35" s="164">
        <v>-108.9</v>
      </c>
      <c r="DK35" s="164">
        <v>22.760899999999999</v>
      </c>
      <c r="DL35" s="164">
        <v>69.149799999999999</v>
      </c>
      <c r="DM35" s="164">
        <v>68.113399999999999</v>
      </c>
      <c r="DN35" s="164">
        <v>97.283900000000003</v>
      </c>
      <c r="DO35" s="164">
        <v>68.2</v>
      </c>
      <c r="DP35" s="164">
        <v>-8.76</v>
      </c>
      <c r="DQ35" s="164">
        <v>38.176499999999997</v>
      </c>
      <c r="DR35" s="164">
        <v>121.6494</v>
      </c>
      <c r="DS35" s="164">
        <v>-18.71</v>
      </c>
      <c r="DT35" s="164">
        <v>-19</v>
      </c>
      <c r="DU35" s="164">
        <v>93.8</v>
      </c>
      <c r="DV35" s="164">
        <v>69.19</v>
      </c>
      <c r="DW35" s="164">
        <v>123.0727</v>
      </c>
      <c r="DX35" s="164">
        <v>120.8909</v>
      </c>
      <c r="DY35" s="165"/>
      <c r="DZ35" s="164">
        <v>-36.200000000000003</v>
      </c>
      <c r="EA35" s="164">
        <v>233.42089999999999</v>
      </c>
      <c r="EB35" s="164">
        <v>182.0325</v>
      </c>
      <c r="EC35" s="164">
        <v>174.59790000000001</v>
      </c>
      <c r="ED35" s="164">
        <v>177.96</v>
      </c>
      <c r="EE35" s="164">
        <v>69.068899999999999</v>
      </c>
      <c r="EF35" s="164">
        <v>57.380200000000002</v>
      </c>
      <c r="EG35" s="164">
        <v>-22.526</v>
      </c>
      <c r="EH35" s="164">
        <v>382.8202</v>
      </c>
      <c r="EI35" s="164">
        <v>-40.683399999999999</v>
      </c>
      <c r="EJ35" s="165"/>
      <c r="EK35" s="164">
        <v>-32.179600000000001</v>
      </c>
      <c r="EL35" s="164">
        <v>-29.123200000000001</v>
      </c>
      <c r="EM35" s="164">
        <v>9.6344999999999992</v>
      </c>
      <c r="EN35" s="164">
        <v>-1.1662999999999999</v>
      </c>
      <c r="EO35" s="164">
        <v>-1.1536999999999999</v>
      </c>
      <c r="EP35" s="164">
        <v>138.30000000000001</v>
      </c>
      <c r="EQ35" s="164">
        <v>-76.0565</v>
      </c>
      <c r="ER35" s="164">
        <v>-77.008399999999995</v>
      </c>
      <c r="ES35" s="164">
        <v>-21.921299999999999</v>
      </c>
      <c r="ET35" s="164">
        <v>0</v>
      </c>
      <c r="EU35" s="164">
        <v>-5.86</v>
      </c>
      <c r="EV35" s="164">
        <v>98.6</v>
      </c>
      <c r="EW35" s="164">
        <v>16.7879</v>
      </c>
      <c r="EX35" s="164">
        <v>-72.436800000000005</v>
      </c>
      <c r="EY35" s="164">
        <v>-36.295499999999997</v>
      </c>
      <c r="EZ35" s="164">
        <v>-35.213500000000003</v>
      </c>
      <c r="FA35" s="164">
        <v>5.6664000000000003</v>
      </c>
      <c r="FB35" s="164">
        <v>-54.565800000000003</v>
      </c>
      <c r="FC35" s="164">
        <v>20.511399999999998</v>
      </c>
      <c r="FD35" s="164">
        <v>23.6904</v>
      </c>
      <c r="FE35" s="165"/>
      <c r="FF35" s="164">
        <v>23.543199999999999</v>
      </c>
      <c r="FG35" s="164">
        <v>41.095599999999997</v>
      </c>
      <c r="FH35" s="164">
        <v>40.666899999999998</v>
      </c>
      <c r="FI35" s="164">
        <v>39.159700000000001</v>
      </c>
      <c r="FJ35" s="164">
        <v>74.852999999999994</v>
      </c>
      <c r="FK35" s="164">
        <v>73.848200000000006</v>
      </c>
      <c r="FL35" s="164">
        <v>-25.7883</v>
      </c>
      <c r="FM35" s="164">
        <v>39.303400000000003</v>
      </c>
      <c r="FN35" s="164">
        <v>39.222799999999999</v>
      </c>
      <c r="FO35" s="164">
        <v>-23.938400000000001</v>
      </c>
      <c r="FP35" s="164">
        <v>-9.4288000000000007</v>
      </c>
      <c r="FQ35" s="164">
        <v>-17.049199999999999</v>
      </c>
      <c r="FR35" s="164">
        <v>-26.01</v>
      </c>
      <c r="FS35" s="164">
        <v>13.262499999999999</v>
      </c>
      <c r="FT35" s="164">
        <v>0.95120000000000005</v>
      </c>
      <c r="FU35" s="164">
        <v>-8.27</v>
      </c>
      <c r="FV35" s="164">
        <v>16.010000000000002</v>
      </c>
      <c r="FW35" s="164">
        <v>-17.188300000000002</v>
      </c>
      <c r="FX35" s="165"/>
      <c r="FY35" s="164">
        <v>-12.275</v>
      </c>
      <c r="FZ35" s="164">
        <v>4.3209999999999997</v>
      </c>
      <c r="GA35" s="165"/>
      <c r="GB35" s="164">
        <v>27.53</v>
      </c>
      <c r="GC35" s="164">
        <v>9.4548000000000005</v>
      </c>
      <c r="GD35" s="164">
        <v>24.6187</v>
      </c>
      <c r="GE35" s="164">
        <v>15.83</v>
      </c>
      <c r="GF35" s="164">
        <v>83.783299999999997</v>
      </c>
      <c r="GG35" s="164">
        <v>24.6</v>
      </c>
      <c r="GH35" s="164">
        <v>-24.710899999999999</v>
      </c>
      <c r="GI35" s="164">
        <v>0.59770000000000001</v>
      </c>
      <c r="GJ35" s="164">
        <v>0</v>
      </c>
      <c r="GK35" s="164">
        <v>2.2267999999999999</v>
      </c>
      <c r="GL35" s="165"/>
      <c r="GM35" s="165"/>
      <c r="GN35" s="164">
        <v>-13.5867</v>
      </c>
      <c r="GO35" s="164">
        <v>-41.835900000000002</v>
      </c>
      <c r="GP35" s="164">
        <v>16.375800000000002</v>
      </c>
      <c r="GQ35" s="164">
        <v>43.918199999999999</v>
      </c>
      <c r="GR35" s="164">
        <v>56.180399999999999</v>
      </c>
      <c r="GS35" s="164">
        <v>57.466799999999999</v>
      </c>
      <c r="GT35" s="164">
        <v>-152.5299</v>
      </c>
      <c r="GU35" s="164">
        <v>-32.818100000000001</v>
      </c>
      <c r="GV35" s="164">
        <v>41.886699999999998</v>
      </c>
      <c r="GW35" s="164">
        <v>-69.311999999999998</v>
      </c>
      <c r="GX35" s="164">
        <v>10.8544</v>
      </c>
      <c r="GY35" s="164">
        <v>11.6922</v>
      </c>
      <c r="GZ35" s="164">
        <v>11.4253</v>
      </c>
      <c r="HA35" s="164">
        <v>12.459</v>
      </c>
      <c r="HB35" s="164">
        <v>77.171099999999996</v>
      </c>
      <c r="HC35" s="164">
        <v>78.414699999999996</v>
      </c>
      <c r="HD35" s="164">
        <v>186.5</v>
      </c>
      <c r="HE35" s="164">
        <v>-186.2938</v>
      </c>
      <c r="HF35" s="164">
        <v>-421.14060000000001</v>
      </c>
      <c r="HG35" s="164">
        <v>427.90960000000001</v>
      </c>
      <c r="HH35" s="164">
        <v>185.78739999999999</v>
      </c>
      <c r="HI35" s="164">
        <v>-76.235799999999998</v>
      </c>
      <c r="HJ35" s="164">
        <v>-75.490600000000001</v>
      </c>
      <c r="HK35" s="164">
        <v>-53.7727</v>
      </c>
      <c r="HL35" s="164">
        <v>-44.999000000000002</v>
      </c>
      <c r="HM35" s="164">
        <v>77.589799999999997</v>
      </c>
      <c r="HN35" s="164">
        <v>77.350399999999993</v>
      </c>
      <c r="HO35" s="165"/>
      <c r="HP35" s="165"/>
      <c r="HQ35" s="164">
        <v>-5.6003999999999996</v>
      </c>
      <c r="HR35" s="164">
        <v>-6.3254999999999999</v>
      </c>
      <c r="HS35" s="164">
        <v>-10.3827</v>
      </c>
      <c r="HT35" s="164">
        <v>-10.141299999999999</v>
      </c>
      <c r="HU35" s="164">
        <v>85.05</v>
      </c>
      <c r="HV35" s="164">
        <v>84.57</v>
      </c>
      <c r="HW35" s="164">
        <v>15.9</v>
      </c>
      <c r="HX35" s="164">
        <v>16.3</v>
      </c>
      <c r="HY35" s="164">
        <v>22.109300000000001</v>
      </c>
      <c r="HZ35" s="164">
        <v>-72.56</v>
      </c>
      <c r="IA35" s="164">
        <v>-321.21980000000002</v>
      </c>
      <c r="IB35" s="164">
        <v>72.585400000000007</v>
      </c>
      <c r="IC35" s="164">
        <v>72.375799999999998</v>
      </c>
      <c r="ID35" s="164">
        <v>9.4</v>
      </c>
      <c r="IE35" s="164">
        <v>-28.5</v>
      </c>
      <c r="IF35" s="164">
        <v>6.7</v>
      </c>
      <c r="IG35" s="164">
        <v>7.4</v>
      </c>
      <c r="IH35" s="164">
        <v>1.3432999999999999</v>
      </c>
      <c r="II35" s="165"/>
      <c r="IJ35" s="164">
        <v>-181.15610000000001</v>
      </c>
      <c r="IK35" s="164">
        <v>68.845200000000006</v>
      </c>
      <c r="IL35" s="164">
        <v>134.0292</v>
      </c>
      <c r="IM35" s="164">
        <v>91.340599999999995</v>
      </c>
      <c r="IN35" s="165"/>
      <c r="IO35" s="164">
        <v>-90.032899999999998</v>
      </c>
      <c r="IP35" s="164">
        <v>84.042100000000005</v>
      </c>
      <c r="IQ35" s="164">
        <v>-82.124399999999994</v>
      </c>
      <c r="IR35" s="164">
        <v>0</v>
      </c>
      <c r="IS35" s="164">
        <v>-87.752300000000005</v>
      </c>
      <c r="IT35" s="165"/>
      <c r="IU35" s="165"/>
      <c r="IV35" s="164">
        <v>87.333299999999994</v>
      </c>
      <c r="IW35" s="164">
        <v>-130.69839999999999</v>
      </c>
      <c r="IX35" s="164">
        <v>-4.1805000000000003</v>
      </c>
      <c r="IY35" s="164">
        <v>-127.3914</v>
      </c>
      <c r="IZ35" s="164">
        <v>133.72929999999999</v>
      </c>
      <c r="JA35" s="164">
        <v>-9.2795000000000005</v>
      </c>
      <c r="JB35" s="164">
        <v>0</v>
      </c>
      <c r="JC35" s="164">
        <v>14.4</v>
      </c>
      <c r="JD35" s="164">
        <v>5.8719999999999999</v>
      </c>
      <c r="JE35" s="164">
        <v>5.8920000000000003</v>
      </c>
      <c r="JF35" s="164">
        <v>-14</v>
      </c>
      <c r="JG35" s="164">
        <v>-7.52</v>
      </c>
      <c r="JH35" s="165"/>
      <c r="JI35" s="164">
        <v>6.4164000000000003</v>
      </c>
      <c r="JJ35" s="164">
        <v>-12.831300000000001</v>
      </c>
      <c r="JK35" s="164">
        <v>-40.431800000000003</v>
      </c>
      <c r="JL35" s="164">
        <v>19.600000000000001</v>
      </c>
      <c r="JM35" s="164">
        <v>51.029000000000003</v>
      </c>
      <c r="JN35" s="164">
        <v>52.78</v>
      </c>
      <c r="JO35" s="164">
        <v>11.1579</v>
      </c>
      <c r="JP35" s="165"/>
      <c r="JQ35" s="164">
        <v>49.740600000000001</v>
      </c>
      <c r="JR35" s="164">
        <v>50.410600000000002</v>
      </c>
      <c r="JS35" s="164">
        <v>49.081800000000001</v>
      </c>
      <c r="JT35" s="165"/>
      <c r="JU35" s="164">
        <v>25.8</v>
      </c>
      <c r="JV35" s="164">
        <v>18.1144</v>
      </c>
      <c r="JW35" s="164">
        <v>8.1</v>
      </c>
      <c r="JX35" s="165"/>
      <c r="JY35" s="164">
        <v>-43.513500000000001</v>
      </c>
      <c r="JZ35" s="164">
        <v>75.102400000000003</v>
      </c>
      <c r="KA35" s="164">
        <v>54.736400000000003</v>
      </c>
      <c r="KB35" s="164">
        <v>-43.089300000000001</v>
      </c>
      <c r="KC35" s="164">
        <v>-74.9251</v>
      </c>
      <c r="KD35" s="164">
        <v>43.691099999999999</v>
      </c>
      <c r="KE35" s="164">
        <v>30.173400000000001</v>
      </c>
      <c r="KF35" s="164">
        <v>-33.4</v>
      </c>
      <c r="KG35" s="164">
        <v>33.700000000000003</v>
      </c>
      <c r="KH35" s="164">
        <v>-235.2818</v>
      </c>
      <c r="KI35" s="164">
        <v>386.58159999999998</v>
      </c>
    </row>
    <row r="36" spans="1:295" ht="18" customHeight="1" x14ac:dyDescent="0.35">
      <c r="A36" s="161" t="s">
        <v>79</v>
      </c>
      <c r="B36" s="161" t="s">
        <v>795</v>
      </c>
      <c r="C36" s="164">
        <v>0</v>
      </c>
      <c r="D36" s="164">
        <v>17.191099999999999</v>
      </c>
      <c r="E36" s="164">
        <v>-25.0383</v>
      </c>
      <c r="F36" s="164">
        <v>-37.110100000000003</v>
      </c>
      <c r="G36" s="164">
        <v>23.095500000000001</v>
      </c>
      <c r="H36" s="165"/>
      <c r="I36" s="165"/>
      <c r="J36" s="164">
        <v>-88.497399999999999</v>
      </c>
      <c r="K36" s="164">
        <v>59.644199999999998</v>
      </c>
      <c r="L36" s="164">
        <v>30.3111</v>
      </c>
      <c r="M36" s="165"/>
      <c r="N36" s="164">
        <v>6.66</v>
      </c>
      <c r="O36" s="164">
        <v>-57.665999999999997</v>
      </c>
      <c r="P36" s="164">
        <v>52.8</v>
      </c>
      <c r="Q36" s="164">
        <v>15.731999999999999</v>
      </c>
      <c r="R36" s="164">
        <v>-52.8</v>
      </c>
      <c r="S36" s="164">
        <v>12.666700000000001</v>
      </c>
      <c r="T36" s="164">
        <v>49.656999999999996</v>
      </c>
      <c r="U36" s="164">
        <v>16.857600000000001</v>
      </c>
      <c r="V36" s="164">
        <v>16.976600000000001</v>
      </c>
      <c r="W36" s="164">
        <v>28.269200000000001</v>
      </c>
      <c r="X36" s="164">
        <v>16.818100000000001</v>
      </c>
      <c r="Y36" s="164">
        <v>0.40649999999999997</v>
      </c>
      <c r="Z36" s="164">
        <v>2.5752000000000002</v>
      </c>
      <c r="AA36" s="165"/>
      <c r="AB36" s="165"/>
      <c r="AC36" s="164">
        <v>-55.98</v>
      </c>
      <c r="AD36" s="164">
        <v>-55.73</v>
      </c>
      <c r="AE36" s="165"/>
      <c r="AF36" s="164">
        <v>-6.66</v>
      </c>
      <c r="AG36" s="164">
        <v>57.2</v>
      </c>
      <c r="AH36" s="164">
        <v>5.508</v>
      </c>
      <c r="AI36" s="164">
        <v>0.156</v>
      </c>
      <c r="AJ36" s="165">
        <v>0</v>
      </c>
      <c r="AK36" s="164">
        <v>-41.76</v>
      </c>
      <c r="AL36" s="164">
        <v>-79.28</v>
      </c>
      <c r="AM36" s="164">
        <v>42.15</v>
      </c>
      <c r="AN36" s="164">
        <v>42.24</v>
      </c>
      <c r="AO36" s="164">
        <v>12.898</v>
      </c>
      <c r="AP36" s="164">
        <v>8.9573</v>
      </c>
      <c r="AQ36" s="164">
        <v>68.065399999999997</v>
      </c>
      <c r="AR36" s="164">
        <v>71.277799999999999</v>
      </c>
      <c r="AS36" s="164">
        <v>32.771599999999999</v>
      </c>
      <c r="AT36" s="164">
        <v>-38.044400000000003</v>
      </c>
      <c r="AU36" s="164">
        <v>-37.755600000000001</v>
      </c>
      <c r="AV36" s="164">
        <v>8.2192000000000007</v>
      </c>
      <c r="AW36" s="164">
        <v>6.8929999999999998</v>
      </c>
      <c r="AX36" s="164">
        <v>70.194599999999994</v>
      </c>
      <c r="AY36" s="164">
        <v>71.802099999999996</v>
      </c>
      <c r="AZ36" s="164">
        <v>-3.4157000000000002</v>
      </c>
      <c r="BA36" s="164">
        <v>-4.8548999999999998</v>
      </c>
      <c r="BB36" s="164">
        <v>-446.17509999999999</v>
      </c>
      <c r="BC36" s="164">
        <v>-12.4758</v>
      </c>
      <c r="BD36" s="164">
        <v>-12.6</v>
      </c>
      <c r="BE36" s="164">
        <v>-12.6</v>
      </c>
      <c r="BF36" s="164">
        <v>43.624000000000002</v>
      </c>
      <c r="BG36" s="164">
        <v>42.969900000000003</v>
      </c>
      <c r="BH36" s="164">
        <v>-5.4158999999999997</v>
      </c>
      <c r="BI36" s="165"/>
      <c r="BJ36" s="164">
        <v>-46.429600000000001</v>
      </c>
      <c r="BK36" s="164">
        <v>7.7706</v>
      </c>
      <c r="BL36" s="164">
        <v>7.3391999999999999</v>
      </c>
      <c r="BM36" s="164">
        <v>4.9173</v>
      </c>
      <c r="BN36" s="164">
        <v>488.50959999999998</v>
      </c>
      <c r="BO36" s="164">
        <v>156.16319999999999</v>
      </c>
      <c r="BP36" s="164">
        <v>156.3158</v>
      </c>
      <c r="BQ36" s="164">
        <v>-379.54640000000001</v>
      </c>
      <c r="BR36" s="164">
        <v>610.47059999999999</v>
      </c>
      <c r="BS36" s="165"/>
      <c r="BT36" s="164">
        <v>-100.23779999999999</v>
      </c>
      <c r="BU36" s="164">
        <v>102.49299999999999</v>
      </c>
      <c r="BV36" s="164">
        <v>99.017099999999999</v>
      </c>
      <c r="BW36" s="164">
        <v>28.11</v>
      </c>
      <c r="BX36" s="164">
        <v>29.89</v>
      </c>
      <c r="BY36" s="164">
        <v>63.66</v>
      </c>
      <c r="BZ36" s="164">
        <v>73.44</v>
      </c>
      <c r="CA36" s="164">
        <v>-61.214199999999998</v>
      </c>
      <c r="CB36" s="164">
        <v>-60.142600000000002</v>
      </c>
      <c r="CC36" s="164">
        <v>109.0399</v>
      </c>
      <c r="CD36" s="164">
        <v>110.37949999999999</v>
      </c>
      <c r="CE36" s="164">
        <v>16.448899999999998</v>
      </c>
      <c r="CF36" s="164">
        <v>-159.7816</v>
      </c>
      <c r="CG36" s="164">
        <v>-160.03</v>
      </c>
      <c r="CH36" s="164">
        <v>8.8786000000000005</v>
      </c>
      <c r="CI36" s="165"/>
      <c r="CJ36" s="165"/>
      <c r="CK36" s="165"/>
      <c r="CL36" s="164">
        <v>121</v>
      </c>
      <c r="CM36" s="164">
        <v>111</v>
      </c>
      <c r="CN36" s="164">
        <v>-16.18</v>
      </c>
      <c r="CO36" s="164">
        <v>49.317100000000003</v>
      </c>
      <c r="CP36" s="164">
        <v>47.486400000000003</v>
      </c>
      <c r="CQ36" s="164">
        <v>48.182200000000002</v>
      </c>
      <c r="CR36" s="164">
        <v>28.482500000000002</v>
      </c>
      <c r="CS36" s="164">
        <v>28.7319</v>
      </c>
      <c r="CT36" s="164">
        <v>38.534199999999998</v>
      </c>
      <c r="CU36" s="164">
        <v>-121.4684</v>
      </c>
      <c r="CV36" s="164">
        <v>46.713799999999999</v>
      </c>
      <c r="CW36" s="164">
        <v>13.2498</v>
      </c>
      <c r="CX36" s="164">
        <v>75.87</v>
      </c>
      <c r="CY36" s="164">
        <v>39.200000000000003</v>
      </c>
      <c r="CZ36" s="164">
        <v>61.179200000000002</v>
      </c>
      <c r="DA36" s="164">
        <v>57.865900000000003</v>
      </c>
      <c r="DB36" s="164">
        <v>-31.74</v>
      </c>
      <c r="DC36" s="165"/>
      <c r="DD36" s="165"/>
      <c r="DE36" s="165"/>
      <c r="DF36" s="164">
        <v>-126.1262</v>
      </c>
      <c r="DG36" s="164">
        <v>-13.568099999999999</v>
      </c>
      <c r="DH36" s="164">
        <v>-19.3096</v>
      </c>
      <c r="DI36" s="164">
        <v>-106.7</v>
      </c>
      <c r="DJ36" s="164">
        <v>-108</v>
      </c>
      <c r="DK36" s="164">
        <v>22.579699999999999</v>
      </c>
      <c r="DL36" s="164">
        <v>68.270899999999997</v>
      </c>
      <c r="DM36" s="164">
        <v>68.113399999999999</v>
      </c>
      <c r="DN36" s="164">
        <v>96.112099999999998</v>
      </c>
      <c r="DO36" s="165"/>
      <c r="DP36" s="164">
        <v>-9.1999999999999993</v>
      </c>
      <c r="DQ36" s="164">
        <v>39.168500000000002</v>
      </c>
      <c r="DR36" s="164">
        <v>124.8121</v>
      </c>
      <c r="DS36" s="164">
        <v>-18.87</v>
      </c>
      <c r="DT36" s="164">
        <v>-19.260000000000002</v>
      </c>
      <c r="DU36" s="164">
        <v>94.08</v>
      </c>
      <c r="DV36" s="164">
        <v>69.17</v>
      </c>
      <c r="DW36" s="164">
        <v>126.01819999999999</v>
      </c>
      <c r="DX36" s="164">
        <v>122.3455</v>
      </c>
      <c r="DY36" s="165"/>
      <c r="DZ36" s="164">
        <v>-23.418199999999999</v>
      </c>
      <c r="EA36" s="164">
        <v>241.2756</v>
      </c>
      <c r="EB36" s="164">
        <v>190.9418</v>
      </c>
      <c r="EC36" s="164">
        <v>182.42760000000001</v>
      </c>
      <c r="ED36" s="164">
        <v>187.50970000000001</v>
      </c>
      <c r="EE36" s="164">
        <v>76.880399999999995</v>
      </c>
      <c r="EF36" s="164">
        <v>65.021100000000004</v>
      </c>
      <c r="EG36" s="164">
        <v>-22.402999999999999</v>
      </c>
      <c r="EH36" s="164">
        <v>387.32929999999999</v>
      </c>
      <c r="EI36" s="164">
        <v>-36.253500000000003</v>
      </c>
      <c r="EJ36" s="165"/>
      <c r="EK36" s="164">
        <v>-32.236600000000003</v>
      </c>
      <c r="EL36" s="164">
        <v>-28.851199999999999</v>
      </c>
      <c r="EM36" s="164">
        <v>0</v>
      </c>
      <c r="EN36" s="164">
        <v>-3.4655</v>
      </c>
      <c r="EO36" s="164">
        <v>-1.8559000000000001</v>
      </c>
      <c r="EP36" s="164">
        <v>164.41200000000001</v>
      </c>
      <c r="EQ36" s="164">
        <v>-73.9739</v>
      </c>
      <c r="ER36" s="164">
        <v>-74.614099999999993</v>
      </c>
      <c r="ES36" s="164">
        <v>-28.1175</v>
      </c>
      <c r="ET36" s="164">
        <v>0</v>
      </c>
      <c r="EU36" s="164">
        <v>-8.17</v>
      </c>
      <c r="EV36" s="164">
        <v>106</v>
      </c>
      <c r="EW36" s="164">
        <v>16.558399999999999</v>
      </c>
      <c r="EX36" s="164">
        <v>-75.957800000000006</v>
      </c>
      <c r="EY36" s="164">
        <v>-38.165199999999999</v>
      </c>
      <c r="EZ36" s="164">
        <v>-37.305100000000003</v>
      </c>
      <c r="FA36" s="164">
        <v>7.9809000000000001</v>
      </c>
      <c r="FB36" s="164">
        <v>-63.218200000000003</v>
      </c>
      <c r="FC36" s="164">
        <v>28.322900000000001</v>
      </c>
      <c r="FD36" s="164">
        <v>24.144200000000001</v>
      </c>
      <c r="FE36" s="165"/>
      <c r="FF36" s="164">
        <v>23.795400000000001</v>
      </c>
      <c r="FG36" s="164">
        <v>41.065800000000003</v>
      </c>
      <c r="FH36" s="164">
        <v>40.9482</v>
      </c>
      <c r="FI36" s="164">
        <v>39.324800000000003</v>
      </c>
      <c r="FJ36" s="164">
        <v>59.279499999999999</v>
      </c>
      <c r="FK36" s="164">
        <v>59.7819</v>
      </c>
      <c r="FL36" s="164">
        <v>3.6840000000000002</v>
      </c>
      <c r="FM36" s="164">
        <v>25.604800000000001</v>
      </c>
      <c r="FN36" s="164">
        <v>25.505700000000001</v>
      </c>
      <c r="FO36" s="164">
        <v>5.4741999999999997</v>
      </c>
      <c r="FP36" s="164">
        <v>23.131499999999999</v>
      </c>
      <c r="FQ36" s="164">
        <v>-17.532599999999999</v>
      </c>
      <c r="FR36" s="164">
        <v>-20.010000000000002</v>
      </c>
      <c r="FS36" s="164">
        <v>15.0741</v>
      </c>
      <c r="FT36" s="164">
        <v>0.96220000000000006</v>
      </c>
      <c r="FU36" s="164">
        <v>-9.25</v>
      </c>
      <c r="FV36" s="164">
        <v>15.23</v>
      </c>
      <c r="FW36" s="164">
        <v>-17.332599999999999</v>
      </c>
      <c r="FX36" s="165"/>
      <c r="FY36" s="164">
        <v>-12.58</v>
      </c>
      <c r="FZ36" s="164">
        <v>4.383</v>
      </c>
      <c r="GA36" s="165"/>
      <c r="GB36" s="164">
        <v>24.42</v>
      </c>
      <c r="GC36" s="164">
        <v>-22.796600000000002</v>
      </c>
      <c r="GD36" s="164">
        <v>-3.8851</v>
      </c>
      <c r="GE36" s="164">
        <v>14.5</v>
      </c>
      <c r="GF36" s="164">
        <v>77.772400000000005</v>
      </c>
      <c r="GG36" s="164">
        <v>25.4</v>
      </c>
      <c r="GH36" s="164">
        <v>-24.106400000000001</v>
      </c>
      <c r="GI36" s="164">
        <v>0.39729999999999999</v>
      </c>
      <c r="GJ36" s="164">
        <v>0</v>
      </c>
      <c r="GK36" s="164">
        <v>2.2437</v>
      </c>
      <c r="GL36" s="165"/>
      <c r="GM36" s="165"/>
      <c r="GN36" s="164">
        <v>-7.4611000000000001</v>
      </c>
      <c r="GO36" s="164">
        <v>-41.902000000000001</v>
      </c>
      <c r="GP36" s="164">
        <v>16.334499999999998</v>
      </c>
      <c r="GQ36" s="164">
        <v>43.732100000000003</v>
      </c>
      <c r="GR36" s="164">
        <v>57.809600000000003</v>
      </c>
      <c r="GS36" s="164">
        <v>58.514699999999998</v>
      </c>
      <c r="GT36" s="164">
        <v>-143.80420000000001</v>
      </c>
      <c r="GU36" s="164">
        <v>-33.151800000000001</v>
      </c>
      <c r="GV36" s="164">
        <v>41.584299999999999</v>
      </c>
      <c r="GW36" s="164">
        <v>-71.326899999999995</v>
      </c>
      <c r="GX36" s="164">
        <v>11.084199999999999</v>
      </c>
      <c r="GY36" s="164">
        <v>11.6532</v>
      </c>
      <c r="GZ36" s="164">
        <v>11.2987</v>
      </c>
      <c r="HA36" s="164">
        <v>13</v>
      </c>
      <c r="HB36" s="164">
        <v>78.710899999999995</v>
      </c>
      <c r="HC36" s="164">
        <v>77.939300000000003</v>
      </c>
      <c r="HD36" s="164">
        <v>184.4</v>
      </c>
      <c r="HE36" s="164">
        <v>-185.42150000000001</v>
      </c>
      <c r="HF36" s="164">
        <v>-412.19760000000002</v>
      </c>
      <c r="HG36" s="164">
        <v>410.28699999999998</v>
      </c>
      <c r="HH36" s="164">
        <v>181.80670000000001</v>
      </c>
      <c r="HI36" s="164">
        <v>-78.563900000000004</v>
      </c>
      <c r="HJ36" s="164">
        <v>-76.203400000000002</v>
      </c>
      <c r="HK36" s="164">
        <v>-50.656700000000001</v>
      </c>
      <c r="HL36" s="164">
        <v>-40.590800000000002</v>
      </c>
      <c r="HM36" s="164">
        <v>78.133899999999997</v>
      </c>
      <c r="HN36" s="164">
        <v>77.961600000000004</v>
      </c>
      <c r="HO36" s="165"/>
      <c r="HP36" s="165"/>
      <c r="HQ36" s="164">
        <v>-3.8534999999999999</v>
      </c>
      <c r="HR36" s="164">
        <v>-4.7544000000000004</v>
      </c>
      <c r="HS36" s="164">
        <v>-11.9491</v>
      </c>
      <c r="HT36" s="164">
        <v>-12.6197</v>
      </c>
      <c r="HU36" s="164">
        <v>82.51</v>
      </c>
      <c r="HV36" s="164">
        <v>82.45</v>
      </c>
      <c r="HW36" s="164">
        <v>15.9</v>
      </c>
      <c r="HX36" s="164">
        <v>16.399999999999999</v>
      </c>
      <c r="HY36" s="164">
        <v>22.171199999999999</v>
      </c>
      <c r="HZ36" s="164">
        <v>-69.040000000000006</v>
      </c>
      <c r="IA36" s="164">
        <v>-341.9545</v>
      </c>
      <c r="IB36" s="164">
        <v>80.857799999999997</v>
      </c>
      <c r="IC36" s="164">
        <v>80.575699999999998</v>
      </c>
      <c r="ID36" s="164">
        <v>8.8000000000000007</v>
      </c>
      <c r="IE36" s="164">
        <v>-29.1</v>
      </c>
      <c r="IF36" s="164">
        <v>4.8</v>
      </c>
      <c r="IG36" s="164">
        <v>5</v>
      </c>
      <c r="IH36" s="164">
        <v>1.446</v>
      </c>
      <c r="II36" s="164">
        <v>1.3660000000000001</v>
      </c>
      <c r="IJ36" s="164">
        <v>-174.54130000000001</v>
      </c>
      <c r="IK36" s="164">
        <v>60.229399999999998</v>
      </c>
      <c r="IL36" s="164">
        <v>151.3185</v>
      </c>
      <c r="IM36" s="164">
        <v>110.02460000000001</v>
      </c>
      <c r="IN36" s="165"/>
      <c r="IO36" s="164">
        <v>-106.581</v>
      </c>
      <c r="IP36" s="164">
        <v>101.533</v>
      </c>
      <c r="IQ36" s="164">
        <v>-96.837900000000005</v>
      </c>
      <c r="IR36" s="165"/>
      <c r="IS36" s="164">
        <v>-97.587599999999995</v>
      </c>
      <c r="IT36" s="165"/>
      <c r="IU36" s="165"/>
      <c r="IV36" s="164">
        <v>101.79430000000001</v>
      </c>
      <c r="IW36" s="164">
        <v>-144.13120000000001</v>
      </c>
      <c r="IX36" s="164">
        <v>4.3832000000000004</v>
      </c>
      <c r="IY36" s="164">
        <v>-140.4102</v>
      </c>
      <c r="IZ36" s="164">
        <v>139.4734</v>
      </c>
      <c r="JA36" s="164">
        <v>-9.7299000000000007</v>
      </c>
      <c r="JB36" s="164">
        <v>0.157</v>
      </c>
      <c r="JC36" s="164">
        <v>15.52</v>
      </c>
      <c r="JD36" s="164">
        <v>5.8929999999999998</v>
      </c>
      <c r="JE36" s="164">
        <v>5.8730000000000002</v>
      </c>
      <c r="JF36" s="164">
        <v>-15.12</v>
      </c>
      <c r="JG36" s="164">
        <v>-6.88</v>
      </c>
      <c r="JH36" s="165"/>
      <c r="JI36" s="164">
        <v>8.0307999999999993</v>
      </c>
      <c r="JJ36" s="164">
        <v>-11.397</v>
      </c>
      <c r="JK36" s="164">
        <v>-40.929299999999998</v>
      </c>
      <c r="JL36" s="164">
        <v>16.899999999999999</v>
      </c>
      <c r="JM36" s="164">
        <v>48.435000000000002</v>
      </c>
      <c r="JN36" s="164">
        <v>49.529000000000003</v>
      </c>
      <c r="JO36" s="164">
        <v>11.311199999999999</v>
      </c>
      <c r="JP36" s="164">
        <v>13.446099999999999</v>
      </c>
      <c r="JQ36" s="164">
        <v>50.051699999999997</v>
      </c>
      <c r="JR36" s="164">
        <v>50.962600000000002</v>
      </c>
      <c r="JS36" s="164">
        <v>52.787799999999997</v>
      </c>
      <c r="JT36" s="165"/>
      <c r="JU36" s="164">
        <v>30.3</v>
      </c>
      <c r="JV36" s="164">
        <v>18.016200000000001</v>
      </c>
      <c r="JW36" s="164">
        <v>8.14</v>
      </c>
      <c r="JX36" s="165"/>
      <c r="JY36" s="164">
        <v>-45.7652</v>
      </c>
      <c r="JZ36" s="164">
        <v>72.827100000000002</v>
      </c>
      <c r="KA36" s="164">
        <v>51.685600000000001</v>
      </c>
      <c r="KB36" s="164">
        <v>-45.264600000000002</v>
      </c>
      <c r="KC36" s="164">
        <v>-71.427700000000002</v>
      </c>
      <c r="KD36" s="164">
        <v>40.868400000000001</v>
      </c>
      <c r="KE36" s="164">
        <v>30.343</v>
      </c>
      <c r="KF36" s="164">
        <v>-35.6</v>
      </c>
      <c r="KG36" s="164">
        <v>36.200000000000003</v>
      </c>
      <c r="KH36" s="164">
        <v>-229.5301</v>
      </c>
      <c r="KI36" s="164">
        <v>371.11169999999998</v>
      </c>
    </row>
    <row r="37" spans="1:295" ht="18" customHeight="1" x14ac:dyDescent="0.35">
      <c r="A37" s="161" t="s">
        <v>79</v>
      </c>
      <c r="B37" s="161" t="s">
        <v>796</v>
      </c>
      <c r="C37" s="164">
        <v>0</v>
      </c>
      <c r="D37" s="164">
        <v>17.166599999999999</v>
      </c>
      <c r="E37" s="165"/>
      <c r="F37" s="164">
        <v>-37.5428</v>
      </c>
      <c r="G37" s="164">
        <v>22.572199999999999</v>
      </c>
      <c r="H37" s="165"/>
      <c r="I37" s="164">
        <v>58.0015</v>
      </c>
      <c r="J37" s="164">
        <v>-88.935599999999994</v>
      </c>
      <c r="K37" s="164">
        <v>61.810099999999998</v>
      </c>
      <c r="L37" s="164">
        <v>31.170999999999999</v>
      </c>
      <c r="M37" s="165"/>
      <c r="N37" s="164">
        <v>2.2200000000000002</v>
      </c>
      <c r="O37" s="164">
        <v>-57.31</v>
      </c>
      <c r="P37" s="164">
        <v>52.8</v>
      </c>
      <c r="Q37" s="164">
        <v>15.731999999999999</v>
      </c>
      <c r="R37" s="164">
        <v>-50.6</v>
      </c>
      <c r="S37" s="164">
        <v>10.5966</v>
      </c>
      <c r="T37" s="164">
        <v>49.271000000000001</v>
      </c>
      <c r="U37" s="164">
        <v>16.88</v>
      </c>
      <c r="V37" s="164">
        <v>17.106100000000001</v>
      </c>
      <c r="W37" s="164">
        <v>28.3096</v>
      </c>
      <c r="X37" s="164">
        <v>16.693000000000001</v>
      </c>
      <c r="Y37" s="164">
        <v>0.45900000000000002</v>
      </c>
      <c r="Z37" s="164">
        <v>2.4117999999999999</v>
      </c>
      <c r="AA37" s="165"/>
      <c r="AB37" s="165"/>
      <c r="AC37" s="164">
        <v>-61.08</v>
      </c>
      <c r="AD37" s="164">
        <v>-60.61</v>
      </c>
      <c r="AE37" s="165"/>
      <c r="AF37" s="164">
        <v>-2.2200000000000002</v>
      </c>
      <c r="AG37" s="164">
        <v>55</v>
      </c>
      <c r="AH37" s="164">
        <v>6.6769999999999996</v>
      </c>
      <c r="AI37" s="164">
        <v>0.16400000000000001</v>
      </c>
      <c r="AJ37" s="165">
        <v>0</v>
      </c>
      <c r="AK37" s="164">
        <v>-51.06</v>
      </c>
      <c r="AL37" s="164">
        <v>-71.73</v>
      </c>
      <c r="AM37" s="164">
        <v>50.98</v>
      </c>
      <c r="AN37" s="164">
        <v>51.3</v>
      </c>
      <c r="AO37" s="164">
        <v>13.1744</v>
      </c>
      <c r="AP37" s="164">
        <v>8.9635999999999996</v>
      </c>
      <c r="AQ37" s="164">
        <v>70.388000000000005</v>
      </c>
      <c r="AR37" s="164">
        <v>72.829599999999999</v>
      </c>
      <c r="AS37" s="164">
        <v>31.6694</v>
      </c>
      <c r="AT37" s="164">
        <v>-41.929200000000002</v>
      </c>
      <c r="AU37" s="164">
        <v>-40.933900000000001</v>
      </c>
      <c r="AV37" s="164">
        <v>9.2812000000000001</v>
      </c>
      <c r="AW37" s="164">
        <v>9.4346999999999994</v>
      </c>
      <c r="AX37" s="164">
        <v>70.328599999999994</v>
      </c>
      <c r="AY37" s="164">
        <v>71.668199999999999</v>
      </c>
      <c r="AZ37" s="164">
        <v>-5.1078000000000001</v>
      </c>
      <c r="BA37" s="164">
        <v>-6.4175000000000004</v>
      </c>
      <c r="BB37" s="164">
        <v>-423.9873</v>
      </c>
      <c r="BC37" s="164">
        <v>-14.582000000000001</v>
      </c>
      <c r="BD37" s="164">
        <v>-12</v>
      </c>
      <c r="BE37" s="164">
        <v>-12</v>
      </c>
      <c r="BF37" s="164">
        <v>46.3506</v>
      </c>
      <c r="BG37" s="164">
        <v>45.727400000000003</v>
      </c>
      <c r="BH37" s="164">
        <v>-6.1372</v>
      </c>
      <c r="BI37" s="165"/>
      <c r="BJ37" s="164">
        <v>-36.368899999999996</v>
      </c>
      <c r="BK37" s="164">
        <v>8.6293000000000006</v>
      </c>
      <c r="BL37" s="164">
        <v>7.1665000000000001</v>
      </c>
      <c r="BM37" s="164">
        <v>4.7645</v>
      </c>
      <c r="BN37" s="164">
        <v>467.63499999999999</v>
      </c>
      <c r="BO37" s="164">
        <v>159.4897</v>
      </c>
      <c r="BP37" s="164">
        <v>159.88640000000001</v>
      </c>
      <c r="BQ37" s="164">
        <v>-366.36180000000002</v>
      </c>
      <c r="BR37" s="164">
        <v>617.00540000000001</v>
      </c>
      <c r="BS37" s="165"/>
      <c r="BT37" s="164">
        <v>-106.85899999999999</v>
      </c>
      <c r="BU37" s="164">
        <v>107.553</v>
      </c>
      <c r="BV37" s="164">
        <v>103.1387</v>
      </c>
      <c r="BW37" s="164">
        <v>29.08</v>
      </c>
      <c r="BX37" s="164">
        <v>31.5</v>
      </c>
      <c r="BY37" s="164">
        <v>67.19</v>
      </c>
      <c r="BZ37" s="164">
        <v>75.69</v>
      </c>
      <c r="CA37" s="164">
        <v>-75.547600000000003</v>
      </c>
      <c r="CB37" s="164">
        <v>-76.351399999999998</v>
      </c>
      <c r="CC37" s="164">
        <v>125.10599999999999</v>
      </c>
      <c r="CD37" s="164">
        <v>126.04770000000001</v>
      </c>
      <c r="CE37" s="164">
        <v>11.3249</v>
      </c>
      <c r="CF37" s="164">
        <v>-162.83670000000001</v>
      </c>
      <c r="CG37" s="164">
        <v>-162.3835</v>
      </c>
      <c r="CH37" s="164">
        <v>8.3904999999999994</v>
      </c>
      <c r="CI37" s="165"/>
      <c r="CJ37" s="165"/>
      <c r="CK37" s="165"/>
      <c r="CL37" s="164">
        <v>124.1</v>
      </c>
      <c r="CM37" s="164">
        <v>111.6</v>
      </c>
      <c r="CN37" s="164">
        <v>-16.62</v>
      </c>
      <c r="CO37" s="164">
        <v>50.511499999999998</v>
      </c>
      <c r="CP37" s="164">
        <v>49.603000000000002</v>
      </c>
      <c r="CQ37" s="164">
        <v>49.844200000000001</v>
      </c>
      <c r="CR37" s="164">
        <v>34.664200000000001</v>
      </c>
      <c r="CS37" s="164">
        <v>34.6432</v>
      </c>
      <c r="CT37" s="164">
        <v>29.121200000000002</v>
      </c>
      <c r="CU37" s="164">
        <v>-119.5493</v>
      </c>
      <c r="CV37" s="164">
        <v>36.153599999999997</v>
      </c>
      <c r="CW37" s="164">
        <v>14.0877</v>
      </c>
      <c r="CX37" s="164">
        <v>82.58</v>
      </c>
      <c r="CY37" s="164">
        <v>42.79</v>
      </c>
      <c r="CZ37" s="164">
        <v>63.288600000000002</v>
      </c>
      <c r="DA37" s="164">
        <v>59.916699999999999</v>
      </c>
      <c r="DB37" s="164">
        <v>-33.15</v>
      </c>
      <c r="DC37" s="165"/>
      <c r="DD37" s="165"/>
      <c r="DE37" s="165"/>
      <c r="DF37" s="164">
        <v>-115.4573</v>
      </c>
      <c r="DG37" s="164">
        <v>-14.420199999999999</v>
      </c>
      <c r="DH37" s="164">
        <v>-20.1999</v>
      </c>
      <c r="DI37" s="164">
        <v>-112.2</v>
      </c>
      <c r="DJ37" s="164">
        <v>-112.4</v>
      </c>
      <c r="DK37" s="164">
        <v>23.656300000000002</v>
      </c>
      <c r="DL37" s="164">
        <v>69.149799999999999</v>
      </c>
      <c r="DM37" s="164">
        <v>69.522300000000001</v>
      </c>
      <c r="DN37" s="164">
        <v>97.283900000000003</v>
      </c>
      <c r="DO37" s="165"/>
      <c r="DP37" s="164">
        <v>-9.56</v>
      </c>
      <c r="DQ37" s="164">
        <v>39.323500000000003</v>
      </c>
      <c r="DR37" s="164">
        <v>115.2191</v>
      </c>
      <c r="DS37" s="164">
        <v>-18.04</v>
      </c>
      <c r="DT37" s="164">
        <v>-18.5</v>
      </c>
      <c r="DU37" s="164">
        <v>92.87</v>
      </c>
      <c r="DV37" s="164">
        <v>72.180000000000007</v>
      </c>
      <c r="DW37" s="164">
        <v>115.9273</v>
      </c>
      <c r="DX37" s="164">
        <v>115.25449999999999</v>
      </c>
      <c r="DY37" s="165"/>
      <c r="DZ37" s="164">
        <v>-42.2</v>
      </c>
      <c r="EA37" s="164">
        <v>230.61680000000001</v>
      </c>
      <c r="EB37" s="164">
        <v>177.47739999999999</v>
      </c>
      <c r="EC37" s="164">
        <v>171.8792</v>
      </c>
      <c r="ED37" s="164">
        <v>174.45679999999999</v>
      </c>
      <c r="EE37" s="164">
        <v>70.717699999999994</v>
      </c>
      <c r="EF37" s="164">
        <v>58.540599999999998</v>
      </c>
      <c r="EG37" s="164">
        <v>-23.154</v>
      </c>
      <c r="EH37" s="164">
        <v>378.50240000000002</v>
      </c>
      <c r="EI37" s="164">
        <v>-42.070799999999998</v>
      </c>
      <c r="EJ37" s="165"/>
      <c r="EK37" s="164">
        <v>-32.8324</v>
      </c>
      <c r="EL37" s="164">
        <v>-29.782900000000001</v>
      </c>
      <c r="EM37" s="164">
        <v>8.3467000000000002</v>
      </c>
      <c r="EN37" s="164">
        <v>-8.5419</v>
      </c>
      <c r="EO37" s="164">
        <v>-8.8535000000000004</v>
      </c>
      <c r="EP37" s="164">
        <v>155.196</v>
      </c>
      <c r="EQ37" s="164">
        <v>-77.586299999999994</v>
      </c>
      <c r="ER37" s="164">
        <v>-78.503600000000006</v>
      </c>
      <c r="ES37" s="164">
        <v>-23.788900000000002</v>
      </c>
      <c r="ET37" s="164">
        <v>15.31</v>
      </c>
      <c r="EU37" s="164">
        <v>-10.87</v>
      </c>
      <c r="EV37" s="164">
        <v>101.9</v>
      </c>
      <c r="EW37" s="164">
        <v>16.454799999999999</v>
      </c>
      <c r="EX37" s="164">
        <v>-84.864000000000004</v>
      </c>
      <c r="EY37" s="164">
        <v>-38.0884</v>
      </c>
      <c r="EZ37" s="164">
        <v>-37.0794</v>
      </c>
      <c r="FA37" s="164">
        <v>6.9752000000000001</v>
      </c>
      <c r="FB37" s="164">
        <v>-55.049799999999998</v>
      </c>
      <c r="FC37" s="164">
        <v>18.319900000000001</v>
      </c>
      <c r="FD37" s="164">
        <v>24.562999999999999</v>
      </c>
      <c r="FE37" s="165"/>
      <c r="FF37" s="164">
        <v>24.002199999999998</v>
      </c>
      <c r="FG37" s="164">
        <v>43.046300000000002</v>
      </c>
      <c r="FH37" s="164">
        <v>43.721899999999998</v>
      </c>
      <c r="FI37" s="164">
        <v>41.701300000000003</v>
      </c>
      <c r="FJ37" s="164">
        <v>75.690299999999993</v>
      </c>
      <c r="FK37" s="164">
        <v>76.527500000000003</v>
      </c>
      <c r="FL37" s="164">
        <v>-53.920900000000003</v>
      </c>
      <c r="FM37" s="164">
        <v>44.517800000000001</v>
      </c>
      <c r="FN37" s="164">
        <v>44.922199999999997</v>
      </c>
      <c r="FO37" s="164">
        <v>-45.147100000000002</v>
      </c>
      <c r="FP37" s="164">
        <v>-30.5899</v>
      </c>
      <c r="FQ37" s="164">
        <v>-21.6416</v>
      </c>
      <c r="FR37" s="164">
        <v>-28.1</v>
      </c>
      <c r="FS37" s="164">
        <v>15.259600000000001</v>
      </c>
      <c r="FT37" s="164">
        <v>0.97440000000000004</v>
      </c>
      <c r="FU37" s="164">
        <v>-9.35</v>
      </c>
      <c r="FV37" s="164">
        <v>17.739999999999998</v>
      </c>
      <c r="FW37" s="164">
        <v>-22.932300000000001</v>
      </c>
      <c r="FX37" s="164">
        <v>9.0139999999999993</v>
      </c>
      <c r="FY37" s="164">
        <v>-12.542</v>
      </c>
      <c r="FZ37" s="164">
        <v>4.4059999999999997</v>
      </c>
      <c r="GA37" s="165"/>
      <c r="GB37" s="164">
        <v>28.42</v>
      </c>
      <c r="GC37" s="164">
        <v>32.287700000000001</v>
      </c>
      <c r="GD37" s="164">
        <v>43.452300000000001</v>
      </c>
      <c r="GE37" s="165"/>
      <c r="GF37" s="164">
        <v>89.778700000000001</v>
      </c>
      <c r="GG37" s="164">
        <v>24.5</v>
      </c>
      <c r="GH37" s="164">
        <v>-26.6463</v>
      </c>
      <c r="GI37" s="164">
        <v>0.62090000000000001</v>
      </c>
      <c r="GJ37" s="164">
        <v>0</v>
      </c>
      <c r="GK37" s="164">
        <v>2.2732999999999999</v>
      </c>
      <c r="GL37" s="165"/>
      <c r="GM37" s="165"/>
      <c r="GN37" s="164">
        <v>-10.417</v>
      </c>
      <c r="GO37" s="164">
        <v>-44.429699999999997</v>
      </c>
      <c r="GP37" s="164">
        <v>17.334599999999998</v>
      </c>
      <c r="GQ37" s="164">
        <v>46.727899999999998</v>
      </c>
      <c r="GR37" s="164">
        <v>56.209600000000002</v>
      </c>
      <c r="GS37" s="164">
        <v>57.657600000000002</v>
      </c>
      <c r="GT37" s="164">
        <v>-164.911</v>
      </c>
      <c r="GU37" s="164">
        <v>-33.942700000000002</v>
      </c>
      <c r="GV37" s="164">
        <v>43.992400000000004</v>
      </c>
      <c r="GW37" s="164">
        <v>-72.420599999999993</v>
      </c>
      <c r="GX37" s="164">
        <v>11.9528</v>
      </c>
      <c r="GY37" s="164">
        <v>11.936400000000001</v>
      </c>
      <c r="GZ37" s="164">
        <v>11.4147</v>
      </c>
      <c r="HA37" s="164">
        <v>13.3309</v>
      </c>
      <c r="HB37" s="164">
        <v>82.6571</v>
      </c>
      <c r="HC37" s="164">
        <v>83.322299999999998</v>
      </c>
      <c r="HD37" s="164">
        <v>186.1</v>
      </c>
      <c r="HE37" s="164">
        <v>-184.63030000000001</v>
      </c>
      <c r="HF37" s="164">
        <v>-424.0496</v>
      </c>
      <c r="HG37" s="164">
        <v>425.5172</v>
      </c>
      <c r="HH37" s="164">
        <v>188.3819</v>
      </c>
      <c r="HI37" s="164">
        <v>-80.091800000000006</v>
      </c>
      <c r="HJ37" s="164">
        <v>-80.742500000000007</v>
      </c>
      <c r="HK37" s="164">
        <v>-53.3459</v>
      </c>
      <c r="HL37" s="164">
        <v>-46.463200000000001</v>
      </c>
      <c r="HM37" s="164">
        <v>82.488299999999995</v>
      </c>
      <c r="HN37" s="164">
        <v>81.9696</v>
      </c>
      <c r="HO37" s="164">
        <v>-34.904600000000002</v>
      </c>
      <c r="HP37" s="165"/>
      <c r="HQ37" s="164">
        <v>-1.1508</v>
      </c>
      <c r="HR37" s="164">
        <v>-1.2277</v>
      </c>
      <c r="HS37" s="164">
        <v>-15.1043</v>
      </c>
      <c r="HT37" s="164">
        <v>-14.8437</v>
      </c>
      <c r="HU37" s="164">
        <v>77.239999999999995</v>
      </c>
      <c r="HV37" s="164">
        <v>81.05</v>
      </c>
      <c r="HW37" s="164">
        <v>17.5</v>
      </c>
      <c r="HX37" s="164">
        <v>17</v>
      </c>
      <c r="HY37" s="164">
        <v>21.863600000000002</v>
      </c>
      <c r="HZ37" s="164">
        <v>-63.92</v>
      </c>
      <c r="IA37" s="164">
        <v>-360.2244</v>
      </c>
      <c r="IB37" s="164">
        <v>84.691599999999994</v>
      </c>
      <c r="IC37" s="164">
        <v>84.3215</v>
      </c>
      <c r="ID37" s="164">
        <v>9.4</v>
      </c>
      <c r="IE37" s="164">
        <v>-26.2</v>
      </c>
      <c r="IF37" s="164">
        <v>3.1</v>
      </c>
      <c r="IG37" s="164">
        <v>3.1</v>
      </c>
      <c r="IH37" s="164">
        <v>1.1526000000000001</v>
      </c>
      <c r="II37" s="164">
        <v>0.97099999999999997</v>
      </c>
      <c r="IJ37" s="164">
        <v>-182.81630000000001</v>
      </c>
      <c r="IK37" s="164">
        <v>64.016599999999997</v>
      </c>
      <c r="IL37" s="164">
        <v>162.70179999999999</v>
      </c>
      <c r="IM37" s="164">
        <v>117.7878</v>
      </c>
      <c r="IN37" s="165"/>
      <c r="IO37" s="164">
        <v>-115.1803</v>
      </c>
      <c r="IP37" s="164">
        <v>109.19750000000001</v>
      </c>
      <c r="IQ37" s="164">
        <v>-104.6281</v>
      </c>
      <c r="IR37" s="165"/>
      <c r="IS37" s="164">
        <v>-111.5427</v>
      </c>
      <c r="IT37" s="165"/>
      <c r="IU37" s="165"/>
      <c r="IV37" s="164">
        <v>106.4838</v>
      </c>
      <c r="IW37" s="164">
        <v>-158.6832</v>
      </c>
      <c r="IX37" s="164">
        <v>15.1152</v>
      </c>
      <c r="IY37" s="164">
        <v>-144.3237</v>
      </c>
      <c r="IZ37" s="164">
        <v>139.23740000000001</v>
      </c>
      <c r="JA37" s="164">
        <v>-10.098000000000001</v>
      </c>
      <c r="JB37" s="164">
        <v>0.16400000000000001</v>
      </c>
      <c r="JC37" s="164">
        <v>15.36</v>
      </c>
      <c r="JD37" s="164">
        <v>6.3710000000000004</v>
      </c>
      <c r="JE37" s="164">
        <v>6.36</v>
      </c>
      <c r="JF37" s="164">
        <v>-15.04</v>
      </c>
      <c r="JG37" s="164">
        <v>-7.12</v>
      </c>
      <c r="JH37" s="165"/>
      <c r="JI37" s="164">
        <v>7.6188000000000002</v>
      </c>
      <c r="JJ37" s="164">
        <v>-16.316500000000001</v>
      </c>
      <c r="JK37" s="164">
        <v>-38.439</v>
      </c>
      <c r="JL37" s="164">
        <v>20.7</v>
      </c>
      <c r="JM37" s="164">
        <v>51.508000000000003</v>
      </c>
      <c r="JN37" s="164">
        <v>51.901000000000003</v>
      </c>
      <c r="JO37" s="164">
        <v>0</v>
      </c>
      <c r="JP37" s="164">
        <v>0</v>
      </c>
      <c r="JQ37" s="164">
        <v>54.070099999999996</v>
      </c>
      <c r="JR37" s="164">
        <v>53.847999999999999</v>
      </c>
      <c r="JS37" s="164">
        <v>51.667900000000003</v>
      </c>
      <c r="JT37" s="165"/>
      <c r="JU37" s="164">
        <v>27.4</v>
      </c>
      <c r="JV37" s="164">
        <v>15.885</v>
      </c>
      <c r="JW37" s="164">
        <v>8.44</v>
      </c>
      <c r="JX37" s="165"/>
      <c r="JY37" s="164">
        <v>-50.609499999999997</v>
      </c>
      <c r="JZ37" s="164">
        <v>72.129900000000006</v>
      </c>
      <c r="KA37" s="164">
        <v>55.156100000000002</v>
      </c>
      <c r="KB37" s="164">
        <v>-50.073</v>
      </c>
      <c r="KC37" s="164">
        <v>-71.366900000000001</v>
      </c>
      <c r="KD37" s="164">
        <v>45.811300000000003</v>
      </c>
      <c r="KE37" s="164">
        <v>25.0396</v>
      </c>
      <c r="KF37" s="164">
        <v>-35.1</v>
      </c>
      <c r="KG37" s="164">
        <v>33.5</v>
      </c>
      <c r="KH37" s="164">
        <v>-232.13390000000001</v>
      </c>
      <c r="KI37" s="164">
        <v>387.51549999999997</v>
      </c>
    </row>
    <row r="38" spans="1:295" ht="18" customHeight="1" x14ac:dyDescent="0.35">
      <c r="A38" s="161" t="s">
        <v>79</v>
      </c>
      <c r="B38" s="161" t="s">
        <v>797</v>
      </c>
      <c r="C38" s="164">
        <v>0</v>
      </c>
      <c r="D38" s="164">
        <v>16.9635</v>
      </c>
      <c r="E38" s="165"/>
      <c r="F38" s="164">
        <v>-37.119399999999999</v>
      </c>
      <c r="G38" s="164">
        <v>23.716100000000001</v>
      </c>
      <c r="H38" s="165"/>
      <c r="I38" s="164">
        <v>58.010899999999999</v>
      </c>
      <c r="J38" s="164">
        <v>-89.659099999999995</v>
      </c>
      <c r="K38" s="164">
        <v>62.059199999999997</v>
      </c>
      <c r="L38" s="164">
        <v>31.523</v>
      </c>
      <c r="M38" s="165"/>
      <c r="N38" s="164">
        <v>0</v>
      </c>
      <c r="O38" s="164">
        <v>-57.86</v>
      </c>
      <c r="P38" s="165"/>
      <c r="Q38" s="164">
        <v>16.559999999999999</v>
      </c>
      <c r="R38" s="164">
        <v>-52.8</v>
      </c>
      <c r="S38" s="164">
        <v>12.3652</v>
      </c>
      <c r="T38" s="164">
        <v>49.015000000000001</v>
      </c>
      <c r="U38" s="164">
        <v>17.117899999999999</v>
      </c>
      <c r="V38" s="164">
        <v>17.154499999999999</v>
      </c>
      <c r="W38" s="164">
        <v>28.700600000000001</v>
      </c>
      <c r="X38" s="164">
        <v>16.5807</v>
      </c>
      <c r="Y38" s="164">
        <v>0.29289999999999999</v>
      </c>
      <c r="Z38" s="164">
        <v>2.4649999999999999</v>
      </c>
      <c r="AA38" s="165"/>
      <c r="AB38" s="165"/>
      <c r="AC38" s="164">
        <v>-62.01</v>
      </c>
      <c r="AD38" s="164">
        <v>-62.05</v>
      </c>
      <c r="AE38" s="165"/>
      <c r="AF38" s="164">
        <v>0</v>
      </c>
      <c r="AG38" s="164">
        <v>57.2</v>
      </c>
      <c r="AH38" s="164">
        <v>7.0880000000000001</v>
      </c>
      <c r="AI38" s="164">
        <v>0.16300000000000001</v>
      </c>
      <c r="AJ38" s="165">
        <v>0</v>
      </c>
      <c r="AK38" s="164">
        <v>-52.8</v>
      </c>
      <c r="AL38" s="164">
        <v>-72.05</v>
      </c>
      <c r="AM38" s="164">
        <v>53.22</v>
      </c>
      <c r="AN38" s="164">
        <v>53.1</v>
      </c>
      <c r="AO38" s="164">
        <v>13.8911</v>
      </c>
      <c r="AP38" s="164">
        <v>8.3660999999999994</v>
      </c>
      <c r="AQ38" s="164">
        <v>68.541399999999996</v>
      </c>
      <c r="AR38" s="164">
        <v>70.845799999999997</v>
      </c>
      <c r="AS38" s="164">
        <v>34.173999999999999</v>
      </c>
      <c r="AT38" s="164">
        <v>-42.197099999999999</v>
      </c>
      <c r="AU38" s="164">
        <v>-41.840200000000003</v>
      </c>
      <c r="AV38" s="164">
        <v>8.2141999999999999</v>
      </c>
      <c r="AW38" s="164">
        <v>8.2797000000000001</v>
      </c>
      <c r="AX38" s="164">
        <v>71.132300000000001</v>
      </c>
      <c r="AY38" s="164">
        <v>72.471900000000005</v>
      </c>
      <c r="AZ38" s="164">
        <v>-4.8945999999999996</v>
      </c>
      <c r="BA38" s="164">
        <v>-6.6226000000000003</v>
      </c>
      <c r="BB38" s="164">
        <v>-435.7636</v>
      </c>
      <c r="BC38" s="164">
        <v>-13.622</v>
      </c>
      <c r="BD38" s="164">
        <v>-12.2</v>
      </c>
      <c r="BE38" s="164">
        <v>-12.2</v>
      </c>
      <c r="BF38" s="164">
        <v>48.025300000000001</v>
      </c>
      <c r="BG38" s="164">
        <v>47.1417</v>
      </c>
      <c r="BH38" s="164">
        <v>-5.5149999999999997</v>
      </c>
      <c r="BI38" s="165"/>
      <c r="BJ38" s="164">
        <v>-37.733699999999999</v>
      </c>
      <c r="BK38" s="164">
        <v>8.6023999999999994</v>
      </c>
      <c r="BL38" s="164">
        <v>7.4612999999999996</v>
      </c>
      <c r="BM38" s="164">
        <v>4.9089</v>
      </c>
      <c r="BN38" s="164">
        <v>476.88209999999998</v>
      </c>
      <c r="BO38" s="164">
        <v>160.71039999999999</v>
      </c>
      <c r="BP38" s="164">
        <v>160.28319999999999</v>
      </c>
      <c r="BQ38" s="164">
        <v>-376.06689999999998</v>
      </c>
      <c r="BR38" s="164">
        <v>618.27509999999995</v>
      </c>
      <c r="BS38" s="165"/>
      <c r="BT38" s="164">
        <v>-87.2834</v>
      </c>
      <c r="BU38" s="164">
        <v>89.581100000000006</v>
      </c>
      <c r="BV38" s="164">
        <v>104.0967</v>
      </c>
      <c r="BW38" s="164">
        <v>28.93</v>
      </c>
      <c r="BX38" s="164">
        <v>31.12</v>
      </c>
      <c r="BY38" s="164">
        <v>67.150000000000006</v>
      </c>
      <c r="BZ38" s="164">
        <v>75.67</v>
      </c>
      <c r="CA38" s="164">
        <v>-75.9495</v>
      </c>
      <c r="CB38" s="164">
        <v>-75.681600000000003</v>
      </c>
      <c r="CC38" s="164">
        <v>121.2024</v>
      </c>
      <c r="CD38" s="164">
        <v>120.502</v>
      </c>
      <c r="CE38" s="164">
        <v>13.110799999999999</v>
      </c>
      <c r="CF38" s="164">
        <v>-160.36259999999999</v>
      </c>
      <c r="CG38" s="164">
        <v>-160.18389999999999</v>
      </c>
      <c r="CH38" s="164">
        <v>6.4797000000000002</v>
      </c>
      <c r="CI38" s="165"/>
      <c r="CJ38" s="165"/>
      <c r="CK38" s="165"/>
      <c r="CL38" s="164">
        <v>119.1</v>
      </c>
      <c r="CM38" s="164">
        <v>108.2</v>
      </c>
      <c r="CN38" s="164">
        <v>-16.11</v>
      </c>
      <c r="CO38" s="164">
        <v>49.448099999999997</v>
      </c>
      <c r="CP38" s="164">
        <v>48.337600000000002</v>
      </c>
      <c r="CQ38" s="164">
        <v>48.5137</v>
      </c>
      <c r="CR38" s="164">
        <v>33.513199999999998</v>
      </c>
      <c r="CS38" s="164">
        <v>33.752299999999998</v>
      </c>
      <c r="CT38" s="164">
        <v>32.504600000000003</v>
      </c>
      <c r="CU38" s="164">
        <v>-121.55929999999999</v>
      </c>
      <c r="CV38" s="164">
        <v>39.730899999999998</v>
      </c>
      <c r="CW38" s="164">
        <v>14.383100000000001</v>
      </c>
      <c r="CX38" s="164">
        <v>69.88</v>
      </c>
      <c r="CY38" s="164">
        <v>37.86</v>
      </c>
      <c r="CZ38" s="164">
        <v>67.976100000000002</v>
      </c>
      <c r="DA38" s="164">
        <v>64.311199999999999</v>
      </c>
      <c r="DB38" s="164">
        <v>-33.43</v>
      </c>
      <c r="DC38" s="165"/>
      <c r="DD38" s="165"/>
      <c r="DE38" s="165"/>
      <c r="DF38" s="164">
        <v>-132.5515</v>
      </c>
      <c r="DG38" s="164">
        <v>-21.470300000000002</v>
      </c>
      <c r="DH38" s="164">
        <v>-20.464700000000001</v>
      </c>
      <c r="DI38" s="164">
        <v>-112.3</v>
      </c>
      <c r="DJ38" s="164">
        <v>-110.4</v>
      </c>
      <c r="DK38" s="164">
        <v>25.4086</v>
      </c>
      <c r="DL38" s="164">
        <v>68.270899999999997</v>
      </c>
      <c r="DM38" s="164">
        <v>70.931200000000004</v>
      </c>
      <c r="DN38" s="165"/>
      <c r="DO38" s="165"/>
      <c r="DP38" s="164">
        <v>-10.46</v>
      </c>
      <c r="DQ38" s="164">
        <v>40.842500000000001</v>
      </c>
      <c r="DR38" s="164">
        <v>130.69739999999999</v>
      </c>
      <c r="DS38" s="164">
        <v>-19.29</v>
      </c>
      <c r="DT38" s="164">
        <v>-19.399999999999999</v>
      </c>
      <c r="DU38" s="164">
        <v>97.77</v>
      </c>
      <c r="DV38" s="164">
        <v>72.77</v>
      </c>
      <c r="DW38" s="164">
        <v>130.8545</v>
      </c>
      <c r="DX38" s="164">
        <v>128.3818</v>
      </c>
      <c r="DY38" s="165"/>
      <c r="DZ38" s="164">
        <v>-33.827300000000001</v>
      </c>
      <c r="EA38" s="164">
        <v>243.1053</v>
      </c>
      <c r="EB38" s="164">
        <v>188.79839999999999</v>
      </c>
      <c r="EC38" s="164">
        <v>184.15809999999999</v>
      </c>
      <c r="ED38" s="164">
        <v>186.37299999999999</v>
      </c>
      <c r="EE38" s="164">
        <v>70.423199999999994</v>
      </c>
      <c r="EF38" s="164">
        <v>57.003599999999999</v>
      </c>
      <c r="EG38" s="164">
        <v>-24.495999999999999</v>
      </c>
      <c r="EH38" s="164">
        <v>389.10079999999999</v>
      </c>
      <c r="EI38" s="164">
        <v>-34.4283</v>
      </c>
      <c r="EJ38" s="165"/>
      <c r="EK38" s="164">
        <v>-25.493600000000001</v>
      </c>
      <c r="EL38" s="164">
        <v>-22.2224</v>
      </c>
      <c r="EM38" s="164">
        <v>11.8421</v>
      </c>
      <c r="EN38" s="164">
        <v>-5.7877999999999998</v>
      </c>
      <c r="EO38" s="164">
        <v>-5.1638999999999999</v>
      </c>
      <c r="EP38" s="164">
        <v>169.02</v>
      </c>
      <c r="EQ38" s="164">
        <v>-72.4589</v>
      </c>
      <c r="ER38" s="164">
        <v>-73.899500000000003</v>
      </c>
      <c r="ES38" s="164">
        <v>-22.946899999999999</v>
      </c>
      <c r="ET38" s="164">
        <v>0</v>
      </c>
      <c r="EU38" s="164">
        <v>-12.37</v>
      </c>
      <c r="EV38" s="164">
        <v>106.3</v>
      </c>
      <c r="EW38" s="164">
        <v>16.401199999999999</v>
      </c>
      <c r="EX38" s="164">
        <v>-79.136099999999999</v>
      </c>
      <c r="EY38" s="164">
        <v>-38.024299999999997</v>
      </c>
      <c r="EZ38" s="164">
        <v>-37.245699999999999</v>
      </c>
      <c r="FA38" s="164">
        <v>6.37</v>
      </c>
      <c r="FB38" s="164">
        <v>-55.995899999999999</v>
      </c>
      <c r="FC38" s="164">
        <v>19.852699999999999</v>
      </c>
      <c r="FD38" s="164">
        <v>24.683199999999999</v>
      </c>
      <c r="FE38" s="165"/>
      <c r="FF38" s="164">
        <v>24.722999999999999</v>
      </c>
      <c r="FG38" s="164">
        <v>42.943899999999999</v>
      </c>
      <c r="FH38" s="164">
        <v>42.117800000000003</v>
      </c>
      <c r="FI38" s="164">
        <v>41.525199999999998</v>
      </c>
      <c r="FJ38" s="164">
        <v>74.852999999999994</v>
      </c>
      <c r="FK38" s="164">
        <v>74.685500000000005</v>
      </c>
      <c r="FL38" s="164">
        <v>-38.682400000000001</v>
      </c>
      <c r="FM38" s="164">
        <v>37.606000000000002</v>
      </c>
      <c r="FN38" s="164">
        <v>37.389800000000001</v>
      </c>
      <c r="FO38" s="164">
        <v>-38.71</v>
      </c>
      <c r="FP38" s="164">
        <v>-29.517399999999999</v>
      </c>
      <c r="FQ38" s="164">
        <v>-7.1760000000000002</v>
      </c>
      <c r="FR38" s="164">
        <v>-28.77</v>
      </c>
      <c r="FS38" s="164">
        <v>9.7786000000000008</v>
      </c>
      <c r="FT38" s="164">
        <v>1.022</v>
      </c>
      <c r="FU38" s="164">
        <v>-5.77</v>
      </c>
      <c r="FV38" s="164">
        <v>16.55</v>
      </c>
      <c r="FW38" s="164">
        <v>0</v>
      </c>
      <c r="FX38" s="164">
        <v>10.984500000000001</v>
      </c>
      <c r="FY38" s="164">
        <v>-12.893000000000001</v>
      </c>
      <c r="FZ38" s="164">
        <v>4.2469999999999999</v>
      </c>
      <c r="GA38" s="165"/>
      <c r="GB38" s="164">
        <v>32.130000000000003</v>
      </c>
      <c r="GC38" s="164">
        <v>30.503499999999999</v>
      </c>
      <c r="GD38" s="164">
        <v>38.852800000000002</v>
      </c>
      <c r="GE38" s="164">
        <v>14.18</v>
      </c>
      <c r="GF38" s="164">
        <v>89.148799999999994</v>
      </c>
      <c r="GG38" s="164">
        <v>24</v>
      </c>
      <c r="GH38" s="164">
        <v>-26.478999999999999</v>
      </c>
      <c r="GI38" s="164">
        <v>-7.1999999999999998E-3</v>
      </c>
      <c r="GJ38" s="165"/>
      <c r="GK38" s="164">
        <v>2.3086000000000002</v>
      </c>
      <c r="GL38" s="165"/>
      <c r="GM38" s="165"/>
      <c r="GN38" s="164">
        <v>-11.062099999999999</v>
      </c>
      <c r="GO38" s="164">
        <v>-45.126399999999997</v>
      </c>
      <c r="GP38" s="164">
        <v>17.3369</v>
      </c>
      <c r="GQ38" s="164">
        <v>47.240400000000001</v>
      </c>
      <c r="GR38" s="164">
        <v>56.043100000000003</v>
      </c>
      <c r="GS38" s="164">
        <v>57.601300000000002</v>
      </c>
      <c r="GT38" s="164">
        <v>-165.72300000000001</v>
      </c>
      <c r="GU38" s="164">
        <v>-33.537100000000002</v>
      </c>
      <c r="GV38" s="164">
        <v>44.015099999999997</v>
      </c>
      <c r="GW38" s="164">
        <v>-72.719099999999997</v>
      </c>
      <c r="GX38" s="164">
        <v>11.213900000000001</v>
      </c>
      <c r="GY38" s="164">
        <v>12.356299999999999</v>
      </c>
      <c r="GZ38" s="164">
        <v>11.847099999999999</v>
      </c>
      <c r="HA38" s="164">
        <v>12.9815</v>
      </c>
      <c r="HB38" s="164">
        <v>81.217699999999994</v>
      </c>
      <c r="HC38" s="164">
        <v>81.645300000000006</v>
      </c>
      <c r="HD38" s="164">
        <v>186.5</v>
      </c>
      <c r="HE38" s="164">
        <v>-184.1893</v>
      </c>
      <c r="HF38" s="164">
        <v>-422.20209999999997</v>
      </c>
      <c r="HG38" s="164">
        <v>428.56049999999999</v>
      </c>
      <c r="HH38" s="164">
        <v>189.66759999999999</v>
      </c>
      <c r="HI38" s="164">
        <v>-80.292299999999997</v>
      </c>
      <c r="HJ38" s="164">
        <v>-80.407200000000003</v>
      </c>
      <c r="HK38" s="164">
        <v>-51.792400000000001</v>
      </c>
      <c r="HL38" s="164">
        <v>-43.181100000000001</v>
      </c>
      <c r="HM38" s="164">
        <v>79.082999999999998</v>
      </c>
      <c r="HN38" s="164">
        <v>77.226299999999995</v>
      </c>
      <c r="HO38" s="164">
        <v>-40.687100000000001</v>
      </c>
      <c r="HP38" s="164">
        <v>-44.974800000000002</v>
      </c>
      <c r="HQ38" s="164">
        <v>-1.843</v>
      </c>
      <c r="HR38" s="164">
        <v>-2.0627</v>
      </c>
      <c r="HS38" s="164">
        <v>-16.287700000000001</v>
      </c>
      <c r="HT38" s="164">
        <v>-16.464200000000002</v>
      </c>
      <c r="HU38" s="164">
        <v>81.14</v>
      </c>
      <c r="HV38" s="164">
        <v>80.25</v>
      </c>
      <c r="HW38" s="164">
        <v>12.3</v>
      </c>
      <c r="HX38" s="164">
        <v>12.5</v>
      </c>
      <c r="HY38" s="164">
        <v>22.09</v>
      </c>
      <c r="HZ38" s="164">
        <v>-61.04</v>
      </c>
      <c r="IA38" s="164">
        <v>-349.5702</v>
      </c>
      <c r="IB38" s="164">
        <v>83.396299999999997</v>
      </c>
      <c r="IC38" s="164">
        <v>83.418400000000005</v>
      </c>
      <c r="ID38" s="164">
        <v>9.9</v>
      </c>
      <c r="IE38" s="164">
        <v>-32.5</v>
      </c>
      <c r="IF38" s="164">
        <v>2.4</v>
      </c>
      <c r="IG38" s="164">
        <v>3.1</v>
      </c>
      <c r="IH38" s="164">
        <v>1.8156000000000001</v>
      </c>
      <c r="II38" s="164">
        <v>1.5986</v>
      </c>
      <c r="IJ38" s="164">
        <v>-185.25</v>
      </c>
      <c r="IK38" s="164">
        <v>57.190199999999997</v>
      </c>
      <c r="IL38" s="164">
        <v>157.60839999999999</v>
      </c>
      <c r="IM38" s="164">
        <v>114.0098</v>
      </c>
      <c r="IN38" s="165"/>
      <c r="IO38" s="164">
        <v>-112.0763</v>
      </c>
      <c r="IP38" s="164">
        <v>108.35769999999999</v>
      </c>
      <c r="IQ38" s="164">
        <v>-103.00960000000001</v>
      </c>
      <c r="IR38" s="164">
        <v>0</v>
      </c>
      <c r="IS38" s="164">
        <v>-107.2697</v>
      </c>
      <c r="IT38" s="165"/>
      <c r="IU38" s="165"/>
      <c r="IV38" s="164">
        <v>107.41930000000001</v>
      </c>
      <c r="IW38" s="164">
        <v>-152.10400000000001</v>
      </c>
      <c r="IX38" s="164">
        <v>11.13</v>
      </c>
      <c r="IY38" s="164">
        <v>-135.95439999999999</v>
      </c>
      <c r="IZ38" s="164">
        <v>133.59960000000001</v>
      </c>
      <c r="JA38" s="164">
        <v>-9.5981000000000005</v>
      </c>
      <c r="JB38" s="164">
        <v>0.32400000000000001</v>
      </c>
      <c r="JC38" s="164">
        <v>15.04</v>
      </c>
      <c r="JD38" s="164">
        <v>6.4749999999999996</v>
      </c>
      <c r="JE38" s="164">
        <v>6.407</v>
      </c>
      <c r="JF38" s="164">
        <v>-15.2</v>
      </c>
      <c r="JG38" s="164">
        <v>-7.12</v>
      </c>
      <c r="JH38" s="165"/>
      <c r="JI38" s="164">
        <v>9.2027000000000001</v>
      </c>
      <c r="JJ38" s="164">
        <v>-13.9147</v>
      </c>
      <c r="JK38" s="164">
        <v>-40.285299999999999</v>
      </c>
      <c r="JL38" s="164">
        <v>18.3</v>
      </c>
      <c r="JM38" s="164">
        <v>50.204000000000001</v>
      </c>
      <c r="JN38" s="164">
        <v>50.127000000000002</v>
      </c>
      <c r="JO38" s="165"/>
      <c r="JP38" s="165"/>
      <c r="JQ38" s="164">
        <v>50.854300000000002</v>
      </c>
      <c r="JR38" s="164">
        <v>51.727899999999998</v>
      </c>
      <c r="JS38" s="164">
        <v>52.680900000000001</v>
      </c>
      <c r="JT38" s="165"/>
      <c r="JU38" s="164">
        <v>32.4</v>
      </c>
      <c r="JV38" s="164">
        <v>14.6204</v>
      </c>
      <c r="JW38" s="164">
        <v>8.5399999999999991</v>
      </c>
      <c r="JX38" s="165"/>
      <c r="JY38" s="164">
        <v>-42.157600000000002</v>
      </c>
      <c r="JZ38" s="164">
        <v>70.705399999999997</v>
      </c>
      <c r="KA38" s="164">
        <v>53.941099999999999</v>
      </c>
      <c r="KB38" s="164">
        <v>-42.213700000000003</v>
      </c>
      <c r="KC38" s="164">
        <v>-70.043700000000001</v>
      </c>
      <c r="KD38" s="164">
        <v>42.872199999999999</v>
      </c>
      <c r="KE38" s="164">
        <v>26.8169</v>
      </c>
      <c r="KF38" s="164">
        <v>-40.9</v>
      </c>
      <c r="KG38" s="164">
        <v>41.2</v>
      </c>
      <c r="KH38" s="164">
        <v>-228.06819999999999</v>
      </c>
      <c r="KI38" s="164">
        <v>383.1284</v>
      </c>
    </row>
    <row r="39" spans="1:295" ht="18" customHeight="1" x14ac:dyDescent="0.35">
      <c r="A39" s="161" t="s">
        <v>79</v>
      </c>
      <c r="B39" s="161" t="s">
        <v>798</v>
      </c>
      <c r="C39" s="164">
        <v>0</v>
      </c>
      <c r="D39" s="165"/>
      <c r="E39" s="165"/>
      <c r="F39" s="164">
        <v>-37.5351</v>
      </c>
      <c r="G39" s="164">
        <v>26.7119</v>
      </c>
      <c r="H39" s="165"/>
      <c r="I39" s="164">
        <v>58.0518</v>
      </c>
      <c r="J39" s="164">
        <v>-89.596000000000004</v>
      </c>
      <c r="K39" s="164">
        <v>62.012799999999999</v>
      </c>
      <c r="L39" s="164">
        <v>31.402999999999999</v>
      </c>
      <c r="M39" s="165"/>
      <c r="N39" s="164">
        <v>0</v>
      </c>
      <c r="O39" s="164">
        <v>-58.621000000000002</v>
      </c>
      <c r="P39" s="164">
        <v>52.8</v>
      </c>
      <c r="Q39" s="164">
        <v>16.559999999999999</v>
      </c>
      <c r="R39" s="164">
        <v>-52.8</v>
      </c>
      <c r="S39" s="164">
        <v>12.780099999999999</v>
      </c>
      <c r="T39" s="164">
        <v>49.959400000000002</v>
      </c>
      <c r="U39" s="164">
        <v>16.635999999999999</v>
      </c>
      <c r="V39" s="164">
        <v>16.6355</v>
      </c>
      <c r="W39" s="164">
        <v>27.8262</v>
      </c>
      <c r="X39" s="164">
        <v>14.9489</v>
      </c>
      <c r="Y39" s="164">
        <v>0.22439999999999999</v>
      </c>
      <c r="Z39" s="164">
        <v>2.4638</v>
      </c>
      <c r="AA39" s="165"/>
      <c r="AB39" s="165"/>
      <c r="AC39" s="164">
        <v>-63.42</v>
      </c>
      <c r="AD39" s="164">
        <v>-63.13</v>
      </c>
      <c r="AE39" s="165"/>
      <c r="AF39" s="164">
        <v>0</v>
      </c>
      <c r="AG39" s="164">
        <v>57.2</v>
      </c>
      <c r="AH39" s="164">
        <v>7.5919999999999996</v>
      </c>
      <c r="AI39" s="164">
        <v>0.16800000000000001</v>
      </c>
      <c r="AJ39" s="165">
        <v>0</v>
      </c>
      <c r="AK39" s="164">
        <v>-53.85</v>
      </c>
      <c r="AL39" s="164">
        <v>-72.08</v>
      </c>
      <c r="AM39" s="164">
        <v>54.3</v>
      </c>
      <c r="AN39" s="164">
        <v>55.11</v>
      </c>
      <c r="AO39" s="164">
        <v>13.4735</v>
      </c>
      <c r="AP39" s="164">
        <v>8.7691999999999997</v>
      </c>
      <c r="AQ39" s="164">
        <v>68.188000000000002</v>
      </c>
      <c r="AR39" s="164">
        <v>70.699399999999997</v>
      </c>
      <c r="AS39" s="164">
        <v>33.5916</v>
      </c>
      <c r="AT39" s="164">
        <v>-41.661299999999997</v>
      </c>
      <c r="AU39" s="164">
        <v>-42.156799999999997</v>
      </c>
      <c r="AV39" s="164">
        <v>8.4475999999999996</v>
      </c>
      <c r="AW39" s="164">
        <v>8.3771000000000004</v>
      </c>
      <c r="AX39" s="164">
        <v>71.936099999999996</v>
      </c>
      <c r="AY39" s="164">
        <v>72.471900000000005</v>
      </c>
      <c r="AZ39" s="164">
        <v>-4.6942000000000004</v>
      </c>
      <c r="BA39" s="164">
        <v>-5.9767000000000001</v>
      </c>
      <c r="BB39" s="164">
        <v>-434.98320000000001</v>
      </c>
      <c r="BC39" s="164">
        <v>-11.605700000000001</v>
      </c>
      <c r="BD39" s="164">
        <v>-13.2</v>
      </c>
      <c r="BE39" s="164">
        <v>-13.4</v>
      </c>
      <c r="BF39" s="164">
        <v>48.135300000000001</v>
      </c>
      <c r="BG39" s="164">
        <v>46.5886</v>
      </c>
      <c r="BH39" s="164">
        <v>-5.8101000000000003</v>
      </c>
      <c r="BI39" s="165"/>
      <c r="BJ39" s="164">
        <v>-37.558700000000002</v>
      </c>
      <c r="BK39" s="164">
        <v>8.3712999999999997</v>
      </c>
      <c r="BL39" s="164">
        <v>7.0726000000000004</v>
      </c>
      <c r="BM39" s="164">
        <v>4.7824999999999998</v>
      </c>
      <c r="BN39" s="164">
        <v>476.6379</v>
      </c>
      <c r="BO39" s="164">
        <v>174.96260000000001</v>
      </c>
      <c r="BP39" s="164">
        <v>175.72550000000001</v>
      </c>
      <c r="BQ39" s="164">
        <v>-384.70699999999999</v>
      </c>
      <c r="BR39" s="164">
        <v>636.18460000000005</v>
      </c>
      <c r="BS39" s="165"/>
      <c r="BT39" s="164">
        <v>-108.1317</v>
      </c>
      <c r="BU39" s="164">
        <v>108.5898</v>
      </c>
      <c r="BV39" s="164">
        <v>105.9928</v>
      </c>
      <c r="BW39" s="164">
        <v>29.36</v>
      </c>
      <c r="BX39" s="164">
        <v>31</v>
      </c>
      <c r="BY39" s="164">
        <v>65.08</v>
      </c>
      <c r="BZ39" s="164">
        <v>74.91</v>
      </c>
      <c r="CA39" s="164">
        <v>-81.575699999999998</v>
      </c>
      <c r="CB39" s="164">
        <v>-79.834299999999999</v>
      </c>
      <c r="CC39" s="164">
        <v>124.7848</v>
      </c>
      <c r="CD39" s="164">
        <v>126.8669</v>
      </c>
      <c r="CE39" s="164">
        <v>12.9316</v>
      </c>
      <c r="CF39" s="164">
        <v>-187.86420000000001</v>
      </c>
      <c r="CG39" s="164">
        <v>-188.03049999999999</v>
      </c>
      <c r="CH39" s="164">
        <v>8.1331000000000007</v>
      </c>
      <c r="CI39" s="165"/>
      <c r="CJ39" s="165"/>
      <c r="CK39" s="165"/>
      <c r="CL39" s="164">
        <v>115.5</v>
      </c>
      <c r="CM39" s="164">
        <v>104.7</v>
      </c>
      <c r="CN39" s="164">
        <v>-16.18</v>
      </c>
      <c r="CO39" s="164">
        <v>34.463000000000001</v>
      </c>
      <c r="CP39" s="164">
        <v>32.843600000000002</v>
      </c>
      <c r="CQ39" s="164">
        <v>33.353499999999997</v>
      </c>
      <c r="CR39" s="164">
        <v>48.599400000000003</v>
      </c>
      <c r="CS39" s="164">
        <v>49.053800000000003</v>
      </c>
      <c r="CT39" s="164">
        <v>29.700900000000001</v>
      </c>
      <c r="CU39" s="164">
        <v>-134.29230000000001</v>
      </c>
      <c r="CV39" s="164">
        <v>36.431899999999999</v>
      </c>
      <c r="CW39" s="164">
        <v>13.9541</v>
      </c>
      <c r="CX39" s="164">
        <v>70.709999999999994</v>
      </c>
      <c r="CY39" s="164">
        <v>38.11</v>
      </c>
      <c r="CZ39" s="164">
        <v>67.976100000000002</v>
      </c>
      <c r="DA39" s="165"/>
      <c r="DB39" s="164">
        <v>-33.83</v>
      </c>
      <c r="DC39" s="165"/>
      <c r="DD39" s="165"/>
      <c r="DE39" s="165"/>
      <c r="DF39" s="164">
        <v>-140.96729999999999</v>
      </c>
      <c r="DG39" s="164">
        <v>-21.914400000000001</v>
      </c>
      <c r="DH39" s="164">
        <v>-20.6785</v>
      </c>
      <c r="DI39" s="164">
        <v>-114.1</v>
      </c>
      <c r="DJ39" s="164">
        <v>-114.2</v>
      </c>
      <c r="DK39" s="164">
        <v>25.320699999999999</v>
      </c>
      <c r="DL39" s="164">
        <v>68.270899999999997</v>
      </c>
      <c r="DM39" s="164">
        <v>71.400899999999993</v>
      </c>
      <c r="DN39" s="164">
        <v>96.112099999999998</v>
      </c>
      <c r="DO39" s="164">
        <v>67.5</v>
      </c>
      <c r="DP39" s="164">
        <v>-11.08</v>
      </c>
      <c r="DQ39" s="164">
        <v>40.548000000000002</v>
      </c>
      <c r="DR39" s="164">
        <v>141.203</v>
      </c>
      <c r="DS39" s="164">
        <v>-22.37</v>
      </c>
      <c r="DT39" s="164">
        <v>-22.56</v>
      </c>
      <c r="DU39" s="164">
        <v>103.73</v>
      </c>
      <c r="DV39" s="164">
        <v>72.430000000000007</v>
      </c>
      <c r="DW39" s="164">
        <v>141.74549999999999</v>
      </c>
      <c r="DX39" s="164">
        <v>138.74549999999999</v>
      </c>
      <c r="DY39" s="165"/>
      <c r="DZ39" s="164">
        <v>-35.390900000000002</v>
      </c>
      <c r="EA39" s="164">
        <v>251.4102</v>
      </c>
      <c r="EB39" s="164">
        <v>196.22380000000001</v>
      </c>
      <c r="EC39" s="164">
        <v>190.47399999999999</v>
      </c>
      <c r="ED39" s="164">
        <v>192.2627</v>
      </c>
      <c r="EE39" s="164">
        <v>65.231499999999997</v>
      </c>
      <c r="EF39" s="164">
        <v>49.593299999999999</v>
      </c>
      <c r="EG39" s="164">
        <v>-24.763000000000002</v>
      </c>
      <c r="EH39" s="164">
        <v>395.71039999999999</v>
      </c>
      <c r="EI39" s="164">
        <v>-24.119</v>
      </c>
      <c r="EJ39" s="165"/>
      <c r="EK39" s="164">
        <v>-23.725999999999999</v>
      </c>
      <c r="EL39" s="164">
        <v>-20.548999999999999</v>
      </c>
      <c r="EM39" s="164">
        <v>16.5107</v>
      </c>
      <c r="EN39" s="164">
        <v>-5.2342000000000004</v>
      </c>
      <c r="EO39" s="164">
        <v>-5.9957000000000003</v>
      </c>
      <c r="EP39" s="164">
        <v>112.176</v>
      </c>
      <c r="EQ39" s="164">
        <v>-66.218400000000003</v>
      </c>
      <c r="ER39" s="164">
        <v>-67.0869</v>
      </c>
      <c r="ES39" s="164">
        <v>-14.5443</v>
      </c>
      <c r="ET39" s="164">
        <v>0</v>
      </c>
      <c r="EU39" s="164">
        <v>-6.78</v>
      </c>
      <c r="EV39" s="164">
        <v>85.5</v>
      </c>
      <c r="EW39" s="164">
        <v>16.338799999999999</v>
      </c>
      <c r="EX39" s="164">
        <v>-79.170500000000004</v>
      </c>
      <c r="EY39" s="164">
        <v>-38.512999999999998</v>
      </c>
      <c r="EZ39" s="164">
        <v>-37.269399999999997</v>
      </c>
      <c r="FA39" s="164">
        <v>6.3533999999999997</v>
      </c>
      <c r="FB39" s="164">
        <v>-44.797699999999999</v>
      </c>
      <c r="FC39" s="164">
        <v>12.966100000000001</v>
      </c>
      <c r="FD39" s="164">
        <v>24.854800000000001</v>
      </c>
      <c r="FE39" s="165"/>
      <c r="FF39" s="164">
        <v>24.136099999999999</v>
      </c>
      <c r="FG39" s="164">
        <v>42.552</v>
      </c>
      <c r="FH39" s="164">
        <v>43.413400000000003</v>
      </c>
      <c r="FI39" s="164">
        <v>40.887599999999999</v>
      </c>
      <c r="FJ39" s="164">
        <v>79.541700000000006</v>
      </c>
      <c r="FK39" s="164">
        <v>78.871899999999997</v>
      </c>
      <c r="FL39" s="164">
        <v>-47.222700000000003</v>
      </c>
      <c r="FM39" s="164">
        <v>37.034100000000002</v>
      </c>
      <c r="FN39" s="164">
        <v>36.9602</v>
      </c>
      <c r="FO39" s="164">
        <v>-40.468699999999998</v>
      </c>
      <c r="FP39" s="164">
        <v>-28.794899999999998</v>
      </c>
      <c r="FQ39" s="164">
        <v>-13.4017</v>
      </c>
      <c r="FR39" s="164">
        <v>-27.19</v>
      </c>
      <c r="FS39" s="164">
        <v>12.0565</v>
      </c>
      <c r="FT39" s="164">
        <v>0.97319999999999995</v>
      </c>
      <c r="FU39" s="164">
        <v>-7.24</v>
      </c>
      <c r="FV39" s="164">
        <v>16.68</v>
      </c>
      <c r="FW39" s="164">
        <v>-13.559900000000001</v>
      </c>
      <c r="FX39" s="165"/>
      <c r="FY39" s="165"/>
      <c r="FZ39" s="164">
        <v>4.49</v>
      </c>
      <c r="GA39" s="165"/>
      <c r="GB39" s="164">
        <v>31.8</v>
      </c>
      <c r="GC39" s="164">
        <v>30.7348</v>
      </c>
      <c r="GD39" s="164">
        <v>39.673099999999998</v>
      </c>
      <c r="GE39" s="164">
        <v>15.7</v>
      </c>
      <c r="GF39" s="164">
        <v>92.5458</v>
      </c>
      <c r="GG39" s="164">
        <v>24.1</v>
      </c>
      <c r="GH39" s="164">
        <v>-27.447199999999999</v>
      </c>
      <c r="GI39" s="164">
        <v>9.9000000000000008E-3</v>
      </c>
      <c r="GJ39" s="165"/>
      <c r="GK39" s="164">
        <v>2.2496999999999998</v>
      </c>
      <c r="GL39" s="165"/>
      <c r="GM39" s="165"/>
      <c r="GN39" s="164">
        <v>-13.0771</v>
      </c>
      <c r="GO39" s="164">
        <v>-46.066200000000002</v>
      </c>
      <c r="GP39" s="164">
        <v>17.493600000000001</v>
      </c>
      <c r="GQ39" s="164">
        <v>48.604500000000002</v>
      </c>
      <c r="GR39" s="164">
        <v>56.468499999999999</v>
      </c>
      <c r="GS39" s="164">
        <v>56.870600000000003</v>
      </c>
      <c r="GT39" s="164">
        <v>-169.89930000000001</v>
      </c>
      <c r="GU39" s="164">
        <v>-34.256799999999998</v>
      </c>
      <c r="GV39" s="164">
        <v>45.490900000000003</v>
      </c>
      <c r="GW39" s="164">
        <v>-73.984999999999999</v>
      </c>
      <c r="GX39" s="164">
        <v>11.6745</v>
      </c>
      <c r="GY39" s="164">
        <v>12.4442</v>
      </c>
      <c r="GZ39" s="164">
        <v>11.8788</v>
      </c>
      <c r="HA39" s="165"/>
      <c r="HB39" s="164">
        <v>88.891900000000007</v>
      </c>
      <c r="HC39" s="164">
        <v>89.5077</v>
      </c>
      <c r="HD39" s="164">
        <v>188.6</v>
      </c>
      <c r="HE39" s="164">
        <v>-188.60759999999999</v>
      </c>
      <c r="HF39" s="164">
        <v>-435.23070000000001</v>
      </c>
      <c r="HG39" s="164">
        <v>436.35390000000001</v>
      </c>
      <c r="HH39" s="164">
        <v>208.6275</v>
      </c>
      <c r="HI39" s="164">
        <v>-88.003399999999999</v>
      </c>
      <c r="HJ39" s="164">
        <v>-87.158299999999997</v>
      </c>
      <c r="HK39" s="164">
        <v>-53.554299999999998</v>
      </c>
      <c r="HL39" s="164">
        <v>-45.632800000000003</v>
      </c>
      <c r="HM39" s="164">
        <v>79.959999999999994</v>
      </c>
      <c r="HN39" s="164">
        <v>79.599900000000005</v>
      </c>
      <c r="HO39" s="165"/>
      <c r="HP39" s="165"/>
      <c r="HQ39" s="164">
        <v>-0.31590000000000001</v>
      </c>
      <c r="HR39" s="164">
        <v>-0.89810000000000001</v>
      </c>
      <c r="HS39" s="164">
        <v>-20.945</v>
      </c>
      <c r="HT39" s="164">
        <v>-21.043099999999999</v>
      </c>
      <c r="HU39" s="164">
        <v>82.51</v>
      </c>
      <c r="HV39" s="164">
        <v>81.73</v>
      </c>
      <c r="HW39" s="164">
        <v>25.2</v>
      </c>
      <c r="HX39" s="164">
        <v>24.2</v>
      </c>
      <c r="HY39" s="164">
        <v>21.699100000000001</v>
      </c>
      <c r="HZ39" s="164">
        <v>-58.16</v>
      </c>
      <c r="IA39" s="164">
        <v>-366.3399</v>
      </c>
      <c r="IB39" s="164">
        <v>85.039199999999994</v>
      </c>
      <c r="IC39" s="164">
        <v>83.9739</v>
      </c>
      <c r="ID39" s="164">
        <v>9.9</v>
      </c>
      <c r="IE39" s="164">
        <v>-16</v>
      </c>
      <c r="IF39" s="164">
        <v>2.2000000000000002</v>
      </c>
      <c r="IG39" s="164">
        <v>2.2999999999999998</v>
      </c>
      <c r="IH39" s="164">
        <v>1.7924</v>
      </c>
      <c r="II39" s="164">
        <v>1.591</v>
      </c>
      <c r="IJ39" s="164">
        <v>-203.07929999999999</v>
      </c>
      <c r="IK39" s="164">
        <v>47.297800000000002</v>
      </c>
      <c r="IL39" s="164">
        <v>189.67580000000001</v>
      </c>
      <c r="IM39" s="164">
        <v>137.3115</v>
      </c>
      <c r="IN39" s="165"/>
      <c r="IO39" s="164">
        <v>-133.44380000000001</v>
      </c>
      <c r="IP39" s="164">
        <v>128.61670000000001</v>
      </c>
      <c r="IQ39" s="164">
        <v>-123.6219</v>
      </c>
      <c r="IR39" s="164">
        <v>0</v>
      </c>
      <c r="IS39" s="164">
        <v>-129.9023</v>
      </c>
      <c r="IT39" s="165"/>
      <c r="IU39" s="165"/>
      <c r="IV39" s="164">
        <v>125.212</v>
      </c>
      <c r="IW39" s="164">
        <v>-184.7731</v>
      </c>
      <c r="IX39" s="164">
        <v>21.0397</v>
      </c>
      <c r="IY39" s="164">
        <v>-160.2681</v>
      </c>
      <c r="IZ39" s="164">
        <v>163.19329999999999</v>
      </c>
      <c r="JA39" s="164">
        <v>-10.125400000000001</v>
      </c>
      <c r="JB39" s="164">
        <v>4.9509999999999996</v>
      </c>
      <c r="JC39" s="164">
        <v>16.64</v>
      </c>
      <c r="JD39" s="164">
        <v>7.5140000000000002</v>
      </c>
      <c r="JE39" s="164">
        <v>7.5049999999999999</v>
      </c>
      <c r="JF39" s="164">
        <v>-15.84</v>
      </c>
      <c r="JG39" s="164">
        <v>-7.28</v>
      </c>
      <c r="JH39" s="165"/>
      <c r="JI39" s="164">
        <v>5.5374999999999996</v>
      </c>
      <c r="JJ39" s="164">
        <v>-19.188199999999998</v>
      </c>
      <c r="JK39" s="164">
        <v>-34.453299999999999</v>
      </c>
      <c r="JL39" s="164">
        <v>20.8</v>
      </c>
      <c r="JM39" s="164">
        <v>49.618000000000002</v>
      </c>
      <c r="JN39" s="164">
        <v>49.29</v>
      </c>
      <c r="JO39" s="165"/>
      <c r="JP39" s="165"/>
      <c r="JQ39" s="164">
        <v>52.2273</v>
      </c>
      <c r="JR39" s="164">
        <v>51.898200000000003</v>
      </c>
      <c r="JS39" s="164">
        <v>53.937800000000003</v>
      </c>
      <c r="JT39" s="165"/>
      <c r="JU39" s="164">
        <v>15</v>
      </c>
      <c r="JV39" s="164">
        <v>14.342599999999999</v>
      </c>
      <c r="JW39" s="164">
        <v>8.4600000000000009</v>
      </c>
      <c r="JX39" s="165"/>
      <c r="JY39" s="164">
        <v>-46.639099999999999</v>
      </c>
      <c r="JZ39" s="164">
        <v>73.342600000000004</v>
      </c>
      <c r="KA39" s="164">
        <v>55.232799999999997</v>
      </c>
      <c r="KB39" s="164">
        <v>-46.628100000000003</v>
      </c>
      <c r="KC39" s="164">
        <v>-72.560500000000005</v>
      </c>
      <c r="KD39" s="164">
        <v>43.725700000000003</v>
      </c>
      <c r="KE39" s="164">
        <v>27.330100000000002</v>
      </c>
      <c r="KF39" s="164">
        <v>-22.9</v>
      </c>
      <c r="KG39" s="164">
        <v>22</v>
      </c>
      <c r="KH39" s="164">
        <v>-227.441</v>
      </c>
      <c r="KI39" s="164">
        <v>387.55349999999999</v>
      </c>
    </row>
    <row r="40" spans="1:295" ht="18" customHeight="1" x14ac:dyDescent="0.35">
      <c r="A40" s="161" t="s">
        <v>79</v>
      </c>
      <c r="B40" s="161" t="s">
        <v>799</v>
      </c>
      <c r="C40" s="166">
        <v>0</v>
      </c>
      <c r="D40" s="166">
        <v>17.141400000000001</v>
      </c>
      <c r="E40" s="167"/>
      <c r="F40" s="166">
        <v>-37.1496</v>
      </c>
      <c r="G40" s="166">
        <v>25.611899999999999</v>
      </c>
      <c r="H40" s="167"/>
      <c r="I40" s="166">
        <v>57.295900000000003</v>
      </c>
      <c r="J40" s="166">
        <v>-89.096400000000003</v>
      </c>
      <c r="K40" s="166">
        <v>58.6126</v>
      </c>
      <c r="L40" s="166">
        <v>29.905100000000001</v>
      </c>
      <c r="M40" s="167"/>
      <c r="N40" s="166">
        <v>0</v>
      </c>
      <c r="O40" s="166">
        <v>-58.447000000000003</v>
      </c>
      <c r="P40" s="166">
        <v>52.8</v>
      </c>
      <c r="Q40" s="166">
        <v>15.731999999999999</v>
      </c>
      <c r="R40" s="166">
        <v>-52.8</v>
      </c>
      <c r="S40" s="166">
        <v>12.8292</v>
      </c>
      <c r="T40" s="166">
        <v>50.217199999999998</v>
      </c>
      <c r="U40" s="166">
        <v>12.9338</v>
      </c>
      <c r="V40" s="166">
        <v>13.1883</v>
      </c>
      <c r="W40" s="166">
        <v>22.2164</v>
      </c>
      <c r="X40" s="166">
        <v>15.271000000000001</v>
      </c>
      <c r="Y40" s="166">
        <v>0.28499999999999998</v>
      </c>
      <c r="Z40" s="166">
        <v>2.4805000000000001</v>
      </c>
      <c r="AA40" s="167"/>
      <c r="AB40" s="167"/>
      <c r="AC40" s="166">
        <v>-60.82</v>
      </c>
      <c r="AD40" s="166">
        <v>-60.9</v>
      </c>
      <c r="AE40" s="167"/>
      <c r="AF40" s="166">
        <v>0</v>
      </c>
      <c r="AG40" s="166">
        <v>57.2</v>
      </c>
      <c r="AH40" s="166">
        <v>7.3479999999999999</v>
      </c>
      <c r="AI40" s="166">
        <v>0.16900000000000001</v>
      </c>
      <c r="AJ40" s="167">
        <v>0</v>
      </c>
      <c r="AK40" s="166">
        <v>-48.86</v>
      </c>
      <c r="AL40" s="166">
        <v>-76.25</v>
      </c>
      <c r="AM40" s="166">
        <v>49.9</v>
      </c>
      <c r="AN40" s="166">
        <v>50.23</v>
      </c>
      <c r="AO40" s="166">
        <v>14.099399999999999</v>
      </c>
      <c r="AP40" s="166">
        <v>8.2746999999999993</v>
      </c>
      <c r="AQ40" s="166">
        <v>68.177899999999994</v>
      </c>
      <c r="AR40" s="166">
        <v>70.685299999999998</v>
      </c>
      <c r="AS40" s="166">
        <v>28.845199999999998</v>
      </c>
      <c r="AT40" s="166">
        <v>-40.857500000000002</v>
      </c>
      <c r="AU40" s="166">
        <v>-39.9392</v>
      </c>
      <c r="AV40" s="166">
        <v>8.9785000000000004</v>
      </c>
      <c r="AW40" s="166">
        <v>8.1562999999999999</v>
      </c>
      <c r="AX40" s="166">
        <v>69.658799999999999</v>
      </c>
      <c r="AY40" s="166">
        <v>71.266300000000001</v>
      </c>
      <c r="AZ40" s="166">
        <v>-1.9459</v>
      </c>
      <c r="BA40" s="166">
        <v>-2.5785999999999998</v>
      </c>
      <c r="BB40" s="166">
        <v>-444.334</v>
      </c>
      <c r="BC40" s="166">
        <v>-11.0238</v>
      </c>
      <c r="BD40" s="166">
        <v>-12.6</v>
      </c>
      <c r="BE40" s="166">
        <v>-12.4</v>
      </c>
      <c r="BF40" s="166">
        <v>45.532899999999998</v>
      </c>
      <c r="BG40" s="166">
        <v>44.971800000000002</v>
      </c>
      <c r="BH40" s="166">
        <v>-5.6218000000000004</v>
      </c>
      <c r="BI40" s="167"/>
      <c r="BJ40" s="166">
        <v>-43.474400000000003</v>
      </c>
      <c r="BK40" s="166">
        <v>8.2472999999999992</v>
      </c>
      <c r="BL40" s="166">
        <v>6.9619</v>
      </c>
      <c r="BM40" s="166">
        <v>4.6487999999999996</v>
      </c>
      <c r="BN40" s="166">
        <v>483.35199999999998</v>
      </c>
      <c r="BO40" s="166">
        <v>159.154</v>
      </c>
      <c r="BP40" s="166">
        <v>159.18450000000001</v>
      </c>
      <c r="BQ40" s="166">
        <v>-389.44589999999999</v>
      </c>
      <c r="BR40" s="166">
        <v>608.59839999999997</v>
      </c>
      <c r="BS40" s="167"/>
      <c r="BT40" s="166">
        <v>-83.752799999999993</v>
      </c>
      <c r="BU40" s="166">
        <v>86.260599999999997</v>
      </c>
      <c r="BV40" s="166">
        <v>105.9729</v>
      </c>
      <c r="BW40" s="166">
        <v>30.64</v>
      </c>
      <c r="BX40" s="166">
        <v>30.18</v>
      </c>
      <c r="BY40" s="166">
        <v>67.14</v>
      </c>
      <c r="BZ40" s="166">
        <v>82.13</v>
      </c>
      <c r="CA40" s="166">
        <v>-67.2423</v>
      </c>
      <c r="CB40" s="166">
        <v>-66.706500000000005</v>
      </c>
      <c r="CC40" s="166">
        <v>113.4722</v>
      </c>
      <c r="CD40" s="166">
        <v>113.6758</v>
      </c>
      <c r="CE40" s="166">
        <v>14.1907</v>
      </c>
      <c r="CF40" s="166">
        <v>-161.59870000000001</v>
      </c>
      <c r="CG40" s="166">
        <v>-160.79089999999999</v>
      </c>
      <c r="CH40" s="166">
        <v>9.4567999999999994</v>
      </c>
      <c r="CI40" s="167"/>
      <c r="CJ40" s="167"/>
      <c r="CK40" s="167"/>
      <c r="CL40" s="166">
        <v>119.6</v>
      </c>
      <c r="CM40" s="166">
        <v>108.9</v>
      </c>
      <c r="CN40" s="166">
        <v>-16.489999999999998</v>
      </c>
      <c r="CO40" s="166">
        <v>48.380200000000002</v>
      </c>
      <c r="CP40" s="166">
        <v>47.040900000000001</v>
      </c>
      <c r="CQ40" s="166">
        <v>47.800899999999999</v>
      </c>
      <c r="CR40" s="166">
        <v>26.1661</v>
      </c>
      <c r="CS40" s="166">
        <v>26.544499999999999</v>
      </c>
      <c r="CT40" s="166">
        <v>36.578800000000001</v>
      </c>
      <c r="CU40" s="166">
        <v>-120.26949999999999</v>
      </c>
      <c r="CV40" s="166">
        <v>44.580399999999997</v>
      </c>
      <c r="CW40" s="166">
        <v>14.043100000000001</v>
      </c>
      <c r="CX40" s="166">
        <v>69.12</v>
      </c>
      <c r="CY40" s="166">
        <v>37.47</v>
      </c>
      <c r="CZ40" s="166">
        <v>67.976100000000002</v>
      </c>
      <c r="DA40" s="166">
        <v>64.311199999999999</v>
      </c>
      <c r="DB40" s="166">
        <v>-34.01</v>
      </c>
      <c r="DC40" s="167"/>
      <c r="DD40" s="167"/>
      <c r="DE40" s="167"/>
      <c r="DF40" s="166">
        <v>-147.15549999999999</v>
      </c>
      <c r="DG40" s="166">
        <v>-21.9329</v>
      </c>
      <c r="DH40" s="166">
        <v>-20.901299999999999</v>
      </c>
      <c r="DI40" s="166">
        <v>-111.1</v>
      </c>
      <c r="DJ40" s="166">
        <v>-110.2</v>
      </c>
      <c r="DK40" s="166">
        <v>24.738499999999998</v>
      </c>
      <c r="DL40" s="166">
        <v>67.391999999999996</v>
      </c>
      <c r="DM40" s="166">
        <v>72.340199999999996</v>
      </c>
      <c r="DN40" s="166">
        <v>94.940200000000004</v>
      </c>
      <c r="DO40" s="166">
        <v>66.819999999999993</v>
      </c>
      <c r="DP40" s="166">
        <v>-11.33</v>
      </c>
      <c r="DQ40" s="166">
        <v>38.021500000000003</v>
      </c>
      <c r="DR40" s="166">
        <v>146.38329999999999</v>
      </c>
      <c r="DS40" s="166">
        <v>-22.53</v>
      </c>
      <c r="DT40" s="166">
        <v>-22.7</v>
      </c>
      <c r="DU40" s="166">
        <v>101.93</v>
      </c>
      <c r="DV40" s="166">
        <v>70.89</v>
      </c>
      <c r="DW40" s="166">
        <v>147.29089999999999</v>
      </c>
      <c r="DX40" s="166">
        <v>143.94540000000001</v>
      </c>
      <c r="DY40" s="167"/>
      <c r="DZ40" s="166">
        <v>-23.590900000000001</v>
      </c>
      <c r="EA40" s="166">
        <v>258.42500000000001</v>
      </c>
      <c r="EB40" s="166">
        <v>204.58629999999999</v>
      </c>
      <c r="EC40" s="166">
        <v>197.3946</v>
      </c>
      <c r="ED40" s="166">
        <v>200.50219999999999</v>
      </c>
      <c r="EE40" s="166">
        <v>45.634799999999998</v>
      </c>
      <c r="EF40" s="166">
        <v>33.090299999999999</v>
      </c>
      <c r="EG40" s="166">
        <v>-25.347999999999999</v>
      </c>
      <c r="EH40" s="166">
        <v>397.37920000000003</v>
      </c>
      <c r="EI40" s="166">
        <v>-9.6572999999999993</v>
      </c>
      <c r="EJ40" s="167"/>
      <c r="EK40" s="166">
        <v>-24.033799999999999</v>
      </c>
      <c r="EL40" s="166">
        <v>-21.1342</v>
      </c>
      <c r="EM40" s="166">
        <v>33.971600000000002</v>
      </c>
      <c r="EN40" s="166">
        <v>-2.6326000000000001</v>
      </c>
      <c r="EO40" s="166">
        <v>-1.9671000000000001</v>
      </c>
      <c r="EP40" s="166">
        <v>33.840000000000003</v>
      </c>
      <c r="EQ40" s="166">
        <v>-49.771799999999999</v>
      </c>
      <c r="ER40" s="166">
        <v>-50.740600000000001</v>
      </c>
      <c r="ES40" s="166">
        <v>1.4873000000000001</v>
      </c>
      <c r="ET40" s="166">
        <v>0</v>
      </c>
      <c r="EU40" s="166">
        <v>-4.53</v>
      </c>
      <c r="EV40" s="166">
        <v>1</v>
      </c>
      <c r="EW40" s="166">
        <v>16.074999999999999</v>
      </c>
      <c r="EX40" s="166">
        <v>-71.952299999999994</v>
      </c>
      <c r="EY40" s="166">
        <v>-37.569699999999997</v>
      </c>
      <c r="EZ40" s="166">
        <v>-37.254300000000001</v>
      </c>
      <c r="FA40" s="166">
        <v>6.4888000000000003</v>
      </c>
      <c r="FB40" s="166">
        <v>-31.513400000000001</v>
      </c>
      <c r="FC40" s="166">
        <v>0</v>
      </c>
      <c r="FD40" s="166">
        <v>23.896100000000001</v>
      </c>
      <c r="FE40" s="167"/>
      <c r="FF40" s="166">
        <v>23.588000000000001</v>
      </c>
      <c r="FG40" s="166">
        <v>42.3279</v>
      </c>
      <c r="FH40" s="166">
        <v>41.543599999999998</v>
      </c>
      <c r="FI40" s="166">
        <v>41.114100000000001</v>
      </c>
      <c r="FJ40" s="166">
        <v>67.819800000000001</v>
      </c>
      <c r="FK40" s="166">
        <v>67.317400000000006</v>
      </c>
      <c r="FL40" s="166">
        <v>-8.7077000000000009</v>
      </c>
      <c r="FM40" s="166">
        <v>25.731000000000002</v>
      </c>
      <c r="FN40" s="166">
        <v>25.580100000000002</v>
      </c>
      <c r="FO40" s="166">
        <v>-15.0501</v>
      </c>
      <c r="FP40" s="166">
        <v>0</v>
      </c>
      <c r="FQ40" s="166">
        <v>-6.3996000000000004</v>
      </c>
      <c r="FR40" s="166">
        <v>-21.84</v>
      </c>
      <c r="FS40" s="166">
        <v>11.473000000000001</v>
      </c>
      <c r="FT40" s="166">
        <v>1.022</v>
      </c>
      <c r="FU40" s="166">
        <v>-6.79</v>
      </c>
      <c r="FV40" s="166">
        <v>16.190000000000001</v>
      </c>
      <c r="FW40" s="166">
        <v>0</v>
      </c>
      <c r="FX40" s="167"/>
      <c r="FY40" s="167"/>
      <c r="FZ40" s="166">
        <v>4.3579999999999997</v>
      </c>
      <c r="GA40" s="167"/>
      <c r="GB40" s="166">
        <v>32.159999999999997</v>
      </c>
      <c r="GC40" s="166">
        <v>3.1894999999999998</v>
      </c>
      <c r="GD40" s="166">
        <v>15.391</v>
      </c>
      <c r="GE40" s="166">
        <v>15.95</v>
      </c>
      <c r="GF40" s="166">
        <v>90.871200000000002</v>
      </c>
      <c r="GG40" s="166">
        <v>24.1</v>
      </c>
      <c r="GH40" s="166">
        <v>-25.937799999999999</v>
      </c>
      <c r="GI40" s="166">
        <v>-6.2100000000000002E-2</v>
      </c>
      <c r="GJ40" s="166">
        <v>0</v>
      </c>
      <c r="GK40" s="166">
        <v>2.2772000000000001</v>
      </c>
      <c r="GL40" s="167"/>
      <c r="GM40" s="167"/>
      <c r="GN40" s="166">
        <v>-14.046099999999999</v>
      </c>
      <c r="GO40" s="166">
        <v>-44.655099999999997</v>
      </c>
      <c r="GP40" s="166">
        <v>16.9434</v>
      </c>
      <c r="GQ40" s="166">
        <v>47.172899999999998</v>
      </c>
      <c r="GR40" s="166">
        <v>56.510899999999999</v>
      </c>
      <c r="GS40" s="166">
        <v>54.758800000000001</v>
      </c>
      <c r="GT40" s="166">
        <v>-155.18989999999999</v>
      </c>
      <c r="GU40" s="166">
        <v>-34.121099999999998</v>
      </c>
      <c r="GV40" s="166">
        <v>44.067300000000003</v>
      </c>
      <c r="GW40" s="166">
        <v>-74.136300000000006</v>
      </c>
      <c r="GX40" s="166">
        <v>11.971399999999999</v>
      </c>
      <c r="GY40" s="166">
        <v>12.678599999999999</v>
      </c>
      <c r="GZ40" s="166">
        <v>12.2585</v>
      </c>
      <c r="HA40" s="166">
        <v>14</v>
      </c>
      <c r="HB40" s="166">
        <v>93.117999999999995</v>
      </c>
      <c r="HC40" s="166">
        <v>92.812600000000003</v>
      </c>
      <c r="HD40" s="166">
        <v>180.6</v>
      </c>
      <c r="HE40" s="166">
        <v>-181.45480000000001</v>
      </c>
      <c r="HF40" s="166">
        <v>-427.4973</v>
      </c>
      <c r="HG40" s="166">
        <v>429.02510000000001</v>
      </c>
      <c r="HH40" s="166">
        <v>210.54949999999999</v>
      </c>
      <c r="HI40" s="166">
        <v>-90.346400000000003</v>
      </c>
      <c r="HJ40" s="166">
        <v>-90.164100000000005</v>
      </c>
      <c r="HK40" s="166">
        <v>-49.351199999999999</v>
      </c>
      <c r="HL40" s="166">
        <v>-40.087400000000002</v>
      </c>
      <c r="HM40" s="166">
        <v>78.905699999999996</v>
      </c>
      <c r="HN40" s="166">
        <v>78.110699999999994</v>
      </c>
      <c r="HO40" s="167"/>
      <c r="HP40" s="167"/>
      <c r="HQ40" s="166">
        <v>-2.8317999999999999</v>
      </c>
      <c r="HR40" s="166">
        <v>-2.8098000000000001</v>
      </c>
      <c r="HS40" s="166">
        <v>-28.158000000000001</v>
      </c>
      <c r="HT40" s="166">
        <v>-28.520900000000001</v>
      </c>
      <c r="HU40" s="166">
        <v>83.87</v>
      </c>
      <c r="HV40" s="166">
        <v>82.95</v>
      </c>
      <c r="HW40" s="166">
        <v>24.4</v>
      </c>
      <c r="HX40" s="166">
        <v>24.2</v>
      </c>
      <c r="HY40" s="166">
        <v>21.760999999999999</v>
      </c>
      <c r="HZ40" s="166">
        <v>-49.6</v>
      </c>
      <c r="IA40" s="166">
        <v>-375.53879999999998</v>
      </c>
      <c r="IB40" s="166">
        <v>87.081000000000003</v>
      </c>
      <c r="IC40" s="166">
        <v>85.346500000000006</v>
      </c>
      <c r="ID40" s="166">
        <v>11.7</v>
      </c>
      <c r="IE40" s="166">
        <v>-16.399999999999999</v>
      </c>
      <c r="IF40" s="166">
        <v>3.9</v>
      </c>
      <c r="IG40" s="166">
        <v>4.8</v>
      </c>
      <c r="IH40" s="166">
        <v>1.5893999999999999</v>
      </c>
      <c r="II40" s="166">
        <v>1.4115</v>
      </c>
      <c r="IJ40" s="166">
        <v>-208.63919999999999</v>
      </c>
      <c r="IK40" s="166">
        <v>32.005899999999997</v>
      </c>
      <c r="IL40" s="166">
        <v>214.0436</v>
      </c>
      <c r="IM40" s="166">
        <v>152.96440000000001</v>
      </c>
      <c r="IN40" s="167"/>
      <c r="IO40" s="166">
        <v>-144.90639999999999</v>
      </c>
      <c r="IP40" s="166">
        <v>145.8826</v>
      </c>
      <c r="IQ40" s="166">
        <v>-140.52019999999999</v>
      </c>
      <c r="IR40" s="166">
        <v>-27.6999</v>
      </c>
      <c r="IS40" s="166">
        <v>-145.38059999999999</v>
      </c>
      <c r="IT40" s="167"/>
      <c r="IU40" s="167"/>
      <c r="IV40" s="166">
        <v>136.63339999999999</v>
      </c>
      <c r="IW40" s="166">
        <v>-203.8965</v>
      </c>
      <c r="IX40" s="166">
        <v>27.228899999999999</v>
      </c>
      <c r="IY40" s="166">
        <v>-173.3999</v>
      </c>
      <c r="IZ40" s="166">
        <v>172.6601</v>
      </c>
      <c r="JA40" s="166">
        <v>-8.8591999999999995</v>
      </c>
      <c r="JB40" s="166">
        <v>10.250999999999999</v>
      </c>
      <c r="JC40" s="166">
        <v>16.72</v>
      </c>
      <c r="JD40" s="166">
        <v>7.4660000000000002</v>
      </c>
      <c r="JE40" s="166">
        <v>7.4409999999999998</v>
      </c>
      <c r="JF40" s="166">
        <v>-16.239999999999998</v>
      </c>
      <c r="JG40" s="166">
        <v>-7.44</v>
      </c>
      <c r="JH40" s="167"/>
      <c r="JI40" s="166">
        <v>6.9748999999999999</v>
      </c>
      <c r="JJ40" s="166">
        <v>-17.341899999999999</v>
      </c>
      <c r="JK40" s="166">
        <v>-36.473599999999998</v>
      </c>
      <c r="JL40" s="166">
        <v>17</v>
      </c>
      <c r="JM40" s="166">
        <v>49.423999999999999</v>
      </c>
      <c r="JN40" s="166">
        <v>48.738999999999997</v>
      </c>
      <c r="JO40" s="167"/>
      <c r="JP40" s="167"/>
      <c r="JQ40" s="166">
        <v>51.434199999999997</v>
      </c>
      <c r="JR40" s="166">
        <v>51.108400000000003</v>
      </c>
      <c r="JS40" s="166">
        <v>49.838099999999997</v>
      </c>
      <c r="JT40" s="167"/>
      <c r="JU40" s="166">
        <v>16.7</v>
      </c>
      <c r="JV40" s="166">
        <v>14.3916</v>
      </c>
      <c r="JW40" s="166">
        <v>8.6</v>
      </c>
      <c r="JX40" s="167"/>
      <c r="JY40" s="166">
        <v>-41.950699999999998</v>
      </c>
      <c r="JZ40" s="166">
        <v>69.2286</v>
      </c>
      <c r="KA40" s="166">
        <v>49.949599999999997</v>
      </c>
      <c r="KB40" s="166">
        <v>-42.024500000000003</v>
      </c>
      <c r="KC40" s="166">
        <v>-68.881799999999998</v>
      </c>
      <c r="KD40" s="166">
        <v>39.725099999999998</v>
      </c>
      <c r="KE40" s="166">
        <v>28.464600000000001</v>
      </c>
      <c r="KF40" s="166">
        <v>-24.4</v>
      </c>
      <c r="KG40" s="166">
        <v>26.1</v>
      </c>
      <c r="KH40" s="166">
        <v>-213.86510000000001</v>
      </c>
      <c r="KI40" s="166">
        <v>362.88130000000001</v>
      </c>
    </row>
    <row r="41" spans="1:295" ht="18" customHeight="1" x14ac:dyDescent="0.35">
      <c r="A41" s="161" t="s">
        <v>79</v>
      </c>
      <c r="B41" s="161" t="s">
        <v>800</v>
      </c>
      <c r="C41" s="162">
        <v>0</v>
      </c>
      <c r="D41" s="162">
        <v>16.942499999999999</v>
      </c>
      <c r="E41" s="163"/>
      <c r="F41" s="162">
        <v>-37.0593</v>
      </c>
      <c r="G41" s="162">
        <v>25.4054</v>
      </c>
      <c r="H41" s="163"/>
      <c r="I41" s="162">
        <v>56.815899999999999</v>
      </c>
      <c r="J41" s="162">
        <v>-87.552599999999998</v>
      </c>
      <c r="K41" s="162">
        <v>60.119</v>
      </c>
      <c r="L41" s="162">
        <v>30.647099999999998</v>
      </c>
      <c r="M41" s="163"/>
      <c r="N41" s="162">
        <v>4.4400000000000004</v>
      </c>
      <c r="O41" s="162">
        <v>-58.101999999999997</v>
      </c>
      <c r="P41" s="162">
        <v>52.8</v>
      </c>
      <c r="Q41" s="162">
        <v>14.904</v>
      </c>
      <c r="R41" s="162">
        <v>-52.8</v>
      </c>
      <c r="S41" s="162">
        <v>13.1831</v>
      </c>
      <c r="T41" s="162">
        <v>48.820599999999999</v>
      </c>
      <c r="U41" s="162">
        <v>13.4077</v>
      </c>
      <c r="V41" s="162">
        <v>13.686999999999999</v>
      </c>
      <c r="W41" s="162">
        <v>22.426300000000001</v>
      </c>
      <c r="X41" s="162">
        <v>16.670000000000002</v>
      </c>
      <c r="Y41" s="162">
        <v>0.30909999999999999</v>
      </c>
      <c r="Z41" s="162">
        <v>2.5747</v>
      </c>
      <c r="AA41" s="163"/>
      <c r="AB41" s="163"/>
      <c r="AC41" s="162">
        <v>-60.67</v>
      </c>
      <c r="AD41" s="162">
        <v>-60.68</v>
      </c>
      <c r="AE41" s="163"/>
      <c r="AF41" s="162">
        <v>-4.4400000000000004</v>
      </c>
      <c r="AG41" s="162">
        <v>57.2</v>
      </c>
      <c r="AH41" s="162">
        <v>7.6109999999999998</v>
      </c>
      <c r="AI41" s="162">
        <v>0.17199999999999999</v>
      </c>
      <c r="AJ41" s="163">
        <v>0</v>
      </c>
      <c r="AK41" s="162">
        <v>-49.24</v>
      </c>
      <c r="AL41" s="162">
        <v>-76.12</v>
      </c>
      <c r="AM41" s="162">
        <v>49.4</v>
      </c>
      <c r="AN41" s="162">
        <v>49.11</v>
      </c>
      <c r="AO41" s="162">
        <v>14.333399999999999</v>
      </c>
      <c r="AP41" s="162">
        <v>8.2515000000000001</v>
      </c>
      <c r="AQ41" s="162">
        <v>67.302899999999994</v>
      </c>
      <c r="AR41" s="162">
        <v>69.876000000000005</v>
      </c>
      <c r="AS41" s="162">
        <v>28.5974</v>
      </c>
      <c r="AT41" s="162">
        <v>-39.25</v>
      </c>
      <c r="AU41" s="162">
        <v>-38.931100000000001</v>
      </c>
      <c r="AV41" s="162">
        <v>6.4630000000000001</v>
      </c>
      <c r="AW41" s="162">
        <v>6.5538999999999996</v>
      </c>
      <c r="AX41" s="162">
        <v>68.721100000000007</v>
      </c>
      <c r="AY41" s="162">
        <v>70.462500000000006</v>
      </c>
      <c r="AZ41" s="162">
        <v>-5.2961</v>
      </c>
      <c r="BA41" s="162">
        <v>-6.2062999999999997</v>
      </c>
      <c r="BB41" s="162">
        <v>-424.9896</v>
      </c>
      <c r="BC41" s="162">
        <v>-12.6465</v>
      </c>
      <c r="BD41" s="162">
        <v>-11.8</v>
      </c>
      <c r="BE41" s="162">
        <v>-11.7</v>
      </c>
      <c r="BF41" s="162">
        <v>44.442</v>
      </c>
      <c r="BG41" s="162">
        <v>43.835799999999999</v>
      </c>
      <c r="BH41" s="162">
        <v>-5.1736000000000004</v>
      </c>
      <c r="BI41" s="163"/>
      <c r="BJ41" s="162">
        <v>-40.954099999999997</v>
      </c>
      <c r="BK41" s="162">
        <v>7.6906999999999996</v>
      </c>
      <c r="BL41" s="162">
        <v>6.5566000000000004</v>
      </c>
      <c r="BM41" s="162">
        <v>4.3421000000000003</v>
      </c>
      <c r="BN41" s="162">
        <v>467.32979999999998</v>
      </c>
      <c r="BO41" s="162">
        <v>157.81120000000001</v>
      </c>
      <c r="BP41" s="162">
        <v>157.53649999999999</v>
      </c>
      <c r="BQ41" s="162">
        <v>-387.85550000000001</v>
      </c>
      <c r="BR41" s="162">
        <v>595.86929999999995</v>
      </c>
      <c r="BS41" s="163"/>
      <c r="BT41" s="162">
        <v>-75.434399999999997</v>
      </c>
      <c r="BU41" s="162">
        <v>76.315399999999997</v>
      </c>
      <c r="BV41" s="162">
        <v>105.893</v>
      </c>
      <c r="BW41" s="162">
        <v>30.16</v>
      </c>
      <c r="BX41" s="162">
        <v>30.06</v>
      </c>
      <c r="BY41" s="163"/>
      <c r="BZ41" s="162">
        <v>80.930000000000007</v>
      </c>
      <c r="CA41" s="162">
        <v>-67.778099999999995</v>
      </c>
      <c r="CB41" s="162">
        <v>-66.840400000000002</v>
      </c>
      <c r="CC41" s="162">
        <v>112.1874</v>
      </c>
      <c r="CD41" s="162">
        <v>113.49120000000001</v>
      </c>
      <c r="CE41" s="162">
        <v>15.1572</v>
      </c>
      <c r="CF41" s="162">
        <v>-156.2884</v>
      </c>
      <c r="CG41" s="162">
        <v>-155.9316</v>
      </c>
      <c r="CH41" s="162">
        <v>7.7171000000000003</v>
      </c>
      <c r="CI41" s="163"/>
      <c r="CJ41" s="163"/>
      <c r="CK41" s="163"/>
      <c r="CL41" s="162">
        <v>119.2</v>
      </c>
      <c r="CM41" s="162">
        <v>107.8</v>
      </c>
      <c r="CN41" s="162">
        <v>-16.079999999999998</v>
      </c>
      <c r="CO41" s="162">
        <v>50.262099999999997</v>
      </c>
      <c r="CP41" s="162">
        <v>47.966500000000003</v>
      </c>
      <c r="CQ41" s="162">
        <v>48.340899999999998</v>
      </c>
      <c r="CR41" s="162">
        <v>27.1203</v>
      </c>
      <c r="CS41" s="162">
        <v>27.545100000000001</v>
      </c>
      <c r="CT41" s="162">
        <v>35.376399999999997</v>
      </c>
      <c r="CU41" s="162">
        <v>-118.4442</v>
      </c>
      <c r="CV41" s="162">
        <v>41.589300000000001</v>
      </c>
      <c r="CW41" s="162">
        <v>14.2041</v>
      </c>
      <c r="CX41" s="162">
        <v>67.63</v>
      </c>
      <c r="CY41" s="162">
        <v>36.36</v>
      </c>
      <c r="CZ41" s="162">
        <v>67.976100000000002</v>
      </c>
      <c r="DA41" s="162">
        <v>64.311199999999999</v>
      </c>
      <c r="DB41" s="162">
        <v>-33.700000000000003</v>
      </c>
      <c r="DC41" s="163"/>
      <c r="DD41" s="163"/>
      <c r="DE41" s="163"/>
      <c r="DF41" s="162">
        <v>-147.6541</v>
      </c>
      <c r="DG41" s="162">
        <v>-21.159700000000001</v>
      </c>
      <c r="DH41" s="162">
        <v>-20.811699999999998</v>
      </c>
      <c r="DI41" s="162">
        <v>-109</v>
      </c>
      <c r="DJ41" s="162">
        <v>-108.8</v>
      </c>
      <c r="DK41" s="162">
        <v>24.474799999999998</v>
      </c>
      <c r="DL41" s="163"/>
      <c r="DM41" s="162">
        <v>70.461600000000004</v>
      </c>
      <c r="DN41" s="163"/>
      <c r="DO41" s="163"/>
      <c r="DP41" s="162">
        <v>-10.99</v>
      </c>
      <c r="DQ41" s="162">
        <v>39.850499999999997</v>
      </c>
      <c r="DR41" s="162">
        <v>146.69329999999999</v>
      </c>
      <c r="DS41" s="162">
        <v>-22.29</v>
      </c>
      <c r="DT41" s="162">
        <v>-22.51</v>
      </c>
      <c r="DU41" s="162">
        <v>104.74</v>
      </c>
      <c r="DV41" s="162">
        <v>70.28</v>
      </c>
      <c r="DW41" s="162">
        <v>147.9091</v>
      </c>
      <c r="DX41" s="162">
        <v>143.6909</v>
      </c>
      <c r="DY41" s="163"/>
      <c r="DZ41" s="162">
        <v>-21.4636</v>
      </c>
      <c r="EA41" s="162">
        <v>259.96710000000002</v>
      </c>
      <c r="EB41" s="162">
        <v>205.4468</v>
      </c>
      <c r="EC41" s="162">
        <v>198.6825</v>
      </c>
      <c r="ED41" s="162">
        <v>202.37049999999999</v>
      </c>
      <c r="EE41" s="162">
        <v>49.4041</v>
      </c>
      <c r="EF41" s="162">
        <v>35.7483</v>
      </c>
      <c r="EG41" s="162">
        <v>-25.454000000000001</v>
      </c>
      <c r="EH41" s="162">
        <v>401.66059999999999</v>
      </c>
      <c r="EI41" s="162">
        <v>12.827400000000001</v>
      </c>
      <c r="EJ41" s="163"/>
      <c r="EK41" s="162">
        <v>-24.4222</v>
      </c>
      <c r="EL41" s="162">
        <v>-21.470400000000001</v>
      </c>
      <c r="EM41" s="162">
        <v>31.127099999999999</v>
      </c>
      <c r="EN41" s="162">
        <v>-1.5138</v>
      </c>
      <c r="EO41" s="162">
        <v>-2.1482000000000001</v>
      </c>
      <c r="EP41" s="162">
        <v>43.055999999999997</v>
      </c>
      <c r="EQ41" s="162">
        <v>-49.867800000000003</v>
      </c>
      <c r="ER41" s="162">
        <v>-50.290900000000001</v>
      </c>
      <c r="ES41" s="162">
        <v>-2.0299999999999998</v>
      </c>
      <c r="ET41" s="162">
        <v>0</v>
      </c>
      <c r="EU41" s="162">
        <v>-12.4</v>
      </c>
      <c r="EV41" s="163"/>
      <c r="EW41" s="162">
        <v>15.579000000000001</v>
      </c>
      <c r="EX41" s="162">
        <v>-67.876300000000001</v>
      </c>
      <c r="EY41" s="162">
        <v>-37.077599999999997</v>
      </c>
      <c r="EZ41" s="162">
        <v>-35.903500000000001</v>
      </c>
      <c r="FA41" s="162">
        <v>6.0166000000000004</v>
      </c>
      <c r="FB41" s="162">
        <v>-33.950800000000001</v>
      </c>
      <c r="FC41" s="162">
        <v>0</v>
      </c>
      <c r="FD41" s="162">
        <v>23.3748</v>
      </c>
      <c r="FE41" s="163"/>
      <c r="FF41" s="162">
        <v>23.070399999999999</v>
      </c>
      <c r="FG41" s="162">
        <v>42.963900000000002</v>
      </c>
      <c r="FH41" s="162">
        <v>42.604799999999997</v>
      </c>
      <c r="FI41" s="162">
        <v>41.836399999999998</v>
      </c>
      <c r="FJ41" s="162">
        <v>69.494399999999999</v>
      </c>
      <c r="FK41" s="162">
        <v>67.819800000000001</v>
      </c>
      <c r="FL41" s="162">
        <v>-13.229100000000001</v>
      </c>
      <c r="FM41" s="162">
        <v>23.5214</v>
      </c>
      <c r="FN41" s="162">
        <v>23.127800000000001</v>
      </c>
      <c r="FO41" s="162">
        <v>-15.502800000000001</v>
      </c>
      <c r="FP41" s="163"/>
      <c r="FQ41" s="162">
        <v>-9.5343999999999998</v>
      </c>
      <c r="FR41" s="162">
        <v>-23.4</v>
      </c>
      <c r="FS41" s="162">
        <v>11.1678</v>
      </c>
      <c r="FT41" s="162">
        <v>1.0952999999999999</v>
      </c>
      <c r="FU41" s="162">
        <v>-6.79</v>
      </c>
      <c r="FV41" s="162">
        <v>15.56</v>
      </c>
      <c r="FW41" s="162">
        <v>-9.3909000000000002</v>
      </c>
      <c r="FX41" s="163"/>
      <c r="FY41" s="163"/>
      <c r="FZ41" s="162">
        <v>4.34</v>
      </c>
      <c r="GA41" s="163"/>
      <c r="GB41" s="162">
        <v>31.83</v>
      </c>
      <c r="GC41" s="162">
        <v>4.6597999999999997</v>
      </c>
      <c r="GD41" s="162">
        <v>16.221499999999999</v>
      </c>
      <c r="GE41" s="162">
        <v>16.05</v>
      </c>
      <c r="GF41" s="162">
        <v>90.177099999999996</v>
      </c>
      <c r="GG41" s="162">
        <v>25.8</v>
      </c>
      <c r="GH41" s="162">
        <v>-24.884699999999999</v>
      </c>
      <c r="GI41" s="162">
        <v>0.35949999999999999</v>
      </c>
      <c r="GJ41" s="163"/>
      <c r="GK41" s="162">
        <v>2.2881999999999998</v>
      </c>
      <c r="GL41" s="163"/>
      <c r="GM41" s="163"/>
      <c r="GN41" s="162">
        <v>-14.557</v>
      </c>
      <c r="GO41" s="162">
        <v>-43.410400000000003</v>
      </c>
      <c r="GP41" s="162">
        <v>16.7806</v>
      </c>
      <c r="GQ41" s="162">
        <v>45.825800000000001</v>
      </c>
      <c r="GR41" s="162">
        <v>58.593200000000003</v>
      </c>
      <c r="GS41" s="162">
        <v>59.889699999999998</v>
      </c>
      <c r="GT41" s="162">
        <v>-154.33090000000001</v>
      </c>
      <c r="GU41" s="162">
        <v>-33.175800000000002</v>
      </c>
      <c r="GV41" s="162">
        <v>43.174799999999998</v>
      </c>
      <c r="GW41" s="162">
        <v>-71.574299999999994</v>
      </c>
      <c r="GX41" s="162">
        <v>11.451499999999999</v>
      </c>
      <c r="GY41" s="162">
        <v>12.4247</v>
      </c>
      <c r="GZ41" s="162">
        <v>12.0053</v>
      </c>
      <c r="HA41" s="162">
        <v>13</v>
      </c>
      <c r="HB41" s="162">
        <v>95.821899999999999</v>
      </c>
      <c r="HC41" s="162">
        <v>96.061599999999999</v>
      </c>
      <c r="HD41" s="162">
        <v>183.6</v>
      </c>
      <c r="HE41" s="162">
        <v>-183.81870000000001</v>
      </c>
      <c r="HF41" s="162">
        <v>-433.63229999999999</v>
      </c>
      <c r="HG41" s="162">
        <v>435.81</v>
      </c>
      <c r="HH41" s="162">
        <v>235.14940000000001</v>
      </c>
      <c r="HI41" s="162">
        <v>-94.140900000000002</v>
      </c>
      <c r="HJ41" s="162">
        <v>-94.027799999999999</v>
      </c>
      <c r="HK41" s="162">
        <v>-50.347099999999998</v>
      </c>
      <c r="HL41" s="162">
        <v>-41.8215</v>
      </c>
      <c r="HM41" s="162">
        <v>78.737200000000001</v>
      </c>
      <c r="HN41" s="162">
        <v>77.500799999999998</v>
      </c>
      <c r="HO41" s="162">
        <v>-52.200699999999998</v>
      </c>
      <c r="HP41" s="163"/>
      <c r="HQ41" s="162">
        <v>3.1009000000000002</v>
      </c>
      <c r="HR41" s="162">
        <v>3.0350000000000001</v>
      </c>
      <c r="HS41" s="162">
        <v>-37.948700000000002</v>
      </c>
      <c r="HT41" s="162">
        <v>-38.650500000000001</v>
      </c>
      <c r="HU41" s="162">
        <v>83.87</v>
      </c>
      <c r="HV41" s="162">
        <v>84.4</v>
      </c>
      <c r="HW41" s="162">
        <v>13.7</v>
      </c>
      <c r="HX41" s="162">
        <v>14.2</v>
      </c>
      <c r="HY41" s="162">
        <v>22.028099999999998</v>
      </c>
      <c r="HZ41" s="162">
        <v>-24.88</v>
      </c>
      <c r="IA41" s="162">
        <v>-351.58</v>
      </c>
      <c r="IB41" s="162">
        <v>91.200599999999994</v>
      </c>
      <c r="IC41" s="162">
        <v>90.940399999999997</v>
      </c>
      <c r="ID41" s="162">
        <v>15.1</v>
      </c>
      <c r="IE41" s="162">
        <v>-33.5</v>
      </c>
      <c r="IF41" s="162">
        <v>-2.7</v>
      </c>
      <c r="IG41" s="162">
        <v>-2.6</v>
      </c>
      <c r="IH41" s="162">
        <v>1.7215</v>
      </c>
      <c r="II41" s="162">
        <v>1.5232000000000001</v>
      </c>
      <c r="IJ41" s="162">
        <v>-228.63050000000001</v>
      </c>
      <c r="IK41" s="162">
        <v>10.7714</v>
      </c>
      <c r="IL41" s="162">
        <v>231.50149999999999</v>
      </c>
      <c r="IM41" s="162">
        <v>167.76070000000001</v>
      </c>
      <c r="IN41" s="163"/>
      <c r="IO41" s="162">
        <v>-168.32730000000001</v>
      </c>
      <c r="IP41" s="162">
        <v>163.4469</v>
      </c>
      <c r="IQ41" s="162">
        <v>-159.07570000000001</v>
      </c>
      <c r="IR41" s="162">
        <v>-50.226999999999997</v>
      </c>
      <c r="IS41" s="162">
        <v>-159.09530000000001</v>
      </c>
      <c r="IT41" s="163"/>
      <c r="IU41" s="163"/>
      <c r="IV41" s="162">
        <v>156.99639999999999</v>
      </c>
      <c r="IW41" s="162">
        <v>-224.41069999999999</v>
      </c>
      <c r="IX41" s="162">
        <v>49.386200000000002</v>
      </c>
      <c r="IY41" s="162">
        <v>-175.2116</v>
      </c>
      <c r="IZ41" s="162">
        <v>175.34389999999999</v>
      </c>
      <c r="JA41" s="162">
        <v>-7.9089</v>
      </c>
      <c r="JB41" s="162">
        <v>9.3230000000000004</v>
      </c>
      <c r="JC41" s="162">
        <v>11.44</v>
      </c>
      <c r="JD41" s="162">
        <v>7.39</v>
      </c>
      <c r="JE41" s="162">
        <v>7.4210000000000003</v>
      </c>
      <c r="JF41" s="162">
        <v>-11.52</v>
      </c>
      <c r="JG41" s="162">
        <v>-11.12</v>
      </c>
      <c r="JH41" s="163"/>
      <c r="JI41" s="162">
        <v>11.076499999999999</v>
      </c>
      <c r="JJ41" s="162">
        <v>-15.4681</v>
      </c>
      <c r="JK41" s="162">
        <v>-40.431800000000003</v>
      </c>
      <c r="JL41" s="162">
        <v>17.7</v>
      </c>
      <c r="JM41" s="162">
        <v>50.273000000000003</v>
      </c>
      <c r="JN41" s="162">
        <v>49.674999999999997</v>
      </c>
      <c r="JO41" s="163"/>
      <c r="JP41" s="163"/>
      <c r="JQ41" s="162">
        <v>50.615299999999998</v>
      </c>
      <c r="JR41" s="162">
        <v>50.393300000000004</v>
      </c>
      <c r="JS41" s="162">
        <v>52.3401</v>
      </c>
      <c r="JT41" s="163"/>
      <c r="JU41" s="162">
        <v>33.700000000000003</v>
      </c>
      <c r="JV41" s="162">
        <v>14.789300000000001</v>
      </c>
      <c r="JW41" s="162">
        <v>8.3800000000000008</v>
      </c>
      <c r="JX41" s="163"/>
      <c r="JY41" s="162">
        <v>-44.038899999999998</v>
      </c>
      <c r="JZ41" s="162">
        <v>70.354600000000005</v>
      </c>
      <c r="KA41" s="162">
        <v>51.965000000000003</v>
      </c>
      <c r="KB41" s="162">
        <v>-43.489699999999999</v>
      </c>
      <c r="KC41" s="162">
        <v>-69.228099999999998</v>
      </c>
      <c r="KD41" s="162">
        <v>41.4163</v>
      </c>
      <c r="KE41" s="162">
        <v>26.9177</v>
      </c>
      <c r="KF41" s="162">
        <v>-41.5</v>
      </c>
      <c r="KG41" s="162">
        <v>42.3</v>
      </c>
      <c r="KH41" s="162">
        <v>-196.89</v>
      </c>
      <c r="KI41" s="162">
        <v>350.31270000000001</v>
      </c>
    </row>
    <row r="42" spans="1:295" ht="18" customHeight="1" x14ac:dyDescent="0.35">
      <c r="A42" s="161" t="s">
        <v>79</v>
      </c>
      <c r="B42" s="161" t="s">
        <v>801</v>
      </c>
      <c r="C42" s="164">
        <v>0</v>
      </c>
      <c r="D42" s="164">
        <v>16.7258</v>
      </c>
      <c r="E42" s="164">
        <v>-24.2911</v>
      </c>
      <c r="F42" s="164">
        <v>-37.5869</v>
      </c>
      <c r="G42" s="164">
        <v>21.7608</v>
      </c>
      <c r="H42" s="165"/>
      <c r="I42" s="164">
        <v>54.9529</v>
      </c>
      <c r="J42" s="164">
        <v>-80.406000000000006</v>
      </c>
      <c r="K42" s="164">
        <v>59.450400000000002</v>
      </c>
      <c r="L42" s="164">
        <v>30.273099999999999</v>
      </c>
      <c r="M42" s="165"/>
      <c r="N42" s="164">
        <v>6.66</v>
      </c>
      <c r="O42" s="164">
        <v>-55.058999999999997</v>
      </c>
      <c r="P42" s="164">
        <v>50.6</v>
      </c>
      <c r="Q42" s="164">
        <v>13.247999999999999</v>
      </c>
      <c r="R42" s="164">
        <v>-48.4</v>
      </c>
      <c r="S42" s="164">
        <v>13.3741</v>
      </c>
      <c r="T42" s="164">
        <v>44.852600000000002</v>
      </c>
      <c r="U42" s="164">
        <v>12.254099999999999</v>
      </c>
      <c r="V42" s="164">
        <v>12.5778</v>
      </c>
      <c r="W42" s="164">
        <v>20.398399999999999</v>
      </c>
      <c r="X42" s="164">
        <v>16.141100000000002</v>
      </c>
      <c r="Y42" s="164">
        <v>0.33710000000000001</v>
      </c>
      <c r="Z42" s="164">
        <v>2.6006</v>
      </c>
      <c r="AA42" s="165"/>
      <c r="AB42" s="165"/>
      <c r="AC42" s="164">
        <v>-56.97</v>
      </c>
      <c r="AD42" s="164">
        <v>-56.98</v>
      </c>
      <c r="AE42" s="165"/>
      <c r="AF42" s="164">
        <v>-4.4400000000000004</v>
      </c>
      <c r="AG42" s="164">
        <v>52.8</v>
      </c>
      <c r="AH42" s="164">
        <v>8.2840000000000007</v>
      </c>
      <c r="AI42" s="164">
        <v>0.17899999999999999</v>
      </c>
      <c r="AJ42" s="165">
        <v>0</v>
      </c>
      <c r="AK42" s="164">
        <v>-45.88</v>
      </c>
      <c r="AL42" s="164">
        <v>-73.7</v>
      </c>
      <c r="AM42" s="164">
        <v>45.53</v>
      </c>
      <c r="AN42" s="164">
        <v>46.17</v>
      </c>
      <c r="AO42" s="164">
        <v>13.5792</v>
      </c>
      <c r="AP42" s="164">
        <v>8.7650000000000006</v>
      </c>
      <c r="AQ42" s="164">
        <v>67.094999999999999</v>
      </c>
      <c r="AR42" s="164">
        <v>69.543899999999994</v>
      </c>
      <c r="AS42" s="164">
        <v>25.011500000000002</v>
      </c>
      <c r="AT42" s="164">
        <v>-38.446300000000001</v>
      </c>
      <c r="AU42" s="164">
        <v>-38.3249</v>
      </c>
      <c r="AV42" s="164">
        <v>8.7202999999999999</v>
      </c>
      <c r="AW42" s="164">
        <v>8.6442999999999994</v>
      </c>
      <c r="AX42" s="164">
        <v>67.113600000000005</v>
      </c>
      <c r="AY42" s="164">
        <v>67.113600000000005</v>
      </c>
      <c r="AZ42" s="164">
        <v>-4.3125999999999998</v>
      </c>
      <c r="BA42" s="164">
        <v>-5.5303000000000004</v>
      </c>
      <c r="BB42" s="164">
        <v>-406.3322</v>
      </c>
      <c r="BC42" s="164">
        <v>-9.4877000000000002</v>
      </c>
      <c r="BD42" s="164">
        <v>-13.3</v>
      </c>
      <c r="BE42" s="164">
        <v>-13.4</v>
      </c>
      <c r="BF42" s="164">
        <v>43.733699999999999</v>
      </c>
      <c r="BG42" s="164">
        <v>43.537199999999999</v>
      </c>
      <c r="BH42" s="164">
        <v>-5.1462000000000003</v>
      </c>
      <c r="BI42" s="165"/>
      <c r="BJ42" s="164">
        <v>-40.886800000000001</v>
      </c>
      <c r="BK42" s="164">
        <v>7.7419000000000002</v>
      </c>
      <c r="BL42" s="164">
        <v>6.1172000000000004</v>
      </c>
      <c r="BM42" s="164">
        <v>4.1550000000000002</v>
      </c>
      <c r="BN42" s="164">
        <v>443.76949999999999</v>
      </c>
      <c r="BO42" s="164">
        <v>157.47550000000001</v>
      </c>
      <c r="BP42" s="164">
        <v>157.47550000000001</v>
      </c>
      <c r="BQ42" s="164">
        <v>-414.56540000000001</v>
      </c>
      <c r="BR42" s="164">
        <v>563.27279999999996</v>
      </c>
      <c r="BS42" s="165"/>
      <c r="BT42" s="164">
        <v>-55.309399999999997</v>
      </c>
      <c r="BU42" s="164">
        <v>57.002800000000001</v>
      </c>
      <c r="BV42" s="164">
        <v>104.27630000000001</v>
      </c>
      <c r="BW42" s="164">
        <v>29.75</v>
      </c>
      <c r="BX42" s="164">
        <v>29.59</v>
      </c>
      <c r="BY42" s="164">
        <v>66.41</v>
      </c>
      <c r="BZ42" s="164">
        <v>81.08</v>
      </c>
      <c r="CA42" s="164">
        <v>-68.447900000000004</v>
      </c>
      <c r="CB42" s="164">
        <v>-66.036699999999996</v>
      </c>
      <c r="CC42" s="164">
        <v>117.7687</v>
      </c>
      <c r="CD42" s="164">
        <v>119.351</v>
      </c>
      <c r="CE42" s="164">
        <v>14.5566</v>
      </c>
      <c r="CF42" s="164">
        <v>-147.0213</v>
      </c>
      <c r="CG42" s="164">
        <v>-146.42580000000001</v>
      </c>
      <c r="CH42" s="164">
        <v>3.5804</v>
      </c>
      <c r="CI42" s="165"/>
      <c r="CJ42" s="165"/>
      <c r="CK42" s="165"/>
      <c r="CL42" s="164">
        <v>114.4</v>
      </c>
      <c r="CM42" s="164">
        <v>103.8</v>
      </c>
      <c r="CN42" s="164">
        <v>-16</v>
      </c>
      <c r="CO42" s="164">
        <v>51.685600000000001</v>
      </c>
      <c r="CP42" s="164">
        <v>50.560899999999997</v>
      </c>
      <c r="CQ42" s="164">
        <v>49.9848</v>
      </c>
      <c r="CR42" s="164">
        <v>29.4529</v>
      </c>
      <c r="CS42" s="164">
        <v>30.311800000000002</v>
      </c>
      <c r="CT42" s="164">
        <v>31.750699999999998</v>
      </c>
      <c r="CU42" s="164">
        <v>-118.5373</v>
      </c>
      <c r="CV42" s="164">
        <v>38.338700000000003</v>
      </c>
      <c r="CW42" s="164">
        <v>13.8683</v>
      </c>
      <c r="CX42" s="164">
        <v>67.239999999999995</v>
      </c>
      <c r="CY42" s="164">
        <v>35.81</v>
      </c>
      <c r="CZ42" s="164">
        <v>65.866699999999994</v>
      </c>
      <c r="DA42" s="164">
        <v>62.113999999999997</v>
      </c>
      <c r="DB42" s="164">
        <v>-33.35</v>
      </c>
      <c r="DC42" s="165"/>
      <c r="DD42" s="165"/>
      <c r="DE42" s="165"/>
      <c r="DF42" s="164">
        <v>-141.38290000000001</v>
      </c>
      <c r="DG42" s="164">
        <v>-19.27</v>
      </c>
      <c r="DH42" s="164">
        <v>-20.526599999999998</v>
      </c>
      <c r="DI42" s="164">
        <v>-109.2</v>
      </c>
      <c r="DJ42" s="164">
        <v>-110</v>
      </c>
      <c r="DK42" s="164">
        <v>24.238600000000002</v>
      </c>
      <c r="DL42" s="164">
        <v>65.634200000000007</v>
      </c>
      <c r="DM42" s="164">
        <v>69.522300000000001</v>
      </c>
      <c r="DN42" s="164">
        <v>92.596400000000003</v>
      </c>
      <c r="DO42" s="164">
        <v>65.36</v>
      </c>
      <c r="DP42" s="164">
        <v>-10.52</v>
      </c>
      <c r="DQ42" s="164">
        <v>37.323999999999998</v>
      </c>
      <c r="DR42" s="164">
        <v>141.018</v>
      </c>
      <c r="DS42" s="164">
        <v>-22.23</v>
      </c>
      <c r="DT42" s="164">
        <v>-22.71</v>
      </c>
      <c r="DU42" s="164">
        <v>109.98</v>
      </c>
      <c r="DV42" s="164">
        <v>70.95</v>
      </c>
      <c r="DW42" s="164">
        <v>143.25450000000001</v>
      </c>
      <c r="DX42" s="164">
        <v>140.4545</v>
      </c>
      <c r="DY42" s="165"/>
      <c r="DZ42" s="164">
        <v>-24.127300000000002</v>
      </c>
      <c r="EA42" s="164">
        <v>254.0282</v>
      </c>
      <c r="EB42" s="164">
        <v>200.14009999999999</v>
      </c>
      <c r="EC42" s="164">
        <v>195.30850000000001</v>
      </c>
      <c r="ED42" s="164">
        <v>197.70679999999999</v>
      </c>
      <c r="EE42" s="164">
        <v>48.084000000000003</v>
      </c>
      <c r="EF42" s="164">
        <v>36.384900000000002</v>
      </c>
      <c r="EG42" s="164">
        <v>-24.692</v>
      </c>
      <c r="EH42" s="164">
        <v>426.1379</v>
      </c>
      <c r="EI42" s="164">
        <v>85.6066</v>
      </c>
      <c r="EJ42" s="165"/>
      <c r="EK42" s="164">
        <v>-24.155200000000001</v>
      </c>
      <c r="EL42" s="164">
        <v>-21.0883</v>
      </c>
      <c r="EM42" s="164">
        <v>28.467600000000001</v>
      </c>
      <c r="EN42" s="164">
        <v>2.9769000000000001</v>
      </c>
      <c r="EO42" s="164">
        <v>3.0261999999999998</v>
      </c>
      <c r="EP42" s="164">
        <v>33.840000000000003</v>
      </c>
      <c r="EQ42" s="164">
        <v>-47.687199999999997</v>
      </c>
      <c r="ER42" s="164">
        <v>-48.68</v>
      </c>
      <c r="ES42" s="164">
        <v>-3.1888000000000001</v>
      </c>
      <c r="ET42" s="164">
        <v>0</v>
      </c>
      <c r="EU42" s="164">
        <v>-4.47</v>
      </c>
      <c r="EV42" s="165"/>
      <c r="EW42" s="164">
        <v>14.772500000000001</v>
      </c>
      <c r="EX42" s="164">
        <v>-56.162100000000002</v>
      </c>
      <c r="EY42" s="164">
        <v>-37.737099999999998</v>
      </c>
      <c r="EZ42" s="164">
        <v>-36.754899999999999</v>
      </c>
      <c r="FA42" s="164">
        <v>7.5324</v>
      </c>
      <c r="FB42" s="164">
        <v>-33.927399999999999</v>
      </c>
      <c r="FC42" s="164">
        <v>0</v>
      </c>
      <c r="FD42" s="164">
        <v>23.599900000000002</v>
      </c>
      <c r="FE42" s="165"/>
      <c r="FF42" s="164">
        <v>23.118099999999998</v>
      </c>
      <c r="FG42" s="164">
        <v>41.769599999999997</v>
      </c>
      <c r="FH42" s="164">
        <v>43.083199999999998</v>
      </c>
      <c r="FI42" s="164">
        <v>41.011299999999999</v>
      </c>
      <c r="FJ42" s="164">
        <v>65.810299999999998</v>
      </c>
      <c r="FK42" s="164">
        <v>65.810299999999998</v>
      </c>
      <c r="FL42" s="164">
        <v>-29.807200000000002</v>
      </c>
      <c r="FM42" s="164">
        <v>26.733899999999998</v>
      </c>
      <c r="FN42" s="164">
        <v>26.0854</v>
      </c>
      <c r="FO42" s="164">
        <v>-24.069900000000001</v>
      </c>
      <c r="FP42" s="164">
        <v>-11.4392</v>
      </c>
      <c r="FQ42" s="164">
        <v>-16.067799999999998</v>
      </c>
      <c r="FR42" s="164">
        <v>-21.07</v>
      </c>
      <c r="FS42" s="164">
        <v>14.864100000000001</v>
      </c>
      <c r="FT42" s="164">
        <v>1.1978</v>
      </c>
      <c r="FU42" s="164">
        <v>-9.41</v>
      </c>
      <c r="FV42" s="164">
        <v>16.5</v>
      </c>
      <c r="FW42" s="164">
        <v>-17.134</v>
      </c>
      <c r="FX42" s="165"/>
      <c r="FY42" s="164">
        <v>-12.894</v>
      </c>
      <c r="FZ42" s="164">
        <v>4.41</v>
      </c>
      <c r="GA42" s="165"/>
      <c r="GB42" s="164">
        <v>30.72</v>
      </c>
      <c r="GC42" s="164">
        <v>12.157500000000001</v>
      </c>
      <c r="GD42" s="164">
        <v>24.238700000000001</v>
      </c>
      <c r="GE42" s="164">
        <v>15.79</v>
      </c>
      <c r="GF42" s="164">
        <v>90.613299999999995</v>
      </c>
      <c r="GG42" s="164">
        <v>25.2</v>
      </c>
      <c r="GH42" s="164">
        <v>-24.862400000000001</v>
      </c>
      <c r="GI42" s="164">
        <v>0.2908</v>
      </c>
      <c r="GJ42" s="164">
        <v>0</v>
      </c>
      <c r="GK42" s="164">
        <v>2.3357999999999999</v>
      </c>
      <c r="GL42" s="165"/>
      <c r="GM42" s="165"/>
      <c r="GN42" s="164">
        <v>-14.318</v>
      </c>
      <c r="GO42" s="164">
        <v>-43.1843</v>
      </c>
      <c r="GP42" s="164">
        <v>17.493300000000001</v>
      </c>
      <c r="GQ42" s="164">
        <v>44.998899999999999</v>
      </c>
      <c r="GR42" s="164">
        <v>55.888399999999997</v>
      </c>
      <c r="GS42" s="164">
        <v>57.240699999999997</v>
      </c>
      <c r="GT42" s="164">
        <v>-153.4914</v>
      </c>
      <c r="GU42" s="164">
        <v>-32.5961</v>
      </c>
      <c r="GV42" s="164">
        <v>42.744</v>
      </c>
      <c r="GW42" s="164">
        <v>-70.188599999999994</v>
      </c>
      <c r="GX42" s="164">
        <v>11.4681</v>
      </c>
      <c r="GY42" s="164">
        <v>12.502800000000001</v>
      </c>
      <c r="GZ42" s="164">
        <v>12.1319</v>
      </c>
      <c r="HA42" s="164">
        <v>12.931699999999999</v>
      </c>
      <c r="HB42" s="164">
        <v>109.6456</v>
      </c>
      <c r="HC42" s="164">
        <v>109.4203</v>
      </c>
      <c r="HD42" s="164">
        <v>184</v>
      </c>
      <c r="HE42" s="164">
        <v>-183.70259999999999</v>
      </c>
      <c r="HF42" s="164">
        <v>-432.43150000000003</v>
      </c>
      <c r="HG42" s="164">
        <v>434.87259999999998</v>
      </c>
      <c r="HH42" s="164">
        <v>290.88459999999998</v>
      </c>
      <c r="HI42" s="164">
        <v>-106.8853</v>
      </c>
      <c r="HJ42" s="164">
        <v>-104.78189999999999</v>
      </c>
      <c r="HK42" s="164">
        <v>-51.578499999999998</v>
      </c>
      <c r="HL42" s="164">
        <v>-43.368899999999996</v>
      </c>
      <c r="HM42" s="164">
        <v>79.142499999999998</v>
      </c>
      <c r="HN42" s="164">
        <v>76.313999999999993</v>
      </c>
      <c r="HO42" s="165"/>
      <c r="HP42" s="164">
        <v>-55.012300000000003</v>
      </c>
      <c r="HQ42" s="164">
        <v>11.802199999999999</v>
      </c>
      <c r="HR42" s="164">
        <v>11.6594</v>
      </c>
      <c r="HS42" s="164">
        <v>-55.886699999999998</v>
      </c>
      <c r="HT42" s="164">
        <v>-55.189399999999999</v>
      </c>
      <c r="HU42" s="164">
        <v>85.08</v>
      </c>
      <c r="HV42" s="164">
        <v>84.85</v>
      </c>
      <c r="HW42" s="164">
        <v>15.6</v>
      </c>
      <c r="HX42" s="164">
        <v>15.6</v>
      </c>
      <c r="HY42" s="164">
        <v>21.6371</v>
      </c>
      <c r="HZ42" s="164">
        <v>7.2</v>
      </c>
      <c r="IA42" s="164">
        <v>-365.83210000000003</v>
      </c>
      <c r="IB42" s="164">
        <v>100.2843</v>
      </c>
      <c r="IC42" s="164">
        <v>100.02630000000001</v>
      </c>
      <c r="ID42" s="164">
        <v>17.3</v>
      </c>
      <c r="IE42" s="164">
        <v>-35.299999999999997</v>
      </c>
      <c r="IF42" s="164">
        <v>-10.5</v>
      </c>
      <c r="IG42" s="164">
        <v>-9.6</v>
      </c>
      <c r="IH42" s="164">
        <v>1.66</v>
      </c>
      <c r="II42" s="164">
        <v>1.3486</v>
      </c>
      <c r="IJ42" s="164">
        <v>-279.34530000000001</v>
      </c>
      <c r="IK42" s="164">
        <v>-60.586599999999997</v>
      </c>
      <c r="IL42" s="164">
        <v>309.85289999999998</v>
      </c>
      <c r="IM42" s="164">
        <v>224.4177</v>
      </c>
      <c r="IN42" s="165"/>
      <c r="IO42" s="164">
        <v>-215.71889999999999</v>
      </c>
      <c r="IP42" s="164">
        <v>216.58519999999999</v>
      </c>
      <c r="IQ42" s="164">
        <v>-210.63570000000001</v>
      </c>
      <c r="IR42" s="164">
        <v>-93.176900000000003</v>
      </c>
      <c r="IS42" s="164">
        <v>-212.51660000000001</v>
      </c>
      <c r="IT42" s="165"/>
      <c r="IU42" s="165"/>
      <c r="IV42" s="164">
        <v>212.98249999999999</v>
      </c>
      <c r="IW42" s="164">
        <v>-296.26859999999999</v>
      </c>
      <c r="IX42" s="164">
        <v>90.744200000000006</v>
      </c>
      <c r="IY42" s="164">
        <v>-202.7912</v>
      </c>
      <c r="IZ42" s="164">
        <v>208.43639999999999</v>
      </c>
      <c r="JA42" s="164">
        <v>-8.3043999999999993</v>
      </c>
      <c r="JB42" s="164">
        <v>14.803000000000001</v>
      </c>
      <c r="JC42" s="164">
        <v>10.08</v>
      </c>
      <c r="JD42" s="164">
        <v>7.4649999999999999</v>
      </c>
      <c r="JE42" s="164">
        <v>7.4279999999999999</v>
      </c>
      <c r="JF42" s="164">
        <v>-10.96</v>
      </c>
      <c r="JG42" s="164">
        <v>-12.4</v>
      </c>
      <c r="JH42" s="165"/>
      <c r="JI42" s="164">
        <v>13.3043</v>
      </c>
      <c r="JJ42" s="164">
        <v>-18.983699999999999</v>
      </c>
      <c r="JK42" s="164">
        <v>-40.547800000000002</v>
      </c>
      <c r="JL42" s="164">
        <v>17.399999999999999</v>
      </c>
      <c r="JM42" s="164">
        <v>48.448</v>
      </c>
      <c r="JN42" s="164">
        <v>51.612000000000002</v>
      </c>
      <c r="JO42" s="165"/>
      <c r="JP42" s="165"/>
      <c r="JQ42" s="164">
        <v>51.860100000000003</v>
      </c>
      <c r="JR42" s="164">
        <v>51.482399999999998</v>
      </c>
      <c r="JS42" s="164">
        <v>52.4465</v>
      </c>
      <c r="JT42" s="165"/>
      <c r="JU42" s="164">
        <v>36.9</v>
      </c>
      <c r="JV42" s="164">
        <v>14.417400000000001</v>
      </c>
      <c r="JW42" s="164">
        <v>8.41</v>
      </c>
      <c r="JX42" s="165"/>
      <c r="JY42" s="164">
        <v>-44.695900000000002</v>
      </c>
      <c r="JZ42" s="164">
        <v>70.9529</v>
      </c>
      <c r="KA42" s="164">
        <v>52.689300000000003</v>
      </c>
      <c r="KB42" s="164">
        <v>-43.938000000000002</v>
      </c>
      <c r="KC42" s="164">
        <v>-70.787700000000001</v>
      </c>
      <c r="KD42" s="164">
        <v>42.507800000000003</v>
      </c>
      <c r="KE42" s="164">
        <v>27.967500000000001</v>
      </c>
      <c r="KF42" s="164">
        <v>-44.6</v>
      </c>
      <c r="KG42" s="164">
        <v>44.3</v>
      </c>
      <c r="KH42" s="164">
        <v>-142.31890000000001</v>
      </c>
      <c r="KI42" s="164">
        <v>301.92649999999998</v>
      </c>
    </row>
    <row r="43" spans="1:295" ht="18" customHeight="1" x14ac:dyDescent="0.35">
      <c r="A43" s="161" t="s">
        <v>79</v>
      </c>
      <c r="B43" s="161" t="s">
        <v>802</v>
      </c>
      <c r="C43" s="164">
        <v>0</v>
      </c>
      <c r="D43" s="164">
        <v>16.7301</v>
      </c>
      <c r="E43" s="164">
        <v>-24.039200000000001</v>
      </c>
      <c r="F43" s="164">
        <v>-37.232700000000001</v>
      </c>
      <c r="G43" s="164">
        <v>20.6404</v>
      </c>
      <c r="H43" s="165"/>
      <c r="I43" s="164">
        <v>54.271099999999997</v>
      </c>
      <c r="J43" s="164">
        <v>-78.634100000000004</v>
      </c>
      <c r="K43" s="164">
        <v>58.737299999999998</v>
      </c>
      <c r="L43" s="164">
        <v>29.9651</v>
      </c>
      <c r="M43" s="165"/>
      <c r="N43" s="164">
        <v>2.2200000000000002</v>
      </c>
      <c r="O43" s="164">
        <v>-50.161999999999999</v>
      </c>
      <c r="P43" s="164">
        <v>44</v>
      </c>
      <c r="Q43" s="164">
        <v>11.592000000000001</v>
      </c>
      <c r="R43" s="164">
        <v>-44</v>
      </c>
      <c r="S43" s="164">
        <v>13.3551</v>
      </c>
      <c r="T43" s="164">
        <v>42.644399999999997</v>
      </c>
      <c r="U43" s="164">
        <v>16.357299999999999</v>
      </c>
      <c r="V43" s="164">
        <v>16.812000000000001</v>
      </c>
      <c r="W43" s="164">
        <v>27.354299999999999</v>
      </c>
      <c r="X43" s="164">
        <v>16.4758</v>
      </c>
      <c r="Y43" s="164">
        <v>0.47510000000000002</v>
      </c>
      <c r="Z43" s="164">
        <v>2.5169000000000001</v>
      </c>
      <c r="AA43" s="165"/>
      <c r="AB43" s="165"/>
      <c r="AC43" s="164">
        <v>-58.39</v>
      </c>
      <c r="AD43" s="164">
        <v>-58.12</v>
      </c>
      <c r="AE43" s="165"/>
      <c r="AF43" s="164">
        <v>-2.2200000000000002</v>
      </c>
      <c r="AG43" s="164">
        <v>48.4</v>
      </c>
      <c r="AH43" s="164">
        <v>9.4670000000000005</v>
      </c>
      <c r="AI43" s="164">
        <v>0.189</v>
      </c>
      <c r="AJ43" s="165">
        <v>0</v>
      </c>
      <c r="AK43" s="164">
        <v>-46.9</v>
      </c>
      <c r="AL43" s="164">
        <v>-75.27</v>
      </c>
      <c r="AM43" s="164">
        <v>47.31</v>
      </c>
      <c r="AN43" s="164">
        <v>47.82</v>
      </c>
      <c r="AO43" s="164">
        <v>13.1525</v>
      </c>
      <c r="AP43" s="164">
        <v>8.8964999999999996</v>
      </c>
      <c r="AQ43" s="164">
        <v>66.814400000000006</v>
      </c>
      <c r="AR43" s="164">
        <v>69.251599999999996</v>
      </c>
      <c r="AS43" s="164">
        <v>29.450900000000001</v>
      </c>
      <c r="AT43" s="164">
        <v>-39.25</v>
      </c>
      <c r="AU43" s="164">
        <v>-39.207099999999997</v>
      </c>
      <c r="AV43" s="164">
        <v>7.4570999999999996</v>
      </c>
      <c r="AW43" s="164">
        <v>7.0224000000000002</v>
      </c>
      <c r="AX43" s="164">
        <v>67.7834</v>
      </c>
      <c r="AY43" s="164">
        <v>68.855000000000004</v>
      </c>
      <c r="AZ43" s="164">
        <v>-7.2872000000000003</v>
      </c>
      <c r="BA43" s="164">
        <v>-8.4908000000000001</v>
      </c>
      <c r="BB43" s="164">
        <v>-407.99919999999997</v>
      </c>
      <c r="BC43" s="164">
        <v>-9.4878999999999998</v>
      </c>
      <c r="BD43" s="164">
        <v>-13.3</v>
      </c>
      <c r="BE43" s="164">
        <v>-13.4</v>
      </c>
      <c r="BF43" s="164">
        <v>44.9041</v>
      </c>
      <c r="BG43" s="164">
        <v>43.8367</v>
      </c>
      <c r="BH43" s="164">
        <v>-5.0075000000000003</v>
      </c>
      <c r="BI43" s="165"/>
      <c r="BJ43" s="164">
        <v>-40.660800000000002</v>
      </c>
      <c r="BK43" s="164">
        <v>7.2904999999999998</v>
      </c>
      <c r="BL43" s="164">
        <v>5.9722</v>
      </c>
      <c r="BM43" s="164">
        <v>4.0453999999999999</v>
      </c>
      <c r="BN43" s="164">
        <v>447.79790000000003</v>
      </c>
      <c r="BO43" s="164">
        <v>156.86510000000001</v>
      </c>
      <c r="BP43" s="164">
        <v>157.20079999999999</v>
      </c>
      <c r="BQ43" s="164">
        <v>-405.48660000000001</v>
      </c>
      <c r="BR43" s="164">
        <v>563.96010000000001</v>
      </c>
      <c r="BS43" s="165"/>
      <c r="BT43" s="164">
        <v>-79.688699999999997</v>
      </c>
      <c r="BU43" s="164">
        <v>80.8733</v>
      </c>
      <c r="BV43" s="164">
        <v>102.0309</v>
      </c>
      <c r="BW43" s="164">
        <v>29.46</v>
      </c>
      <c r="BX43" s="164">
        <v>28.92</v>
      </c>
      <c r="BY43" s="164">
        <v>65.739999999999995</v>
      </c>
      <c r="BZ43" s="164">
        <v>80.150000000000006</v>
      </c>
      <c r="CA43" s="164">
        <v>-67.912099999999995</v>
      </c>
      <c r="CB43" s="164">
        <v>-66.706500000000005</v>
      </c>
      <c r="CC43" s="164">
        <v>117.4264</v>
      </c>
      <c r="CD43" s="164">
        <v>117.5411</v>
      </c>
      <c r="CE43" s="164">
        <v>11.971500000000001</v>
      </c>
      <c r="CF43" s="164">
        <v>-158.7568</v>
      </c>
      <c r="CG43" s="164">
        <v>-157.9228</v>
      </c>
      <c r="CH43" s="164">
        <v>2.8353000000000002</v>
      </c>
      <c r="CI43" s="165"/>
      <c r="CJ43" s="165"/>
      <c r="CK43" s="165"/>
      <c r="CL43" s="164">
        <v>120.6</v>
      </c>
      <c r="CM43" s="164">
        <v>109.5</v>
      </c>
      <c r="CN43" s="164">
        <v>-15.78</v>
      </c>
      <c r="CO43" s="164">
        <v>48.135100000000001</v>
      </c>
      <c r="CP43" s="164">
        <v>46.7943</v>
      </c>
      <c r="CQ43" s="164">
        <v>47.241500000000002</v>
      </c>
      <c r="CR43" s="164">
        <v>21.500499999999999</v>
      </c>
      <c r="CS43" s="164">
        <v>22.639900000000001</v>
      </c>
      <c r="CT43" s="164">
        <v>29.745999999999999</v>
      </c>
      <c r="CU43" s="164">
        <v>-106.14570000000001</v>
      </c>
      <c r="CV43" s="164">
        <v>37.1965</v>
      </c>
      <c r="CW43" s="164">
        <v>14.0802</v>
      </c>
      <c r="CX43" s="164">
        <v>67.819999999999993</v>
      </c>
      <c r="CY43" s="164">
        <v>35.68</v>
      </c>
      <c r="CZ43" s="164">
        <v>65.866699999999994</v>
      </c>
      <c r="DA43" s="165"/>
      <c r="DB43" s="164">
        <v>-33.76</v>
      </c>
      <c r="DC43" s="164">
        <v>-3.3910999999999998</v>
      </c>
      <c r="DD43" s="165"/>
      <c r="DE43" s="165"/>
      <c r="DF43" s="164">
        <v>-146.96039999999999</v>
      </c>
      <c r="DG43" s="164">
        <v>-19.501300000000001</v>
      </c>
      <c r="DH43" s="164">
        <v>-20.642399999999999</v>
      </c>
      <c r="DI43" s="164">
        <v>-106.8</v>
      </c>
      <c r="DJ43" s="164">
        <v>-106.3</v>
      </c>
      <c r="DK43" s="164">
        <v>23.7607</v>
      </c>
      <c r="DL43" s="165"/>
      <c r="DM43" s="164">
        <v>70.461600000000004</v>
      </c>
      <c r="DN43" s="165"/>
      <c r="DO43" s="164">
        <v>64.680000000000007</v>
      </c>
      <c r="DP43" s="164">
        <v>-10.63</v>
      </c>
      <c r="DQ43" s="164">
        <v>38.378</v>
      </c>
      <c r="DR43" s="164">
        <v>146.23330000000001</v>
      </c>
      <c r="DS43" s="164">
        <v>-18.579999999999998</v>
      </c>
      <c r="DT43" s="164">
        <v>-18.86</v>
      </c>
      <c r="DU43" s="164">
        <v>102.75</v>
      </c>
      <c r="DV43" s="164">
        <v>71.58</v>
      </c>
      <c r="DW43" s="164">
        <v>146.89089999999999</v>
      </c>
      <c r="DX43" s="164">
        <v>144.32730000000001</v>
      </c>
      <c r="DY43" s="165"/>
      <c r="DZ43" s="164">
        <v>-23.4</v>
      </c>
      <c r="EA43" s="164">
        <v>254.53720000000001</v>
      </c>
      <c r="EB43" s="164">
        <v>202.44300000000001</v>
      </c>
      <c r="EC43" s="164">
        <v>195.5462</v>
      </c>
      <c r="ED43" s="164">
        <v>197.756</v>
      </c>
      <c r="EE43" s="164">
        <v>52.470500000000001</v>
      </c>
      <c r="EF43" s="164">
        <v>39.814900000000002</v>
      </c>
      <c r="EG43" s="164">
        <v>-24.452000000000002</v>
      </c>
      <c r="EH43" s="164">
        <v>420.68759999999997</v>
      </c>
      <c r="EI43" s="164">
        <v>128.6771</v>
      </c>
      <c r="EJ43" s="165"/>
      <c r="EK43" s="164">
        <v>-26.977900000000002</v>
      </c>
      <c r="EL43" s="164">
        <v>-23.941500000000001</v>
      </c>
      <c r="EM43" s="164">
        <v>23.5457</v>
      </c>
      <c r="EN43" s="164">
        <v>7.0179999999999998</v>
      </c>
      <c r="EO43" s="164">
        <v>6.758</v>
      </c>
      <c r="EP43" s="164">
        <v>27.696000000000002</v>
      </c>
      <c r="EQ43" s="164">
        <v>-45.970799999999997</v>
      </c>
      <c r="ER43" s="164">
        <v>-46.7562</v>
      </c>
      <c r="ES43" s="164">
        <v>-6.6679000000000004</v>
      </c>
      <c r="ET43" s="165"/>
      <c r="EU43" s="164">
        <v>-4.4800000000000004</v>
      </c>
      <c r="EV43" s="165"/>
      <c r="EW43" s="164">
        <v>13.988899999999999</v>
      </c>
      <c r="EX43" s="164">
        <v>-45.614400000000003</v>
      </c>
      <c r="EY43" s="164">
        <v>-39.0167</v>
      </c>
      <c r="EZ43" s="164">
        <v>-37.765799999999999</v>
      </c>
      <c r="FA43" s="164">
        <v>8.4558999999999997</v>
      </c>
      <c r="FB43" s="164">
        <v>-38.227400000000003</v>
      </c>
      <c r="FC43" s="165"/>
      <c r="FD43" s="164">
        <v>24.2622</v>
      </c>
      <c r="FE43" s="165"/>
      <c r="FF43" s="164">
        <v>24.7029</v>
      </c>
      <c r="FG43" s="164">
        <v>36.572299999999998</v>
      </c>
      <c r="FH43" s="164">
        <v>36.892699999999998</v>
      </c>
      <c r="FI43" s="164">
        <v>35.485999999999997</v>
      </c>
      <c r="FJ43" s="164">
        <v>66.982500000000002</v>
      </c>
      <c r="FK43" s="164">
        <v>66.815100000000001</v>
      </c>
      <c r="FL43" s="164">
        <v>-32.654000000000003</v>
      </c>
      <c r="FM43" s="164">
        <v>25.831900000000001</v>
      </c>
      <c r="FN43" s="164">
        <v>25.6508</v>
      </c>
      <c r="FO43" s="164">
        <v>-25.4878</v>
      </c>
      <c r="FP43" s="164">
        <v>-13.7576</v>
      </c>
      <c r="FQ43" s="164">
        <v>-19.700600000000001</v>
      </c>
      <c r="FR43" s="164">
        <v>-20.93</v>
      </c>
      <c r="FS43" s="164">
        <v>14.864100000000001</v>
      </c>
      <c r="FT43" s="164">
        <v>1.2576000000000001</v>
      </c>
      <c r="FU43" s="164">
        <v>-9.4600000000000009</v>
      </c>
      <c r="FV43" s="164">
        <v>14.61</v>
      </c>
      <c r="FW43" s="164">
        <v>-20.303100000000001</v>
      </c>
      <c r="FX43" s="165"/>
      <c r="FY43" s="164">
        <v>-13.032999999999999</v>
      </c>
      <c r="FZ43" s="164">
        <v>4.3899999999999997</v>
      </c>
      <c r="GA43" s="165"/>
      <c r="GB43" s="164">
        <v>28.49</v>
      </c>
      <c r="GC43" s="164">
        <v>13.263999999999999</v>
      </c>
      <c r="GD43" s="164">
        <v>24.6327</v>
      </c>
      <c r="GE43" s="165"/>
      <c r="GF43" s="164">
        <v>86.4435</v>
      </c>
      <c r="GG43" s="164">
        <v>23</v>
      </c>
      <c r="GH43" s="164">
        <v>-23.651800000000001</v>
      </c>
      <c r="GI43" s="164">
        <v>0.88449999999999995</v>
      </c>
      <c r="GJ43" s="164">
        <v>1.4074</v>
      </c>
      <c r="GK43" s="164">
        <v>2.3452999999999999</v>
      </c>
      <c r="GL43" s="165"/>
      <c r="GM43" s="165"/>
      <c r="GN43" s="165"/>
      <c r="GO43" s="164">
        <v>-43.035200000000003</v>
      </c>
      <c r="GP43" s="164">
        <v>16.3809</v>
      </c>
      <c r="GQ43" s="164">
        <v>44.948500000000003</v>
      </c>
      <c r="GR43" s="164">
        <v>55.051299999999998</v>
      </c>
      <c r="GS43" s="164">
        <v>55.895400000000002</v>
      </c>
      <c r="GT43" s="164">
        <v>-152.80770000000001</v>
      </c>
      <c r="GU43" s="164">
        <v>-31.107399999999998</v>
      </c>
      <c r="GV43" s="164">
        <v>40.884799999999998</v>
      </c>
      <c r="GW43" s="164">
        <v>-64.707099999999997</v>
      </c>
      <c r="GX43" s="164">
        <v>11.018700000000001</v>
      </c>
      <c r="GY43" s="164">
        <v>12.366099999999999</v>
      </c>
      <c r="GZ43" s="164">
        <v>11.8682</v>
      </c>
      <c r="HA43" s="165"/>
      <c r="HB43" s="164">
        <v>119.2479</v>
      </c>
      <c r="HC43" s="164">
        <v>120.3974</v>
      </c>
      <c r="HD43" s="164">
        <v>186.5</v>
      </c>
      <c r="HE43" s="164">
        <v>-184.42769999999999</v>
      </c>
      <c r="HF43" s="164">
        <v>-446.4828</v>
      </c>
      <c r="HG43" s="164">
        <v>447.0412</v>
      </c>
      <c r="HH43" s="164">
        <v>326.7242</v>
      </c>
      <c r="HI43" s="164">
        <v>-115.8944</v>
      </c>
      <c r="HJ43" s="164">
        <v>-115.3113</v>
      </c>
      <c r="HK43" s="164">
        <v>-50.765900000000002</v>
      </c>
      <c r="HL43" s="164">
        <v>-42.372799999999998</v>
      </c>
      <c r="HM43" s="164">
        <v>80.107500000000002</v>
      </c>
      <c r="HN43" s="164">
        <v>80.431100000000001</v>
      </c>
      <c r="HO43" s="164">
        <v>-65.412199999999999</v>
      </c>
      <c r="HP43" s="164">
        <v>-69.795599999999993</v>
      </c>
      <c r="HQ43" s="164">
        <v>23.327100000000002</v>
      </c>
      <c r="HR43" s="164">
        <v>23.382000000000001</v>
      </c>
      <c r="HS43" s="164">
        <v>-58.3947</v>
      </c>
      <c r="HT43" s="164">
        <v>-58.221899999999998</v>
      </c>
      <c r="HU43" s="164">
        <v>83.44</v>
      </c>
      <c r="HV43" s="164">
        <v>83.65</v>
      </c>
      <c r="HW43" s="164">
        <v>16.8</v>
      </c>
      <c r="HX43" s="164">
        <v>17.100000000000001</v>
      </c>
      <c r="HY43" s="164">
        <v>22.192599999999999</v>
      </c>
      <c r="HZ43" s="164">
        <v>28.4</v>
      </c>
      <c r="IA43" s="164">
        <v>-362.45639999999997</v>
      </c>
      <c r="IB43" s="164">
        <v>99.683999999999997</v>
      </c>
      <c r="IC43" s="164">
        <v>101.4248</v>
      </c>
      <c r="ID43" s="164">
        <v>17.899999999999999</v>
      </c>
      <c r="IE43" s="164">
        <v>-38.1</v>
      </c>
      <c r="IF43" s="164">
        <v>-21.6</v>
      </c>
      <c r="IG43" s="164">
        <v>-21.6</v>
      </c>
      <c r="IH43" s="164">
        <v>1.0331999999999999</v>
      </c>
      <c r="II43" s="164">
        <v>0.80179999999999996</v>
      </c>
      <c r="IJ43" s="164">
        <v>-324.41019999999997</v>
      </c>
      <c r="IK43" s="164">
        <v>-100.15470000000001</v>
      </c>
      <c r="IL43" s="164">
        <v>352.96809999999999</v>
      </c>
      <c r="IM43" s="164">
        <v>266.10750000000002</v>
      </c>
      <c r="IN43" s="165"/>
      <c r="IO43" s="164">
        <v>-256.0034</v>
      </c>
      <c r="IP43" s="164">
        <v>255.09020000000001</v>
      </c>
      <c r="IQ43" s="164">
        <v>-249.19630000000001</v>
      </c>
      <c r="IR43" s="164">
        <v>-127.3464</v>
      </c>
      <c r="IS43" s="164">
        <v>-255.8758</v>
      </c>
      <c r="IT43" s="165"/>
      <c r="IU43" s="165"/>
      <c r="IV43" s="164">
        <v>249.2123</v>
      </c>
      <c r="IW43" s="164">
        <v>-345.2099</v>
      </c>
      <c r="IX43" s="164">
        <v>130.11250000000001</v>
      </c>
      <c r="IY43" s="164">
        <v>-214.47620000000001</v>
      </c>
      <c r="IZ43" s="164">
        <v>214.49420000000001</v>
      </c>
      <c r="JA43" s="164">
        <v>-8.8070000000000004</v>
      </c>
      <c r="JB43" s="164">
        <v>16.411000000000001</v>
      </c>
      <c r="JC43" s="164">
        <v>9.68</v>
      </c>
      <c r="JD43" s="164">
        <v>7.27</v>
      </c>
      <c r="JE43" s="164">
        <v>7.2649999999999997</v>
      </c>
      <c r="JF43" s="164">
        <v>-10.64</v>
      </c>
      <c r="JG43" s="164">
        <v>-11.52</v>
      </c>
      <c r="JH43" s="165"/>
      <c r="JI43" s="164">
        <v>11.897500000000001</v>
      </c>
      <c r="JJ43" s="164">
        <v>-20.479099999999999</v>
      </c>
      <c r="JK43" s="164">
        <v>-39.668900000000001</v>
      </c>
      <c r="JL43" s="164">
        <v>18.5</v>
      </c>
      <c r="JM43" s="164">
        <v>50.457000000000001</v>
      </c>
      <c r="JN43" s="164">
        <v>50.612000000000002</v>
      </c>
      <c r="JO43" s="165"/>
      <c r="JP43" s="165"/>
      <c r="JQ43" s="164">
        <v>52.689399999999999</v>
      </c>
      <c r="JR43" s="164">
        <v>51.9133</v>
      </c>
      <c r="JS43" s="164">
        <v>55.906700000000001</v>
      </c>
      <c r="JT43" s="165"/>
      <c r="JU43" s="164">
        <v>37.700000000000003</v>
      </c>
      <c r="JV43" s="164">
        <v>14.8765</v>
      </c>
      <c r="JW43" s="164">
        <v>8.35</v>
      </c>
      <c r="JX43" s="165"/>
      <c r="JY43" s="164">
        <v>-43.705199999999998</v>
      </c>
      <c r="JZ43" s="164">
        <v>70.646100000000004</v>
      </c>
      <c r="KA43" s="164">
        <v>51.366100000000003</v>
      </c>
      <c r="KB43" s="164">
        <v>-43.501899999999999</v>
      </c>
      <c r="KC43" s="164">
        <v>-69.934899999999999</v>
      </c>
      <c r="KD43" s="164">
        <v>40.995800000000003</v>
      </c>
      <c r="KE43" s="164">
        <v>28.281400000000001</v>
      </c>
      <c r="KF43" s="164">
        <v>-45.9</v>
      </c>
      <c r="KG43" s="164">
        <v>46.3</v>
      </c>
      <c r="KH43" s="164">
        <v>-117.9961</v>
      </c>
      <c r="KI43" s="164">
        <v>280.89210000000003</v>
      </c>
    </row>
    <row r="44" spans="1:295" ht="18" customHeight="1" x14ac:dyDescent="0.35">
      <c r="A44" s="161" t="s">
        <v>79</v>
      </c>
      <c r="B44" s="161" t="s">
        <v>803</v>
      </c>
      <c r="C44" s="164">
        <v>0</v>
      </c>
      <c r="D44" s="164">
        <v>16.9541</v>
      </c>
      <c r="E44" s="164">
        <v>-24.251100000000001</v>
      </c>
      <c r="F44" s="164">
        <v>-36.679299999999998</v>
      </c>
      <c r="G44" s="164">
        <v>20.802800000000001</v>
      </c>
      <c r="H44" s="165"/>
      <c r="I44" s="164">
        <v>51.223300000000002</v>
      </c>
      <c r="J44" s="164">
        <v>-74.012200000000007</v>
      </c>
      <c r="K44" s="164">
        <v>56.951500000000003</v>
      </c>
      <c r="L44" s="164">
        <v>28.9391</v>
      </c>
      <c r="M44" s="165"/>
      <c r="N44" s="164">
        <v>6.66</v>
      </c>
      <c r="O44" s="164">
        <v>-53.421999999999997</v>
      </c>
      <c r="P44" s="164">
        <v>46.2</v>
      </c>
      <c r="Q44" s="164">
        <v>12.42</v>
      </c>
      <c r="R44" s="164">
        <v>-46.2</v>
      </c>
      <c r="S44" s="164">
        <v>13.2997</v>
      </c>
      <c r="T44" s="164">
        <v>40.287799999999997</v>
      </c>
      <c r="U44" s="164">
        <v>12.4481</v>
      </c>
      <c r="V44" s="164">
        <v>12.198600000000001</v>
      </c>
      <c r="W44" s="164">
        <v>20.641300000000001</v>
      </c>
      <c r="X44" s="164">
        <v>16.350899999999999</v>
      </c>
      <c r="Y44" s="164">
        <v>0.48099999999999998</v>
      </c>
      <c r="Z44" s="164">
        <v>2.6421000000000001</v>
      </c>
      <c r="AA44" s="165"/>
      <c r="AB44" s="165"/>
      <c r="AC44" s="164">
        <v>-57.61</v>
      </c>
      <c r="AD44" s="164">
        <v>-57.55</v>
      </c>
      <c r="AE44" s="165"/>
      <c r="AF44" s="164">
        <v>-6.66</v>
      </c>
      <c r="AG44" s="164">
        <v>52.8</v>
      </c>
      <c r="AH44" s="164">
        <v>9.81</v>
      </c>
      <c r="AI44" s="164">
        <v>0.19400000000000001</v>
      </c>
      <c r="AJ44" s="165">
        <v>0</v>
      </c>
      <c r="AK44" s="164">
        <v>-45.7</v>
      </c>
      <c r="AL44" s="164">
        <v>-76.03</v>
      </c>
      <c r="AM44" s="164">
        <v>46.03</v>
      </c>
      <c r="AN44" s="164">
        <v>46.18</v>
      </c>
      <c r="AO44" s="164">
        <v>13.761699999999999</v>
      </c>
      <c r="AP44" s="164">
        <v>8.4326000000000008</v>
      </c>
      <c r="AQ44" s="164">
        <v>69.053200000000004</v>
      </c>
      <c r="AR44" s="164">
        <v>71.501900000000006</v>
      </c>
      <c r="AS44" s="164">
        <v>23.940300000000001</v>
      </c>
      <c r="AT44" s="164">
        <v>-38.982100000000003</v>
      </c>
      <c r="AU44" s="164">
        <v>-39.165700000000001</v>
      </c>
      <c r="AV44" s="164">
        <v>8.2036999999999995</v>
      </c>
      <c r="AW44" s="164">
        <v>8.1392000000000007</v>
      </c>
      <c r="AX44" s="164">
        <v>65.774000000000001</v>
      </c>
      <c r="AY44" s="164">
        <v>67.5154</v>
      </c>
      <c r="AZ44" s="164">
        <v>-3.9775</v>
      </c>
      <c r="BA44" s="164">
        <v>-5.1178999999999997</v>
      </c>
      <c r="BB44" s="164">
        <v>-398.964</v>
      </c>
      <c r="BC44" s="164">
        <v>-13.7631</v>
      </c>
      <c r="BD44" s="164">
        <v>-11.3</v>
      </c>
      <c r="BE44" s="164">
        <v>-11.3</v>
      </c>
      <c r="BF44" s="164">
        <v>45.920299999999997</v>
      </c>
      <c r="BG44" s="164">
        <v>44.6203</v>
      </c>
      <c r="BH44" s="164">
        <v>-5.0094000000000003</v>
      </c>
      <c r="BI44" s="165"/>
      <c r="BJ44" s="164">
        <v>-43.168399999999998</v>
      </c>
      <c r="BK44" s="164">
        <v>6.7968999999999999</v>
      </c>
      <c r="BL44" s="164">
        <v>0</v>
      </c>
      <c r="BM44" s="164">
        <v>3.5933999999999999</v>
      </c>
      <c r="BN44" s="164">
        <v>445.72269999999997</v>
      </c>
      <c r="BO44" s="164">
        <v>140.202</v>
      </c>
      <c r="BP44" s="164">
        <v>140.7208</v>
      </c>
      <c r="BQ44" s="164">
        <v>-379.85829999999999</v>
      </c>
      <c r="BR44" s="164">
        <v>544.98289999999997</v>
      </c>
      <c r="BS44" s="165"/>
      <c r="BT44" s="164">
        <v>-81.024900000000002</v>
      </c>
      <c r="BU44" s="164">
        <v>82.412300000000002</v>
      </c>
      <c r="BV44" s="164">
        <v>95.953400000000002</v>
      </c>
      <c r="BW44" s="164">
        <v>27.47</v>
      </c>
      <c r="BX44" s="164">
        <v>30.34</v>
      </c>
      <c r="BY44" s="164">
        <v>63.75</v>
      </c>
      <c r="BZ44" s="164">
        <v>72.010000000000005</v>
      </c>
      <c r="CA44" s="164">
        <v>-53.980499999999999</v>
      </c>
      <c r="CB44" s="164">
        <v>-54.382399999999997</v>
      </c>
      <c r="CC44" s="164">
        <v>106.33</v>
      </c>
      <c r="CD44" s="164">
        <v>106.5535</v>
      </c>
      <c r="CE44" s="164">
        <v>12.1256</v>
      </c>
      <c r="CF44" s="164">
        <v>-167.85769999999999</v>
      </c>
      <c r="CG44" s="164">
        <v>-166.7646</v>
      </c>
      <c r="CH44" s="164">
        <v>-2.3980000000000001</v>
      </c>
      <c r="CI44" s="165"/>
      <c r="CJ44" s="165"/>
      <c r="CK44" s="165"/>
      <c r="CL44" s="164">
        <v>128.69999999999999</v>
      </c>
      <c r="CM44" s="164">
        <v>117.3</v>
      </c>
      <c r="CN44" s="164">
        <v>-15.76</v>
      </c>
      <c r="CO44" s="164">
        <v>44.533299999999997</v>
      </c>
      <c r="CP44" s="164">
        <v>42.751600000000003</v>
      </c>
      <c r="CQ44" s="164">
        <v>43.038800000000002</v>
      </c>
      <c r="CR44" s="164">
        <v>8.7698999999999998</v>
      </c>
      <c r="CS44" s="164">
        <v>9.2927999999999997</v>
      </c>
      <c r="CT44" s="164">
        <v>32.760399999999997</v>
      </c>
      <c r="CU44" s="164">
        <v>-92.773300000000006</v>
      </c>
      <c r="CV44" s="164">
        <v>39.195900000000002</v>
      </c>
      <c r="CW44" s="164">
        <v>14.0954</v>
      </c>
      <c r="CX44" s="164">
        <v>67.16</v>
      </c>
      <c r="CY44" s="164">
        <v>35.69</v>
      </c>
      <c r="CZ44" s="164">
        <v>65.163600000000002</v>
      </c>
      <c r="DA44" s="164">
        <v>61.381500000000003</v>
      </c>
      <c r="DB44" s="164">
        <v>-34.479999999999997</v>
      </c>
      <c r="DC44" s="164">
        <v>-3.3910999999999998</v>
      </c>
      <c r="DD44" s="165"/>
      <c r="DE44" s="165"/>
      <c r="DF44" s="164">
        <v>-121.57729999999999</v>
      </c>
      <c r="DG44" s="164">
        <v>-16.967099999999999</v>
      </c>
      <c r="DH44" s="164">
        <v>-20.8735</v>
      </c>
      <c r="DI44" s="164">
        <v>-101.4</v>
      </c>
      <c r="DJ44" s="164">
        <v>-101.9</v>
      </c>
      <c r="DK44" s="164">
        <v>23.019100000000002</v>
      </c>
      <c r="DL44" s="164">
        <v>65.634200000000007</v>
      </c>
      <c r="DM44" s="164">
        <v>67.643699999999995</v>
      </c>
      <c r="DN44" s="164">
        <v>92.596400000000003</v>
      </c>
      <c r="DO44" s="165"/>
      <c r="DP44" s="164">
        <v>-9.4600000000000009</v>
      </c>
      <c r="DQ44" s="164">
        <v>35.774000000000001</v>
      </c>
      <c r="DR44" s="164">
        <v>121.23690000000001</v>
      </c>
      <c r="DS44" s="164">
        <v>-1.84</v>
      </c>
      <c r="DT44" s="164">
        <v>-1.84</v>
      </c>
      <c r="DU44" s="164">
        <v>65.150000000000006</v>
      </c>
      <c r="DV44" s="164">
        <v>69.790000000000006</v>
      </c>
      <c r="DW44" s="164">
        <v>120.87269999999999</v>
      </c>
      <c r="DX44" s="164">
        <v>118.8364</v>
      </c>
      <c r="DY44" s="165"/>
      <c r="DZ44" s="164">
        <v>-20.7364</v>
      </c>
      <c r="EA44" s="164">
        <v>228.22470000000001</v>
      </c>
      <c r="EB44" s="164">
        <v>178.07390000000001</v>
      </c>
      <c r="EC44" s="164">
        <v>170.9813</v>
      </c>
      <c r="ED44" s="164">
        <v>174.8973</v>
      </c>
      <c r="EE44" s="164">
        <v>49.247199999999999</v>
      </c>
      <c r="EF44" s="164">
        <v>35.662500000000001</v>
      </c>
      <c r="EG44" s="164">
        <v>-23.898</v>
      </c>
      <c r="EH44" s="164">
        <v>395.03989999999999</v>
      </c>
      <c r="EI44" s="164">
        <v>152.10390000000001</v>
      </c>
      <c r="EJ44" s="165"/>
      <c r="EK44" s="164">
        <v>-14.9582</v>
      </c>
      <c r="EL44" s="164">
        <v>-11.559100000000001</v>
      </c>
      <c r="EM44" s="164">
        <v>23.852499999999999</v>
      </c>
      <c r="EN44" s="164">
        <v>14.6318</v>
      </c>
      <c r="EO44" s="164">
        <v>13.904</v>
      </c>
      <c r="EP44" s="164">
        <v>29.231999999999999</v>
      </c>
      <c r="EQ44" s="164">
        <v>-44.778300000000002</v>
      </c>
      <c r="ER44" s="164">
        <v>-45.799199999999999</v>
      </c>
      <c r="ES44" s="164">
        <v>-2.6804999999999999</v>
      </c>
      <c r="ET44" s="165"/>
      <c r="EU44" s="164">
        <v>-3.89</v>
      </c>
      <c r="EV44" s="165"/>
      <c r="EW44" s="164">
        <v>13.328900000000001</v>
      </c>
      <c r="EX44" s="164">
        <v>-28.520399999999999</v>
      </c>
      <c r="EY44" s="164">
        <v>-38.597000000000001</v>
      </c>
      <c r="EZ44" s="164">
        <v>-37.504899999999999</v>
      </c>
      <c r="FA44" s="164">
        <v>8.5183999999999997</v>
      </c>
      <c r="FB44" s="164">
        <v>-33.264299999999999</v>
      </c>
      <c r="FC44" s="164">
        <v>0</v>
      </c>
      <c r="FD44" s="164">
        <v>25.402999999999999</v>
      </c>
      <c r="FE44" s="165"/>
      <c r="FF44" s="164">
        <v>24.410499999999999</v>
      </c>
      <c r="FG44" s="164">
        <v>42.226500000000001</v>
      </c>
      <c r="FH44" s="164">
        <v>42.9788</v>
      </c>
      <c r="FI44" s="164">
        <v>41.170200000000001</v>
      </c>
      <c r="FJ44" s="164">
        <v>53.585999999999999</v>
      </c>
      <c r="FK44" s="164">
        <v>53.418599999999998</v>
      </c>
      <c r="FL44" s="164">
        <v>-30.644500000000001</v>
      </c>
      <c r="FM44" s="164">
        <v>22.962800000000001</v>
      </c>
      <c r="FN44" s="164">
        <v>22.9129</v>
      </c>
      <c r="FO44" s="164">
        <v>-26.378299999999999</v>
      </c>
      <c r="FP44" s="164">
        <v>-12.5198</v>
      </c>
      <c r="FQ44" s="164">
        <v>-12.4276</v>
      </c>
      <c r="FR44" s="164">
        <v>-28.08</v>
      </c>
      <c r="FS44" s="164">
        <v>9.5662000000000003</v>
      </c>
      <c r="FT44" s="164">
        <v>1.4676</v>
      </c>
      <c r="FU44" s="164">
        <v>-5.63</v>
      </c>
      <c r="FV44" s="164">
        <v>12.89</v>
      </c>
      <c r="FW44" s="164">
        <v>-14.117000000000001</v>
      </c>
      <c r="FX44" s="164">
        <v>6.5095999999999998</v>
      </c>
      <c r="FY44" s="164">
        <v>-11.816000000000001</v>
      </c>
      <c r="FZ44" s="164">
        <v>4.5279999999999996</v>
      </c>
      <c r="GA44" s="165"/>
      <c r="GB44" s="164">
        <v>28.66</v>
      </c>
      <c r="GC44" s="164">
        <v>12.7668</v>
      </c>
      <c r="GD44" s="164">
        <v>27.0199</v>
      </c>
      <c r="GE44" s="164">
        <v>16.190000000000001</v>
      </c>
      <c r="GF44" s="164">
        <v>86.228700000000003</v>
      </c>
      <c r="GG44" s="164">
        <v>23.4</v>
      </c>
      <c r="GH44" s="164">
        <v>-21.968599999999999</v>
      </c>
      <c r="GI44" s="164">
        <v>0.14810000000000001</v>
      </c>
      <c r="GJ44" s="164">
        <v>0</v>
      </c>
      <c r="GK44" s="164">
        <v>2.5853999999999999</v>
      </c>
      <c r="GL44" s="165"/>
      <c r="GM44" s="165"/>
      <c r="GN44" s="164">
        <v>-13.6753</v>
      </c>
      <c r="GO44" s="164">
        <v>-43.776800000000001</v>
      </c>
      <c r="GP44" s="164">
        <v>16.1038</v>
      </c>
      <c r="GQ44" s="164">
        <v>45.758000000000003</v>
      </c>
      <c r="GR44" s="164">
        <v>59.057899999999997</v>
      </c>
      <c r="GS44" s="164">
        <v>60.122199999999999</v>
      </c>
      <c r="GT44" s="164">
        <v>-150.3828</v>
      </c>
      <c r="GU44" s="164">
        <v>-31.871200000000002</v>
      </c>
      <c r="GV44" s="164">
        <v>40.258699999999997</v>
      </c>
      <c r="GW44" s="164">
        <v>-68.299300000000002</v>
      </c>
      <c r="GX44" s="164">
        <v>10.5138</v>
      </c>
      <c r="GY44" s="164">
        <v>13.127800000000001</v>
      </c>
      <c r="GZ44" s="164">
        <v>12.880800000000001</v>
      </c>
      <c r="HA44" s="164">
        <v>12.531499999999999</v>
      </c>
      <c r="HB44" s="164">
        <v>124.0829</v>
      </c>
      <c r="HC44" s="164">
        <v>126.13339999999999</v>
      </c>
      <c r="HD44" s="164">
        <v>181</v>
      </c>
      <c r="HE44" s="164">
        <v>-181.23689999999999</v>
      </c>
      <c r="HF44" s="164">
        <v>-437.26150000000001</v>
      </c>
      <c r="HG44" s="164">
        <v>436.44540000000001</v>
      </c>
      <c r="HH44" s="164">
        <v>343.54919999999998</v>
      </c>
      <c r="HI44" s="164">
        <v>-119.3407</v>
      </c>
      <c r="HJ44" s="164">
        <v>-117.98699999999999</v>
      </c>
      <c r="HK44" s="164">
        <v>-49.485700000000001</v>
      </c>
      <c r="HL44" s="164">
        <v>-38.903599999999997</v>
      </c>
      <c r="HM44" s="164">
        <v>80.860900000000001</v>
      </c>
      <c r="HN44" s="164">
        <v>80.506200000000007</v>
      </c>
      <c r="HO44" s="165"/>
      <c r="HP44" s="165"/>
      <c r="HQ44" s="164">
        <v>24.184000000000001</v>
      </c>
      <c r="HR44" s="164">
        <v>23.008500000000002</v>
      </c>
      <c r="HS44" s="164">
        <v>-69.853700000000003</v>
      </c>
      <c r="HT44" s="164">
        <v>-69.186400000000006</v>
      </c>
      <c r="HU44" s="164">
        <v>82.78</v>
      </c>
      <c r="HV44" s="164">
        <v>81.91</v>
      </c>
      <c r="HW44" s="164">
        <v>21</v>
      </c>
      <c r="HX44" s="164">
        <v>21.3</v>
      </c>
      <c r="HY44" s="164">
        <v>21.904199999999999</v>
      </c>
      <c r="HZ44" s="164">
        <v>38.32</v>
      </c>
      <c r="IA44" s="164">
        <v>-378.10199999999998</v>
      </c>
      <c r="IB44" s="164">
        <v>104.2835</v>
      </c>
      <c r="IC44" s="164">
        <v>104.023</v>
      </c>
      <c r="ID44" s="164">
        <v>17.899999999999999</v>
      </c>
      <c r="IE44" s="164">
        <v>-30.8</v>
      </c>
      <c r="IF44" s="164">
        <v>-22.4</v>
      </c>
      <c r="IG44" s="164">
        <v>-22.5</v>
      </c>
      <c r="IH44" s="164">
        <v>1.3597999999999999</v>
      </c>
      <c r="II44" s="164">
        <v>1.2412000000000001</v>
      </c>
      <c r="IJ44" s="164">
        <v>-341.20690000000002</v>
      </c>
      <c r="IK44" s="164">
        <v>-121.7527</v>
      </c>
      <c r="IL44" s="164">
        <v>396.07470000000001</v>
      </c>
      <c r="IM44" s="164">
        <v>287.3809</v>
      </c>
      <c r="IN44" s="165"/>
      <c r="IO44" s="164">
        <v>-279.83190000000002</v>
      </c>
      <c r="IP44" s="164">
        <v>282.20740000000001</v>
      </c>
      <c r="IQ44" s="164">
        <v>-272.17500000000001</v>
      </c>
      <c r="IR44" s="164">
        <v>-140.87700000000001</v>
      </c>
      <c r="IS44" s="164">
        <v>-278.53489999999999</v>
      </c>
      <c r="IT44" s="165"/>
      <c r="IU44" s="165"/>
      <c r="IV44" s="164">
        <v>274.89</v>
      </c>
      <c r="IW44" s="164">
        <v>-381.66390000000001</v>
      </c>
      <c r="IX44" s="164">
        <v>142.1892</v>
      </c>
      <c r="IY44" s="164">
        <v>-241.6429</v>
      </c>
      <c r="IZ44" s="164">
        <v>238.42619999999999</v>
      </c>
      <c r="JA44" s="164">
        <v>-8.5955999999999992</v>
      </c>
      <c r="JB44" s="164">
        <v>17.852</v>
      </c>
      <c r="JC44" s="164">
        <v>10.8</v>
      </c>
      <c r="JD44" s="164">
        <v>6.8819999999999997</v>
      </c>
      <c r="JE44" s="164">
        <v>6.8860000000000001</v>
      </c>
      <c r="JF44" s="164">
        <v>-11.04</v>
      </c>
      <c r="JG44" s="164">
        <v>-10.64</v>
      </c>
      <c r="JH44" s="165"/>
      <c r="JI44" s="164">
        <v>10.93</v>
      </c>
      <c r="JJ44" s="164">
        <v>-19.160799999999998</v>
      </c>
      <c r="JK44" s="164">
        <v>-36.620100000000001</v>
      </c>
      <c r="JL44" s="164">
        <v>14.4</v>
      </c>
      <c r="JM44" s="164">
        <v>48.03</v>
      </c>
      <c r="JN44" s="164">
        <v>50.201000000000001</v>
      </c>
      <c r="JO44" s="165"/>
      <c r="JP44" s="165"/>
      <c r="JQ44" s="164">
        <v>52.301499999999997</v>
      </c>
      <c r="JR44" s="164">
        <v>50.7913</v>
      </c>
      <c r="JS44" s="164">
        <v>50.7896</v>
      </c>
      <c r="JT44" s="165"/>
      <c r="JU44" s="164">
        <v>30.8</v>
      </c>
      <c r="JV44" s="164">
        <v>11.4595</v>
      </c>
      <c r="JW44" s="164">
        <v>9.91</v>
      </c>
      <c r="JX44" s="165"/>
      <c r="JY44" s="164">
        <v>-40.210099999999997</v>
      </c>
      <c r="JZ44" s="164">
        <v>72.296499999999995</v>
      </c>
      <c r="KA44" s="164">
        <v>50.452300000000001</v>
      </c>
      <c r="KB44" s="164">
        <v>-38.905200000000001</v>
      </c>
      <c r="KC44" s="164">
        <v>-70.980500000000006</v>
      </c>
      <c r="KD44" s="164">
        <v>38.399799999999999</v>
      </c>
      <c r="KE44" s="164">
        <v>32.027900000000002</v>
      </c>
      <c r="KF44" s="164">
        <v>-37.5</v>
      </c>
      <c r="KG44" s="164">
        <v>38.1</v>
      </c>
      <c r="KH44" s="164">
        <v>-89.457999999999998</v>
      </c>
      <c r="KI44" s="164">
        <v>256.10989999999998</v>
      </c>
    </row>
    <row r="45" spans="1:295" ht="18" customHeight="1" x14ac:dyDescent="0.35">
      <c r="A45" s="161" t="s">
        <v>79</v>
      </c>
      <c r="B45" s="161" t="s">
        <v>804</v>
      </c>
      <c r="C45" s="164">
        <v>0</v>
      </c>
      <c r="D45" s="164">
        <v>17.3797</v>
      </c>
      <c r="E45" s="164">
        <v>-25.002500000000001</v>
      </c>
      <c r="F45" s="164">
        <v>-35.265000000000001</v>
      </c>
      <c r="G45" s="164">
        <v>19.750499999999999</v>
      </c>
      <c r="H45" s="165"/>
      <c r="I45" s="164">
        <v>54.4754</v>
      </c>
      <c r="J45" s="164">
        <v>-77.349999999999994</v>
      </c>
      <c r="K45" s="164">
        <v>63.552500000000002</v>
      </c>
      <c r="L45" s="164">
        <v>32.488999999999997</v>
      </c>
      <c r="M45" s="165"/>
      <c r="N45" s="164">
        <v>4.4400000000000004</v>
      </c>
      <c r="O45" s="164">
        <v>-78.468999999999994</v>
      </c>
      <c r="P45" s="164">
        <v>70.400000000000006</v>
      </c>
      <c r="Q45" s="164">
        <v>17.388000000000002</v>
      </c>
      <c r="R45" s="164">
        <v>-68.2</v>
      </c>
      <c r="S45" s="164">
        <v>13.925700000000001</v>
      </c>
      <c r="T45" s="164">
        <v>39.389200000000002</v>
      </c>
      <c r="U45" s="164">
        <v>14.401</v>
      </c>
      <c r="V45" s="164">
        <v>14.2889</v>
      </c>
      <c r="W45" s="164">
        <v>23.581900000000001</v>
      </c>
      <c r="X45" s="164">
        <v>16.1707</v>
      </c>
      <c r="Y45" s="164">
        <v>0.25669999999999998</v>
      </c>
      <c r="Z45" s="164">
        <v>2.5276999999999998</v>
      </c>
      <c r="AA45" s="165"/>
      <c r="AB45" s="165"/>
      <c r="AC45" s="164">
        <v>-68.400000000000006</v>
      </c>
      <c r="AD45" s="164">
        <v>-68.510000000000005</v>
      </c>
      <c r="AE45" s="165"/>
      <c r="AF45" s="164">
        <v>-4.4400000000000004</v>
      </c>
      <c r="AG45" s="164">
        <v>77</v>
      </c>
      <c r="AH45" s="164">
        <v>12.539</v>
      </c>
      <c r="AI45" s="164">
        <v>0.217</v>
      </c>
      <c r="AJ45" s="165">
        <v>0</v>
      </c>
      <c r="AK45" s="164">
        <v>-57.61</v>
      </c>
      <c r="AL45" s="164">
        <v>-76.98</v>
      </c>
      <c r="AM45" s="164">
        <v>58.07</v>
      </c>
      <c r="AN45" s="164">
        <v>58.49</v>
      </c>
      <c r="AO45" s="164">
        <v>15.7989</v>
      </c>
      <c r="AP45" s="164">
        <v>7.0496999999999996</v>
      </c>
      <c r="AQ45" s="164">
        <v>73.001000000000005</v>
      </c>
      <c r="AR45" s="164">
        <v>76.406300000000002</v>
      </c>
      <c r="AS45" s="164">
        <v>30.700199999999999</v>
      </c>
      <c r="AT45" s="164">
        <v>-46.349899999999998</v>
      </c>
      <c r="AU45" s="164">
        <v>-45.891100000000002</v>
      </c>
      <c r="AV45" s="164">
        <v>6.7427999999999999</v>
      </c>
      <c r="AW45" s="164">
        <v>6.7519</v>
      </c>
      <c r="AX45" s="164">
        <v>73.275700000000001</v>
      </c>
      <c r="AY45" s="164">
        <v>75.686999999999998</v>
      </c>
      <c r="AZ45" s="164">
        <v>2.1217999999999999</v>
      </c>
      <c r="BA45" s="164">
        <v>1.0089999999999999</v>
      </c>
      <c r="BB45" s="164">
        <v>-452.31849999999997</v>
      </c>
      <c r="BC45" s="164">
        <v>-23.484400000000001</v>
      </c>
      <c r="BD45" s="164">
        <v>-6.6</v>
      </c>
      <c r="BE45" s="164">
        <v>-6.5</v>
      </c>
      <c r="BF45" s="164">
        <v>52.817</v>
      </c>
      <c r="BG45" s="164">
        <v>52.061999999999998</v>
      </c>
      <c r="BH45" s="164">
        <v>-6.0083000000000002</v>
      </c>
      <c r="BI45" s="165"/>
      <c r="BJ45" s="164">
        <v>-46.122199999999999</v>
      </c>
      <c r="BK45" s="164">
        <v>8.5197000000000003</v>
      </c>
      <c r="BL45" s="164">
        <v>6.3183999999999996</v>
      </c>
      <c r="BM45" s="164">
        <v>4.3301999999999996</v>
      </c>
      <c r="BN45" s="164">
        <v>498.33659999999998</v>
      </c>
      <c r="BO45" s="164">
        <v>154.21</v>
      </c>
      <c r="BP45" s="164">
        <v>154.1489</v>
      </c>
      <c r="BQ45" s="164">
        <v>-417.15300000000002</v>
      </c>
      <c r="BR45" s="164">
        <v>598.75260000000003</v>
      </c>
      <c r="BS45" s="165"/>
      <c r="BT45" s="164">
        <v>-83.379499999999993</v>
      </c>
      <c r="BU45" s="164">
        <v>85.469700000000003</v>
      </c>
      <c r="BV45" s="164">
        <v>107.2403</v>
      </c>
      <c r="BW45" s="164">
        <v>31.37</v>
      </c>
      <c r="BX45" s="164">
        <v>36.659999999999997</v>
      </c>
      <c r="BY45" s="164">
        <v>70.05</v>
      </c>
      <c r="BZ45" s="164">
        <v>78.37</v>
      </c>
      <c r="CA45" s="164">
        <v>-60.8123</v>
      </c>
      <c r="CB45" s="164">
        <v>-58.668999999999997</v>
      </c>
      <c r="CC45" s="164">
        <v>107.18210000000001</v>
      </c>
      <c r="CD45" s="164">
        <v>107.8626</v>
      </c>
      <c r="CE45" s="164">
        <v>13.186299999999999</v>
      </c>
      <c r="CF45" s="164">
        <v>-193.99109999999999</v>
      </c>
      <c r="CG45" s="164">
        <v>-193.13659999999999</v>
      </c>
      <c r="CH45" s="164">
        <v>2.4399000000000002</v>
      </c>
      <c r="CI45" s="165"/>
      <c r="CJ45" s="165"/>
      <c r="CK45" s="165"/>
      <c r="CL45" s="164">
        <v>135.80000000000001</v>
      </c>
      <c r="CM45" s="164">
        <v>124</v>
      </c>
      <c r="CN45" s="164">
        <v>-16.61</v>
      </c>
      <c r="CO45" s="164">
        <v>42.657600000000002</v>
      </c>
      <c r="CP45" s="164">
        <v>40.905700000000003</v>
      </c>
      <c r="CQ45" s="164">
        <v>41.5655</v>
      </c>
      <c r="CR45" s="164">
        <v>10.624000000000001</v>
      </c>
      <c r="CS45" s="164">
        <v>11.275</v>
      </c>
      <c r="CT45" s="164">
        <v>37.691800000000001</v>
      </c>
      <c r="CU45" s="164">
        <v>-107.73860000000001</v>
      </c>
      <c r="CV45" s="164">
        <v>46.114699999999999</v>
      </c>
      <c r="CW45" s="164">
        <v>17.6784</v>
      </c>
      <c r="CX45" s="164">
        <v>70.73</v>
      </c>
      <c r="CY45" s="164">
        <v>37.46</v>
      </c>
      <c r="CZ45" s="164">
        <v>70.085400000000007</v>
      </c>
      <c r="DA45" s="164">
        <v>66.508499999999998</v>
      </c>
      <c r="DB45" s="164">
        <v>-37.68</v>
      </c>
      <c r="DC45" s="165"/>
      <c r="DD45" s="165"/>
      <c r="DE45" s="165"/>
      <c r="DF45" s="164">
        <v>-156.30510000000001</v>
      </c>
      <c r="DG45" s="164">
        <v>-20.450600000000001</v>
      </c>
      <c r="DH45" s="164">
        <v>-23.101900000000001</v>
      </c>
      <c r="DI45" s="164">
        <v>-109.4</v>
      </c>
      <c r="DJ45" s="164">
        <v>-111.2</v>
      </c>
      <c r="DK45" s="164">
        <v>23.876000000000001</v>
      </c>
      <c r="DL45" s="164">
        <v>68.270899999999997</v>
      </c>
      <c r="DM45" s="164">
        <v>79.854500000000002</v>
      </c>
      <c r="DN45" s="164">
        <v>96.112099999999998</v>
      </c>
      <c r="DO45" s="164">
        <v>67.38</v>
      </c>
      <c r="DP45" s="164">
        <v>-12.25</v>
      </c>
      <c r="DQ45" s="164">
        <v>39.664499999999997</v>
      </c>
      <c r="DR45" s="164">
        <v>154.46879999999999</v>
      </c>
      <c r="DS45" s="164">
        <v>-2.86</v>
      </c>
      <c r="DT45" s="164">
        <v>-2.93</v>
      </c>
      <c r="DU45" s="164">
        <v>82.51</v>
      </c>
      <c r="DV45" s="164">
        <v>74.599999999999994</v>
      </c>
      <c r="DW45" s="164">
        <v>155.58179999999999</v>
      </c>
      <c r="DX45" s="164">
        <v>153.80000000000001</v>
      </c>
      <c r="DY45" s="165"/>
      <c r="DZ45" s="164">
        <v>-11.427300000000001</v>
      </c>
      <c r="EA45" s="164">
        <v>262.72000000000003</v>
      </c>
      <c r="EB45" s="164">
        <v>213.36109999999999</v>
      </c>
      <c r="EC45" s="164">
        <v>205.34880000000001</v>
      </c>
      <c r="ED45" s="164">
        <v>208.8561</v>
      </c>
      <c r="EE45" s="164">
        <v>53.041200000000003</v>
      </c>
      <c r="EF45" s="164">
        <v>37.502699999999997</v>
      </c>
      <c r="EG45" s="164">
        <v>-25.809000000000001</v>
      </c>
      <c r="EH45" s="164">
        <v>430.82639999999998</v>
      </c>
      <c r="EI45" s="164">
        <v>143.09139999999999</v>
      </c>
      <c r="EJ45" s="165"/>
      <c r="EK45" s="164">
        <v>-13.2477</v>
      </c>
      <c r="EL45" s="164">
        <v>-9.9623000000000008</v>
      </c>
      <c r="EM45" s="164">
        <v>24.658899999999999</v>
      </c>
      <c r="EN45" s="164">
        <v>5.4382999999999999</v>
      </c>
      <c r="EO45" s="164">
        <v>5.0492999999999997</v>
      </c>
      <c r="EP45" s="164">
        <v>27.696000000000002</v>
      </c>
      <c r="EQ45" s="164">
        <v>-34.389099999999999</v>
      </c>
      <c r="ER45" s="164">
        <v>-35.243400000000001</v>
      </c>
      <c r="ES45" s="164">
        <v>-2.2008000000000001</v>
      </c>
      <c r="ET45" s="165"/>
      <c r="EU45" s="164">
        <v>0</v>
      </c>
      <c r="EV45" s="165"/>
      <c r="EW45" s="164">
        <v>14.8667</v>
      </c>
      <c r="EX45" s="164">
        <v>-50.576300000000003</v>
      </c>
      <c r="EY45" s="164">
        <v>-38.512</v>
      </c>
      <c r="EZ45" s="164">
        <v>-37.565300000000001</v>
      </c>
      <c r="FA45" s="164">
        <v>7.2321999999999997</v>
      </c>
      <c r="FB45" s="164">
        <v>-34.300899999999999</v>
      </c>
      <c r="FC45" s="164">
        <v>0</v>
      </c>
      <c r="FD45" s="164">
        <v>25.324000000000002</v>
      </c>
      <c r="FE45" s="165"/>
      <c r="FF45" s="164">
        <v>24.7012</v>
      </c>
      <c r="FG45" s="164">
        <v>42.506500000000003</v>
      </c>
      <c r="FH45" s="164">
        <v>42.582999999999998</v>
      </c>
      <c r="FI45" s="164">
        <v>40.750100000000003</v>
      </c>
      <c r="FJ45" s="164">
        <v>58.442300000000003</v>
      </c>
      <c r="FK45" s="164">
        <v>57.939900000000002</v>
      </c>
      <c r="FL45" s="164">
        <v>-30.4771</v>
      </c>
      <c r="FM45" s="164">
        <v>13.4153</v>
      </c>
      <c r="FN45" s="164">
        <v>13.133699999999999</v>
      </c>
      <c r="FO45" s="164">
        <v>-18.320699999999999</v>
      </c>
      <c r="FP45" s="164">
        <v>0</v>
      </c>
      <c r="FQ45" s="164">
        <v>-23.560500000000001</v>
      </c>
      <c r="FR45" s="164">
        <v>-20.100000000000001</v>
      </c>
      <c r="FS45" s="164">
        <v>14.7689</v>
      </c>
      <c r="FT45" s="164">
        <v>1.597</v>
      </c>
      <c r="FU45" s="164">
        <v>-9.48</v>
      </c>
      <c r="FV45" s="164">
        <v>12.31</v>
      </c>
      <c r="FW45" s="164">
        <v>-22.804099999999998</v>
      </c>
      <c r="FX45" s="165"/>
      <c r="FY45" s="164">
        <v>-9.5909999999999993</v>
      </c>
      <c r="FZ45" s="164">
        <v>4.4329999999999998</v>
      </c>
      <c r="GA45" s="165"/>
      <c r="GB45" s="164">
        <v>27.85</v>
      </c>
      <c r="GC45" s="164">
        <v>4.0365000000000002</v>
      </c>
      <c r="GD45" s="164">
        <v>19.1448</v>
      </c>
      <c r="GE45" s="164">
        <v>16.71</v>
      </c>
      <c r="GF45" s="164">
        <v>85.197999999999993</v>
      </c>
      <c r="GG45" s="164">
        <v>22</v>
      </c>
      <c r="GH45" s="164">
        <v>-21.383900000000001</v>
      </c>
      <c r="GI45" s="164">
        <v>2.5899000000000001</v>
      </c>
      <c r="GJ45" s="164">
        <v>2.8271999999999999</v>
      </c>
      <c r="GK45" s="164">
        <v>3.0609000000000002</v>
      </c>
      <c r="GL45" s="165"/>
      <c r="GM45" s="165"/>
      <c r="GN45" s="164">
        <v>-12.1721</v>
      </c>
      <c r="GO45" s="164">
        <v>-46.109400000000001</v>
      </c>
      <c r="GP45" s="164">
        <v>15.5549</v>
      </c>
      <c r="GQ45" s="164">
        <v>48.430599999999998</v>
      </c>
      <c r="GR45" s="164">
        <v>55.507800000000003</v>
      </c>
      <c r="GS45" s="164">
        <v>56.171700000000001</v>
      </c>
      <c r="GT45" s="164">
        <v>-159.10329999999999</v>
      </c>
      <c r="GU45" s="164">
        <v>-34.258699999999997</v>
      </c>
      <c r="GV45" s="164">
        <v>33.510100000000001</v>
      </c>
      <c r="GW45" s="164">
        <v>-69.969399999999993</v>
      </c>
      <c r="GX45" s="164">
        <v>10.912100000000001</v>
      </c>
      <c r="GY45" s="164">
        <v>16.488499999999998</v>
      </c>
      <c r="GZ45" s="164">
        <v>16.055499999999999</v>
      </c>
      <c r="HA45" s="164">
        <v>13</v>
      </c>
      <c r="HB45" s="164">
        <v>127.96720000000001</v>
      </c>
      <c r="HC45" s="164">
        <v>128.35589999999999</v>
      </c>
      <c r="HD45" s="164">
        <v>186.9</v>
      </c>
      <c r="HE45" s="164">
        <v>-186.2073</v>
      </c>
      <c r="HF45" s="164">
        <v>-446.61500000000001</v>
      </c>
      <c r="HG45" s="164">
        <v>447.1268</v>
      </c>
      <c r="HH45" s="164">
        <v>338.73410000000001</v>
      </c>
      <c r="HI45" s="164">
        <v>-123.4907</v>
      </c>
      <c r="HJ45" s="164">
        <v>-121.69499999999999</v>
      </c>
      <c r="HK45" s="164">
        <v>-42.854300000000002</v>
      </c>
      <c r="HL45" s="164">
        <v>-31.212199999999999</v>
      </c>
      <c r="HM45" s="164">
        <v>78.676000000000002</v>
      </c>
      <c r="HN45" s="164">
        <v>75.205200000000005</v>
      </c>
      <c r="HO45" s="164">
        <v>-74.739400000000003</v>
      </c>
      <c r="HP45" s="165"/>
      <c r="HQ45" s="164">
        <v>26.0078</v>
      </c>
      <c r="HR45" s="164">
        <v>25.974799999999998</v>
      </c>
      <c r="HS45" s="164">
        <v>-62.777099999999997</v>
      </c>
      <c r="HT45" s="164">
        <v>-62.7241</v>
      </c>
      <c r="HU45" s="164">
        <v>85.32</v>
      </c>
      <c r="HV45" s="164">
        <v>82.99</v>
      </c>
      <c r="HW45" s="164">
        <v>22.1</v>
      </c>
      <c r="HX45" s="164">
        <v>22.4</v>
      </c>
      <c r="HY45" s="164">
        <v>22.130600000000001</v>
      </c>
      <c r="HZ45" s="164">
        <v>40.56</v>
      </c>
      <c r="IA45" s="164">
        <v>-378.98809999999997</v>
      </c>
      <c r="IB45" s="164">
        <v>105.52589999999999</v>
      </c>
      <c r="IC45" s="164">
        <v>104.2861</v>
      </c>
      <c r="ID45" s="164">
        <v>18.5</v>
      </c>
      <c r="IE45" s="164">
        <v>-27.2</v>
      </c>
      <c r="IF45" s="164">
        <v>-22.4</v>
      </c>
      <c r="IG45" s="164">
        <v>-22.2</v>
      </c>
      <c r="IH45" s="164">
        <v>1.4935</v>
      </c>
      <c r="II45" s="164">
        <v>1.1408</v>
      </c>
      <c r="IJ45" s="164">
        <v>-332.99169999999998</v>
      </c>
      <c r="IK45" s="164">
        <v>-113.93470000000001</v>
      </c>
      <c r="IL45" s="164">
        <v>388.21339999999998</v>
      </c>
      <c r="IM45" s="164">
        <v>289.37779999999998</v>
      </c>
      <c r="IN45" s="165"/>
      <c r="IO45" s="164">
        <v>-280.89019999999999</v>
      </c>
      <c r="IP45" s="164">
        <v>281.32569999999998</v>
      </c>
      <c r="IQ45" s="164">
        <v>-270.06150000000002</v>
      </c>
      <c r="IR45" s="164">
        <v>-142.25749999999999</v>
      </c>
      <c r="IS45" s="164">
        <v>-277.7799</v>
      </c>
      <c r="IT45" s="165"/>
      <c r="IU45" s="165"/>
      <c r="IV45" s="164">
        <v>274.06970000000001</v>
      </c>
      <c r="IW45" s="164">
        <v>-377.2595</v>
      </c>
      <c r="IX45" s="164">
        <v>143.71539999999999</v>
      </c>
      <c r="IY45" s="164">
        <v>-232.31950000000001</v>
      </c>
      <c r="IZ45" s="164">
        <v>233.43610000000001</v>
      </c>
      <c r="JA45" s="164">
        <v>-8.6998999999999995</v>
      </c>
      <c r="JB45" s="164">
        <v>17.47</v>
      </c>
      <c r="JC45" s="164">
        <v>14.72</v>
      </c>
      <c r="JD45" s="164">
        <v>6.2190000000000003</v>
      </c>
      <c r="JE45" s="164">
        <v>6.165</v>
      </c>
      <c r="JF45" s="164">
        <v>-15.04</v>
      </c>
      <c r="JG45" s="164">
        <v>-7.76</v>
      </c>
      <c r="JH45" s="165"/>
      <c r="JI45" s="164">
        <v>8.0582999999999991</v>
      </c>
      <c r="JJ45" s="164">
        <v>-15.584</v>
      </c>
      <c r="JK45" s="164">
        <v>-35.802199999999999</v>
      </c>
      <c r="JL45" s="164">
        <v>14.3</v>
      </c>
      <c r="JM45" s="164">
        <v>49.317999999999998</v>
      </c>
      <c r="JN45" s="164">
        <v>50.59</v>
      </c>
      <c r="JO45" s="165"/>
      <c r="JP45" s="165"/>
      <c r="JQ45" s="164">
        <v>49.190899999999999</v>
      </c>
      <c r="JR45" s="164">
        <v>48.927999999999997</v>
      </c>
      <c r="JS45" s="164">
        <v>48.654200000000003</v>
      </c>
      <c r="JT45" s="165"/>
      <c r="JU45" s="164">
        <v>29.1</v>
      </c>
      <c r="JV45" s="164">
        <v>12.412599999999999</v>
      </c>
      <c r="JW45" s="164">
        <v>6.27</v>
      </c>
      <c r="JX45" s="165"/>
      <c r="JY45" s="164">
        <v>-33.456000000000003</v>
      </c>
      <c r="JZ45" s="164">
        <v>69.589399999999998</v>
      </c>
      <c r="KA45" s="164">
        <v>43.6342</v>
      </c>
      <c r="KB45" s="164">
        <v>-34.054900000000004</v>
      </c>
      <c r="KC45" s="164">
        <v>-68.498999999999995</v>
      </c>
      <c r="KD45" s="164">
        <v>31.167400000000001</v>
      </c>
      <c r="KE45" s="164">
        <v>37.643099999999997</v>
      </c>
      <c r="KF45" s="164">
        <v>-35.5</v>
      </c>
      <c r="KG45" s="164">
        <v>36.5</v>
      </c>
      <c r="KH45" s="164">
        <v>-107.75449999999999</v>
      </c>
      <c r="KI45" s="164">
        <v>267.96940000000001</v>
      </c>
    </row>
    <row r="46" spans="1:295" ht="18" customHeight="1" x14ac:dyDescent="0.35">
      <c r="A46" s="161" t="s">
        <v>79</v>
      </c>
      <c r="B46" s="161" t="s">
        <v>805</v>
      </c>
      <c r="C46" s="164">
        <v>0</v>
      </c>
      <c r="D46" s="164">
        <v>17.986699999999999</v>
      </c>
      <c r="E46" s="164">
        <v>-25.619399999999999</v>
      </c>
      <c r="F46" s="164">
        <v>-34.7789</v>
      </c>
      <c r="G46" s="164">
        <v>18.742599999999999</v>
      </c>
      <c r="H46" s="165"/>
      <c r="I46" s="164">
        <v>55.647799999999997</v>
      </c>
      <c r="J46" s="164">
        <v>-77.121300000000005</v>
      </c>
      <c r="K46" s="164">
        <v>66.653700000000001</v>
      </c>
      <c r="L46" s="164">
        <v>33.972999999999999</v>
      </c>
      <c r="M46" s="165"/>
      <c r="N46" s="164">
        <v>0</v>
      </c>
      <c r="O46" s="164">
        <v>-68.266000000000005</v>
      </c>
      <c r="P46" s="164">
        <v>59.4</v>
      </c>
      <c r="Q46" s="164">
        <v>18.216000000000001</v>
      </c>
      <c r="R46" s="164">
        <v>-59.4</v>
      </c>
      <c r="S46" s="164">
        <v>13.9331</v>
      </c>
      <c r="T46" s="164">
        <v>39.2986</v>
      </c>
      <c r="U46" s="164">
        <v>13.8887</v>
      </c>
      <c r="V46" s="164">
        <v>13.9495</v>
      </c>
      <c r="W46" s="164">
        <v>23.070399999999999</v>
      </c>
      <c r="X46" s="164">
        <v>15.065799999999999</v>
      </c>
      <c r="Y46" s="164">
        <v>0.15429999999999999</v>
      </c>
      <c r="Z46" s="164">
        <v>2.5777000000000001</v>
      </c>
      <c r="AA46" s="165"/>
      <c r="AB46" s="165"/>
      <c r="AC46" s="164">
        <v>-66.040000000000006</v>
      </c>
      <c r="AD46" s="164">
        <v>-65.900000000000006</v>
      </c>
      <c r="AE46" s="165"/>
      <c r="AF46" s="164">
        <v>0</v>
      </c>
      <c r="AG46" s="164">
        <v>66</v>
      </c>
      <c r="AH46" s="164">
        <v>9.7319999999999993</v>
      </c>
      <c r="AI46" s="164">
        <v>0.20200000000000001</v>
      </c>
      <c r="AJ46" s="165">
        <v>0</v>
      </c>
      <c r="AK46" s="164">
        <v>-55.37</v>
      </c>
      <c r="AL46" s="164">
        <v>-76.92</v>
      </c>
      <c r="AM46" s="164">
        <v>56</v>
      </c>
      <c r="AN46" s="164">
        <v>55.88</v>
      </c>
      <c r="AO46" s="164">
        <v>16.1251</v>
      </c>
      <c r="AP46" s="164">
        <v>6.6276000000000002</v>
      </c>
      <c r="AQ46" s="164">
        <v>73.733099999999993</v>
      </c>
      <c r="AR46" s="165"/>
      <c r="AS46" s="164">
        <v>31.376200000000001</v>
      </c>
      <c r="AT46" s="164">
        <v>-45.412199999999999</v>
      </c>
      <c r="AU46" s="164">
        <v>-45.629600000000003</v>
      </c>
      <c r="AV46" s="164">
        <v>5.5749000000000004</v>
      </c>
      <c r="AW46" s="164">
        <v>5.5204000000000004</v>
      </c>
      <c r="AX46" s="164">
        <v>74.079400000000007</v>
      </c>
      <c r="AY46" s="164">
        <v>75.686999999999998</v>
      </c>
      <c r="AZ46" s="164">
        <v>2.2006000000000001</v>
      </c>
      <c r="BA46" s="164">
        <v>0.9103</v>
      </c>
      <c r="BB46" s="164">
        <v>-460.47149999999999</v>
      </c>
      <c r="BC46" s="164">
        <v>-23.776399999999999</v>
      </c>
      <c r="BD46" s="164">
        <v>-6.1</v>
      </c>
      <c r="BE46" s="164">
        <v>-6.2</v>
      </c>
      <c r="BF46" s="164">
        <v>51.607399999999998</v>
      </c>
      <c r="BG46" s="164">
        <v>50.900199999999998</v>
      </c>
      <c r="BH46" s="164">
        <v>-6.2194000000000003</v>
      </c>
      <c r="BI46" s="165"/>
      <c r="BJ46" s="164">
        <v>-46.282499999999999</v>
      </c>
      <c r="BK46" s="164">
        <v>9.1073000000000004</v>
      </c>
      <c r="BL46" s="164">
        <v>7.2092999999999998</v>
      </c>
      <c r="BM46" s="164">
        <v>4.8653000000000004</v>
      </c>
      <c r="BN46" s="164">
        <v>506.63760000000002</v>
      </c>
      <c r="BO46" s="164">
        <v>160.28319999999999</v>
      </c>
      <c r="BP46" s="164">
        <v>160.1611</v>
      </c>
      <c r="BQ46" s="164">
        <v>-422.02620000000002</v>
      </c>
      <c r="BR46" s="164">
        <v>605.23299999999995</v>
      </c>
      <c r="BS46" s="165"/>
      <c r="BT46" s="164">
        <v>-82.481099999999998</v>
      </c>
      <c r="BU46" s="164">
        <v>84.407700000000006</v>
      </c>
      <c r="BV46" s="164">
        <v>110.1942</v>
      </c>
      <c r="BW46" s="164">
        <v>32.4</v>
      </c>
      <c r="BX46" s="164">
        <v>37.79</v>
      </c>
      <c r="BY46" s="164">
        <v>71.53</v>
      </c>
      <c r="BZ46" s="164">
        <v>79.11</v>
      </c>
      <c r="CA46" s="164">
        <v>-59.338799999999999</v>
      </c>
      <c r="CB46" s="164">
        <v>-59.204900000000002</v>
      </c>
      <c r="CC46" s="164">
        <v>106.5989</v>
      </c>
      <c r="CD46" s="164">
        <v>107.5638</v>
      </c>
      <c r="CE46" s="164">
        <v>13.142799999999999</v>
      </c>
      <c r="CF46" s="164">
        <v>-198.72649999999999</v>
      </c>
      <c r="CG46" s="164">
        <v>-196.23310000000001</v>
      </c>
      <c r="CH46" s="164">
        <v>3.2122999999999999</v>
      </c>
      <c r="CI46" s="165"/>
      <c r="CJ46" s="165"/>
      <c r="CK46" s="165"/>
      <c r="CL46" s="164">
        <v>138.80000000000001</v>
      </c>
      <c r="CM46" s="164">
        <v>125.9</v>
      </c>
      <c r="CN46" s="164">
        <v>-16.28</v>
      </c>
      <c r="CO46" s="164">
        <v>42.444899999999997</v>
      </c>
      <c r="CP46" s="164">
        <v>40.42</v>
      </c>
      <c r="CQ46" s="164">
        <v>41.166499999999999</v>
      </c>
      <c r="CR46" s="164">
        <v>11.116199999999999</v>
      </c>
      <c r="CS46" s="164">
        <v>11.6431</v>
      </c>
      <c r="CT46" s="164">
        <v>38.860399999999998</v>
      </c>
      <c r="CU46" s="164">
        <v>-109.9402</v>
      </c>
      <c r="CV46" s="164">
        <v>47.866900000000001</v>
      </c>
      <c r="CW46" s="164">
        <v>18.5961</v>
      </c>
      <c r="CX46" s="164">
        <v>75.739999999999995</v>
      </c>
      <c r="CY46" s="164">
        <v>40.06</v>
      </c>
      <c r="CZ46" s="164">
        <v>70.554199999999994</v>
      </c>
      <c r="DA46" s="165"/>
      <c r="DB46" s="164">
        <v>-37.729999999999997</v>
      </c>
      <c r="DC46" s="165"/>
      <c r="DD46" s="165"/>
      <c r="DE46" s="165"/>
      <c r="DF46" s="164">
        <v>-163.9607</v>
      </c>
      <c r="DG46" s="164">
        <v>-19.8309</v>
      </c>
      <c r="DH46" s="164">
        <v>-22.9283</v>
      </c>
      <c r="DI46" s="164">
        <v>-112.9</v>
      </c>
      <c r="DJ46" s="164">
        <v>-114.1</v>
      </c>
      <c r="DK46" s="164">
        <v>23.6069</v>
      </c>
      <c r="DL46" s="165"/>
      <c r="DM46" s="164">
        <v>82.202699999999993</v>
      </c>
      <c r="DN46" s="165"/>
      <c r="DO46" s="165"/>
      <c r="DP46" s="164">
        <v>-12.55</v>
      </c>
      <c r="DQ46" s="164">
        <v>38.827500000000001</v>
      </c>
      <c r="DR46" s="164">
        <v>162.77930000000001</v>
      </c>
      <c r="DS46" s="164">
        <v>-2.56</v>
      </c>
      <c r="DT46" s="164">
        <v>-2.46</v>
      </c>
      <c r="DU46" s="164">
        <v>84.58</v>
      </c>
      <c r="DV46" s="164">
        <v>72.87</v>
      </c>
      <c r="DW46" s="164">
        <v>163.2182</v>
      </c>
      <c r="DX46" s="164">
        <v>159.3818</v>
      </c>
      <c r="DY46" s="165"/>
      <c r="DZ46" s="164">
        <v>-8.7909000000000006</v>
      </c>
      <c r="EA46" s="164">
        <v>266.97140000000002</v>
      </c>
      <c r="EB46" s="164">
        <v>218.0916</v>
      </c>
      <c r="EC46" s="164">
        <v>210.64859999999999</v>
      </c>
      <c r="ED46" s="164">
        <v>213.45689999999999</v>
      </c>
      <c r="EE46" s="164">
        <v>59.128</v>
      </c>
      <c r="EF46" s="164">
        <v>40.845100000000002</v>
      </c>
      <c r="EG46" s="164">
        <v>-25.231999999999999</v>
      </c>
      <c r="EH46" s="164">
        <v>437.05689999999998</v>
      </c>
      <c r="EI46" s="164">
        <v>140.66149999999999</v>
      </c>
      <c r="EJ46" s="165"/>
      <c r="EK46" s="164">
        <v>-13.013299999999999</v>
      </c>
      <c r="EL46" s="164">
        <v>-9.8201000000000001</v>
      </c>
      <c r="EM46" s="164">
        <v>21.212900000000001</v>
      </c>
      <c r="EN46" s="164">
        <v>9.6426999999999996</v>
      </c>
      <c r="EO46" s="164">
        <v>9.5245999999999995</v>
      </c>
      <c r="EP46" s="164">
        <v>27.696000000000002</v>
      </c>
      <c r="EQ46" s="164">
        <v>-33.855499999999999</v>
      </c>
      <c r="ER46" s="164">
        <v>-34.795299999999997</v>
      </c>
      <c r="ES46" s="164">
        <v>-3.2216</v>
      </c>
      <c r="ET46" s="165"/>
      <c r="EU46" s="164">
        <v>0</v>
      </c>
      <c r="EV46" s="165"/>
      <c r="EW46" s="164">
        <v>15.2134</v>
      </c>
      <c r="EX46" s="164">
        <v>-44.979599999999998</v>
      </c>
      <c r="EY46" s="164">
        <v>-38.933500000000002</v>
      </c>
      <c r="EZ46" s="164">
        <v>-37.9009</v>
      </c>
      <c r="FA46" s="164">
        <v>7.4290000000000003</v>
      </c>
      <c r="FB46" s="164">
        <v>-38.684600000000003</v>
      </c>
      <c r="FC46" s="164">
        <v>5.5494000000000003</v>
      </c>
      <c r="FD46" s="164">
        <v>24.880400000000002</v>
      </c>
      <c r="FE46" s="165"/>
      <c r="FF46" s="164">
        <v>24.4055</v>
      </c>
      <c r="FG46" s="164">
        <v>42.243000000000002</v>
      </c>
      <c r="FH46" s="164">
        <v>42.549700000000001</v>
      </c>
      <c r="FI46" s="164">
        <v>41.141300000000001</v>
      </c>
      <c r="FJ46" s="164">
        <v>59.112099999999998</v>
      </c>
      <c r="FK46" s="164">
        <v>59.112099999999998</v>
      </c>
      <c r="FL46" s="164">
        <v>-28.1327</v>
      </c>
      <c r="FM46" s="164">
        <v>11.7898</v>
      </c>
      <c r="FN46" s="164">
        <v>11.7789</v>
      </c>
      <c r="FO46" s="164">
        <v>-15.468500000000001</v>
      </c>
      <c r="FP46" s="165"/>
      <c r="FQ46" s="164">
        <v>-24.7837</v>
      </c>
      <c r="FR46" s="164">
        <v>-18.79</v>
      </c>
      <c r="FS46" s="164">
        <v>15.1693</v>
      </c>
      <c r="FT46" s="164">
        <v>1.6434</v>
      </c>
      <c r="FU46" s="164">
        <v>-9.49</v>
      </c>
      <c r="FV46" s="164">
        <v>11.58</v>
      </c>
      <c r="FW46" s="164">
        <v>-25.6311</v>
      </c>
      <c r="FX46" s="165"/>
      <c r="FY46" s="164">
        <v>-9.3979999999999997</v>
      </c>
      <c r="FZ46" s="164">
        <v>4.2270000000000003</v>
      </c>
      <c r="GA46" s="165"/>
      <c r="GB46" s="164">
        <v>28.52</v>
      </c>
      <c r="GC46" s="164">
        <v>1.5945</v>
      </c>
      <c r="GD46" s="164">
        <v>15.503299999999999</v>
      </c>
      <c r="GE46" s="164">
        <v>17.04</v>
      </c>
      <c r="GF46" s="164">
        <v>89.055899999999994</v>
      </c>
      <c r="GG46" s="164">
        <v>22.2</v>
      </c>
      <c r="GH46" s="164">
        <v>-26.1584</v>
      </c>
      <c r="GI46" s="164">
        <v>-2.1724999999999999</v>
      </c>
      <c r="GJ46" s="164">
        <v>-2.2157</v>
      </c>
      <c r="GK46" s="164">
        <v>3.1566999999999998</v>
      </c>
      <c r="GL46" s="164">
        <v>6.6000000000000003E-2</v>
      </c>
      <c r="GM46" s="164">
        <v>0</v>
      </c>
      <c r="GN46" s="164">
        <v>-13.514200000000001</v>
      </c>
      <c r="GO46" s="164">
        <v>-52.1066</v>
      </c>
      <c r="GP46" s="164">
        <v>16.7042</v>
      </c>
      <c r="GQ46" s="164">
        <v>54.596499999999999</v>
      </c>
      <c r="GR46" s="164">
        <v>57.7727</v>
      </c>
      <c r="GS46" s="164">
        <v>59.24</v>
      </c>
      <c r="GT46" s="164">
        <v>-164.81540000000001</v>
      </c>
      <c r="GU46" s="164">
        <v>-33.826999999999998</v>
      </c>
      <c r="GV46" s="164">
        <v>47.619</v>
      </c>
      <c r="GW46" s="164">
        <v>-77.915700000000001</v>
      </c>
      <c r="GX46" s="164">
        <v>11.371600000000001</v>
      </c>
      <c r="GY46" s="164">
        <v>17.523700000000002</v>
      </c>
      <c r="GZ46" s="164">
        <v>17.0166</v>
      </c>
      <c r="HA46" s="164">
        <v>14.233599999999999</v>
      </c>
      <c r="HB46" s="164">
        <v>129.2296</v>
      </c>
      <c r="HC46" s="164">
        <v>128.7413</v>
      </c>
      <c r="HD46" s="164">
        <v>184.8</v>
      </c>
      <c r="HE46" s="164">
        <v>-184.1284</v>
      </c>
      <c r="HF46" s="164">
        <v>-441.78629999999998</v>
      </c>
      <c r="HG46" s="164">
        <v>442.30950000000001</v>
      </c>
      <c r="HH46" s="164">
        <v>332.44150000000002</v>
      </c>
      <c r="HI46" s="164">
        <v>-124.8232</v>
      </c>
      <c r="HJ46" s="164">
        <v>-122.1545</v>
      </c>
      <c r="HK46" s="164">
        <v>-40.592500000000001</v>
      </c>
      <c r="HL46" s="164">
        <v>-29.461300000000001</v>
      </c>
      <c r="HM46" s="164">
        <v>79.633399999999995</v>
      </c>
      <c r="HN46" s="164">
        <v>80.338399999999993</v>
      </c>
      <c r="HO46" s="165"/>
      <c r="HP46" s="164">
        <v>-72.941299999999998</v>
      </c>
      <c r="HQ46" s="164">
        <v>24.184000000000001</v>
      </c>
      <c r="HR46" s="164">
        <v>23.414999999999999</v>
      </c>
      <c r="HS46" s="164">
        <v>-62.883400000000002</v>
      </c>
      <c r="HT46" s="164">
        <v>-62.2059</v>
      </c>
      <c r="HU46" s="164">
        <v>83.54</v>
      </c>
      <c r="HV46" s="164">
        <v>82.17</v>
      </c>
      <c r="HW46" s="164">
        <v>21.8</v>
      </c>
      <c r="HX46" s="164">
        <v>21.5</v>
      </c>
      <c r="HY46" s="164">
        <v>22.09</v>
      </c>
      <c r="HZ46" s="164">
        <v>40</v>
      </c>
      <c r="IA46" s="164">
        <v>-373.42270000000002</v>
      </c>
      <c r="IB46" s="164">
        <v>100.1906</v>
      </c>
      <c r="IC46" s="164">
        <v>101.1799</v>
      </c>
      <c r="ID46" s="164">
        <v>18.399999999999999</v>
      </c>
      <c r="IE46" s="164">
        <v>-27.3</v>
      </c>
      <c r="IF46" s="164">
        <v>-21.6</v>
      </c>
      <c r="IG46" s="164">
        <v>-21.6</v>
      </c>
      <c r="IH46" s="164">
        <v>1.3814</v>
      </c>
      <c r="II46" s="164">
        <v>1.2776000000000001</v>
      </c>
      <c r="IJ46" s="164">
        <v>-329.0317</v>
      </c>
      <c r="IK46" s="164">
        <v>-109.6944</v>
      </c>
      <c r="IL46" s="164">
        <v>392.54770000000002</v>
      </c>
      <c r="IM46" s="164">
        <v>286.37400000000002</v>
      </c>
      <c r="IN46" s="165"/>
      <c r="IO46" s="164">
        <v>-274.18810000000002</v>
      </c>
      <c r="IP46" s="164">
        <v>274.4991</v>
      </c>
      <c r="IQ46" s="164">
        <v>-269.90679999999998</v>
      </c>
      <c r="IR46" s="164">
        <v>-137.93940000000001</v>
      </c>
      <c r="IS46" s="164">
        <v>-274.51549999999997</v>
      </c>
      <c r="IT46" s="165"/>
      <c r="IU46" s="165"/>
      <c r="IV46" s="164">
        <v>272.32089999999999</v>
      </c>
      <c r="IW46" s="164">
        <v>-379.05470000000003</v>
      </c>
      <c r="IX46" s="164">
        <v>141.5968</v>
      </c>
      <c r="IY46" s="164">
        <v>-231.36510000000001</v>
      </c>
      <c r="IZ46" s="164">
        <v>238.38329999999999</v>
      </c>
      <c r="JA46" s="164">
        <v>-8.3841000000000001</v>
      </c>
      <c r="JB46" s="164">
        <v>18.114000000000001</v>
      </c>
      <c r="JC46" s="164">
        <v>14.64</v>
      </c>
      <c r="JD46" s="164">
        <v>6.0739999999999998</v>
      </c>
      <c r="JE46" s="164">
        <v>6.0250000000000004</v>
      </c>
      <c r="JF46" s="164">
        <v>-14.88</v>
      </c>
      <c r="JG46" s="164">
        <v>-8.08</v>
      </c>
      <c r="JH46" s="165"/>
      <c r="JI46" s="164">
        <v>8.1468000000000007</v>
      </c>
      <c r="JJ46" s="164">
        <v>-13.447800000000001</v>
      </c>
      <c r="JK46" s="164">
        <v>-36.241700000000002</v>
      </c>
      <c r="JL46" s="164">
        <v>14.4</v>
      </c>
      <c r="JM46" s="164">
        <v>50.68</v>
      </c>
      <c r="JN46" s="164">
        <v>49.442</v>
      </c>
      <c r="JO46" s="165"/>
      <c r="JP46" s="165"/>
      <c r="JQ46" s="164">
        <v>51.571800000000003</v>
      </c>
      <c r="JR46" s="164">
        <v>51.902000000000001</v>
      </c>
      <c r="JS46" s="164">
        <v>51.726700000000001</v>
      </c>
      <c r="JT46" s="165"/>
      <c r="JU46" s="164">
        <v>27.6</v>
      </c>
      <c r="JV46" s="164">
        <v>13.8286</v>
      </c>
      <c r="JW46" s="164">
        <v>6.93</v>
      </c>
      <c r="JX46" s="165"/>
      <c r="JY46" s="164">
        <v>-31.914200000000001</v>
      </c>
      <c r="JZ46" s="164">
        <v>68.397400000000005</v>
      </c>
      <c r="KA46" s="164">
        <v>41.3551</v>
      </c>
      <c r="KB46" s="164">
        <v>-31.431100000000001</v>
      </c>
      <c r="KC46" s="164">
        <v>-68.337699999999998</v>
      </c>
      <c r="KD46" s="164">
        <v>29.095500000000001</v>
      </c>
      <c r="KE46" s="164">
        <v>38.426200000000001</v>
      </c>
      <c r="KF46" s="164">
        <v>-34.9</v>
      </c>
      <c r="KG46" s="164">
        <v>35.4</v>
      </c>
      <c r="KH46" s="164">
        <v>-107.69289999999999</v>
      </c>
      <c r="KI46" s="164">
        <v>270.26339999999999</v>
      </c>
    </row>
    <row r="47" spans="1:295" ht="18" customHeight="1" x14ac:dyDescent="0.35">
      <c r="A47" s="161" t="s">
        <v>79</v>
      </c>
      <c r="B47" s="161" t="s">
        <v>806</v>
      </c>
      <c r="C47" s="164">
        <v>0</v>
      </c>
      <c r="D47" s="164">
        <v>17.7624</v>
      </c>
      <c r="E47" s="165"/>
      <c r="F47" s="164">
        <v>-34.799500000000002</v>
      </c>
      <c r="G47" s="164">
        <v>14.3409</v>
      </c>
      <c r="H47" s="165"/>
      <c r="I47" s="164">
        <v>55.048299999999998</v>
      </c>
      <c r="J47" s="164">
        <v>-77.505499999999998</v>
      </c>
      <c r="K47" s="165"/>
      <c r="L47" s="164">
        <v>33.969000000000001</v>
      </c>
      <c r="M47" s="165"/>
      <c r="N47" s="164">
        <v>2.2200000000000002</v>
      </c>
      <c r="O47" s="164">
        <v>-68.465999999999994</v>
      </c>
      <c r="P47" s="164">
        <v>59.4</v>
      </c>
      <c r="Q47" s="164">
        <v>18.216000000000001</v>
      </c>
      <c r="R47" s="164">
        <v>-59.4</v>
      </c>
      <c r="S47" s="164">
        <v>13.7628</v>
      </c>
      <c r="T47" s="164">
        <v>38.387799999999999</v>
      </c>
      <c r="U47" s="164">
        <v>13.9283</v>
      </c>
      <c r="V47" s="164">
        <v>13.9605</v>
      </c>
      <c r="W47" s="164">
        <v>23.327999999999999</v>
      </c>
      <c r="X47" s="164">
        <v>14.795299999999999</v>
      </c>
      <c r="Y47" s="164">
        <v>0.2014</v>
      </c>
      <c r="Z47" s="164">
        <v>2.5236000000000001</v>
      </c>
      <c r="AA47" s="165"/>
      <c r="AB47" s="165"/>
      <c r="AC47" s="164">
        <v>-62.17</v>
      </c>
      <c r="AD47" s="164">
        <v>-62.44</v>
      </c>
      <c r="AE47" s="165"/>
      <c r="AF47" s="164">
        <v>-4.4400000000000004</v>
      </c>
      <c r="AG47" s="164">
        <v>66</v>
      </c>
      <c r="AH47" s="164">
        <v>10.163</v>
      </c>
      <c r="AI47" s="164">
        <v>0.20499999999999999</v>
      </c>
      <c r="AJ47" s="165">
        <v>0</v>
      </c>
      <c r="AK47" s="164">
        <v>-47.29</v>
      </c>
      <c r="AL47" s="164">
        <v>-81.64</v>
      </c>
      <c r="AM47" s="164">
        <v>47.5</v>
      </c>
      <c r="AN47" s="164">
        <v>47.95</v>
      </c>
      <c r="AO47" s="164">
        <v>15.952</v>
      </c>
      <c r="AP47" s="164">
        <v>6.8063000000000002</v>
      </c>
      <c r="AQ47" s="164">
        <v>75.358999999999995</v>
      </c>
      <c r="AR47" s="164">
        <v>78.046800000000005</v>
      </c>
      <c r="AS47" s="164">
        <v>32.256</v>
      </c>
      <c r="AT47" s="164">
        <v>-43.402799999999999</v>
      </c>
      <c r="AU47" s="164">
        <v>-43.102600000000002</v>
      </c>
      <c r="AV47" s="164">
        <v>5.2031000000000001</v>
      </c>
      <c r="AW47" s="164">
        <v>5.1798999999999999</v>
      </c>
      <c r="AX47" s="164">
        <v>74.883200000000002</v>
      </c>
      <c r="AY47" s="164">
        <v>76.490700000000004</v>
      </c>
      <c r="AZ47" s="164">
        <v>4.7378999999999998</v>
      </c>
      <c r="BA47" s="164">
        <v>3.8254000000000001</v>
      </c>
      <c r="BB47" s="164">
        <v>-479.28519999999997</v>
      </c>
      <c r="BC47" s="164">
        <v>-23.412500000000001</v>
      </c>
      <c r="BD47" s="164">
        <v>-6.2</v>
      </c>
      <c r="BE47" s="164">
        <v>-6.3</v>
      </c>
      <c r="BF47" s="164">
        <v>49.317399999999999</v>
      </c>
      <c r="BG47" s="164">
        <v>48.266500000000001</v>
      </c>
      <c r="BH47" s="164">
        <v>-5.9492000000000003</v>
      </c>
      <c r="BI47" s="165"/>
      <c r="BJ47" s="164">
        <v>-56.138199999999998</v>
      </c>
      <c r="BK47" s="164">
        <v>8.9992999999999999</v>
      </c>
      <c r="BL47" s="164">
        <v>7.2096</v>
      </c>
      <c r="BM47" s="164">
        <v>4.9520999999999997</v>
      </c>
      <c r="BN47" s="164">
        <v>527.57330000000002</v>
      </c>
      <c r="BO47" s="164">
        <v>162.57210000000001</v>
      </c>
      <c r="BP47" s="164">
        <v>161.74799999999999</v>
      </c>
      <c r="BQ47" s="164">
        <v>-438.73390000000001</v>
      </c>
      <c r="BR47" s="164">
        <v>619.81389999999999</v>
      </c>
      <c r="BS47" s="165"/>
      <c r="BT47" s="164">
        <v>-100.53149999999999</v>
      </c>
      <c r="BU47" s="164">
        <v>102.69450000000001</v>
      </c>
      <c r="BV47" s="165"/>
      <c r="BW47" s="164">
        <v>33.06</v>
      </c>
      <c r="BX47" s="164">
        <v>38.57</v>
      </c>
      <c r="BY47" s="164">
        <v>72.33</v>
      </c>
      <c r="BZ47" s="164">
        <v>79.94</v>
      </c>
      <c r="CA47" s="164">
        <v>-40.852699999999999</v>
      </c>
      <c r="CB47" s="164">
        <v>-40.450899999999997</v>
      </c>
      <c r="CC47" s="164">
        <v>94.366200000000006</v>
      </c>
      <c r="CD47" s="164">
        <v>95.1785</v>
      </c>
      <c r="CE47" s="164">
        <v>16.005800000000001</v>
      </c>
      <c r="CF47" s="164">
        <v>-209.38640000000001</v>
      </c>
      <c r="CG47" s="164">
        <v>-209.05840000000001</v>
      </c>
      <c r="CH47" s="164">
        <v>5.7957000000000001</v>
      </c>
      <c r="CI47" s="165"/>
      <c r="CJ47" s="165"/>
      <c r="CK47" s="165"/>
      <c r="CL47" s="164">
        <v>141.30000000000001</v>
      </c>
      <c r="CM47" s="164">
        <v>127.1</v>
      </c>
      <c r="CN47" s="164">
        <v>-16.29</v>
      </c>
      <c r="CO47" s="164">
        <v>38.667700000000004</v>
      </c>
      <c r="CP47" s="164">
        <v>36.459600000000002</v>
      </c>
      <c r="CQ47" s="164">
        <v>37.437899999999999</v>
      </c>
      <c r="CR47" s="164">
        <v>5.2485999999999997</v>
      </c>
      <c r="CS47" s="164">
        <v>5.8299000000000003</v>
      </c>
      <c r="CT47" s="164">
        <v>47.841299999999997</v>
      </c>
      <c r="CU47" s="164">
        <v>-114.4128</v>
      </c>
      <c r="CV47" s="164">
        <v>59.039400000000001</v>
      </c>
      <c r="CW47" s="165"/>
      <c r="CX47" s="164">
        <v>72.78</v>
      </c>
      <c r="CY47" s="164">
        <v>39.33</v>
      </c>
      <c r="CZ47" s="164">
        <v>69.616699999999994</v>
      </c>
      <c r="DA47" s="164">
        <v>65.7761</v>
      </c>
      <c r="DB47" s="164">
        <v>-37.76</v>
      </c>
      <c r="DC47" s="165"/>
      <c r="DD47" s="165"/>
      <c r="DE47" s="165"/>
      <c r="DF47" s="164">
        <v>-173.76589999999999</v>
      </c>
      <c r="DG47" s="164">
        <v>-20.814</v>
      </c>
      <c r="DH47" s="164">
        <v>-22.941500000000001</v>
      </c>
      <c r="DI47" s="164">
        <v>-109.4</v>
      </c>
      <c r="DJ47" s="164">
        <v>-111.2</v>
      </c>
      <c r="DK47" s="164">
        <v>23.134499999999999</v>
      </c>
      <c r="DL47" s="164">
        <v>66.513099999999994</v>
      </c>
      <c r="DM47" s="164">
        <v>84.081299999999999</v>
      </c>
      <c r="DN47" s="164">
        <v>93.768299999999996</v>
      </c>
      <c r="DO47" s="164">
        <v>65.959999999999994</v>
      </c>
      <c r="DP47" s="164">
        <v>-13.18</v>
      </c>
      <c r="DQ47" s="164">
        <v>38.502000000000002</v>
      </c>
      <c r="DR47" s="164">
        <v>173.47989999999999</v>
      </c>
      <c r="DS47" s="164">
        <v>-2.58</v>
      </c>
      <c r="DT47" s="164">
        <v>-2.58</v>
      </c>
      <c r="DU47" s="164">
        <v>80.930000000000007</v>
      </c>
      <c r="DV47" s="164">
        <v>73.62</v>
      </c>
      <c r="DW47" s="164">
        <v>172.41820000000001</v>
      </c>
      <c r="DX47" s="164">
        <v>171.4545</v>
      </c>
      <c r="DY47" s="165"/>
      <c r="DZ47" s="164">
        <v>8.6455000000000002</v>
      </c>
      <c r="EA47" s="164">
        <v>282.92070000000001</v>
      </c>
      <c r="EB47" s="164">
        <v>231.87559999999999</v>
      </c>
      <c r="EC47" s="164">
        <v>223.50200000000001</v>
      </c>
      <c r="ED47" s="164">
        <v>228.76230000000001</v>
      </c>
      <c r="EE47" s="164">
        <v>61.092799999999997</v>
      </c>
      <c r="EF47" s="164">
        <v>43.9041</v>
      </c>
      <c r="EG47" s="164">
        <v>-25.184999999999999</v>
      </c>
      <c r="EH47" s="164">
        <v>448.97070000000002</v>
      </c>
      <c r="EI47" s="164">
        <v>152.57</v>
      </c>
      <c r="EJ47" s="165"/>
      <c r="EK47" s="164">
        <v>-12.6214</v>
      </c>
      <c r="EL47" s="164">
        <v>-9.2601999999999993</v>
      </c>
      <c r="EM47" s="164">
        <v>18.441500000000001</v>
      </c>
      <c r="EN47" s="164">
        <v>8.5099</v>
      </c>
      <c r="EO47" s="164">
        <v>7.3624999999999998</v>
      </c>
      <c r="EP47" s="164">
        <v>27.696000000000002</v>
      </c>
      <c r="EQ47" s="164">
        <v>-28.248200000000001</v>
      </c>
      <c r="ER47" s="164">
        <v>-29.089600000000001</v>
      </c>
      <c r="ES47" s="164">
        <v>-6.1087999999999996</v>
      </c>
      <c r="ET47" s="165"/>
      <c r="EU47" s="165"/>
      <c r="EV47" s="165"/>
      <c r="EW47" s="164">
        <v>14.946300000000001</v>
      </c>
      <c r="EX47" s="164">
        <v>-46.485500000000002</v>
      </c>
      <c r="EY47" s="164">
        <v>-38.861499999999999</v>
      </c>
      <c r="EZ47" s="164">
        <v>-38.427799999999998</v>
      </c>
      <c r="FA47" s="164">
        <v>7.7979000000000003</v>
      </c>
      <c r="FB47" s="164">
        <v>-41.131700000000002</v>
      </c>
      <c r="FC47" s="164">
        <v>8.0328999999999997</v>
      </c>
      <c r="FD47" s="164">
        <v>24.733599999999999</v>
      </c>
      <c r="FE47" s="165"/>
      <c r="FF47" s="164">
        <v>24.351600000000001</v>
      </c>
      <c r="FG47" s="164">
        <v>40.289700000000003</v>
      </c>
      <c r="FH47" s="164">
        <v>40.6614</v>
      </c>
      <c r="FI47" s="164">
        <v>39.476799999999997</v>
      </c>
      <c r="FJ47" s="164">
        <v>40.356999999999999</v>
      </c>
      <c r="FK47" s="164">
        <v>41.026800000000001</v>
      </c>
      <c r="FL47" s="164">
        <v>30.644500000000001</v>
      </c>
      <c r="FM47" s="164">
        <v>-7.2465999999999999</v>
      </c>
      <c r="FN47" s="164">
        <v>-7.3177000000000003</v>
      </c>
      <c r="FO47" s="164">
        <v>30.496500000000001</v>
      </c>
      <c r="FP47" s="164">
        <v>46.211799999999997</v>
      </c>
      <c r="FQ47" s="164">
        <v>-14.1122</v>
      </c>
      <c r="FR47" s="164">
        <v>-11.7</v>
      </c>
      <c r="FS47" s="164">
        <v>14.7689</v>
      </c>
      <c r="FT47" s="164">
        <v>1.6434</v>
      </c>
      <c r="FU47" s="164">
        <v>-9.58</v>
      </c>
      <c r="FV47" s="164">
        <v>12.72</v>
      </c>
      <c r="FW47" s="164">
        <v>-15.741099999999999</v>
      </c>
      <c r="FX47" s="165"/>
      <c r="FY47" s="164">
        <v>-9.1780000000000008</v>
      </c>
      <c r="FZ47" s="164">
        <v>4.2</v>
      </c>
      <c r="GA47" s="165"/>
      <c r="GB47" s="164">
        <v>27.31</v>
      </c>
      <c r="GC47" s="164">
        <v>-46.576799999999999</v>
      </c>
      <c r="GD47" s="164">
        <v>-30.2912</v>
      </c>
      <c r="GE47" s="164">
        <v>17.760000000000002</v>
      </c>
      <c r="GF47" s="164">
        <v>79.959900000000005</v>
      </c>
      <c r="GG47" s="164">
        <v>24.1</v>
      </c>
      <c r="GH47" s="164">
        <v>-24.524100000000001</v>
      </c>
      <c r="GI47" s="164">
        <v>-2.1516999999999999</v>
      </c>
      <c r="GJ47" s="164">
        <v>-2.1000999999999999</v>
      </c>
      <c r="GK47" s="164">
        <v>3.1939000000000002</v>
      </c>
      <c r="GL47" s="165"/>
      <c r="GM47" s="165"/>
      <c r="GN47" s="164">
        <v>-12.636799999999999</v>
      </c>
      <c r="GO47" s="164">
        <v>-50.115000000000002</v>
      </c>
      <c r="GP47" s="164">
        <v>15.602399999999999</v>
      </c>
      <c r="GQ47" s="164">
        <v>52.578699999999998</v>
      </c>
      <c r="GR47" s="164">
        <v>58.761800000000001</v>
      </c>
      <c r="GS47" s="164">
        <v>59.049300000000002</v>
      </c>
      <c r="GT47" s="164">
        <v>-146.84950000000001</v>
      </c>
      <c r="GU47" s="164">
        <v>-33.483699999999999</v>
      </c>
      <c r="GV47" s="164">
        <v>45.657499999999999</v>
      </c>
      <c r="GW47" s="164">
        <v>-77.190399999999997</v>
      </c>
      <c r="GX47" s="164">
        <v>10.903600000000001</v>
      </c>
      <c r="GY47" s="164">
        <v>17.689699999999998</v>
      </c>
      <c r="GZ47" s="164">
        <v>17.2486</v>
      </c>
      <c r="HA47" s="164">
        <v>13.430999999999999</v>
      </c>
      <c r="HB47" s="164">
        <v>127.55500000000001</v>
      </c>
      <c r="HC47" s="164">
        <v>128.0333</v>
      </c>
      <c r="HD47" s="164">
        <v>185.6</v>
      </c>
      <c r="HE47" s="164">
        <v>-184.6566</v>
      </c>
      <c r="HF47" s="164">
        <v>-436.70639999999997</v>
      </c>
      <c r="HG47" s="164">
        <v>442.67689999999999</v>
      </c>
      <c r="HH47" s="164">
        <v>337.3775</v>
      </c>
      <c r="HI47" s="164">
        <v>-122.79470000000001</v>
      </c>
      <c r="HJ47" s="164">
        <v>-122.1297</v>
      </c>
      <c r="HK47" s="164">
        <v>-42.291600000000003</v>
      </c>
      <c r="HL47" s="164">
        <v>-29.793299999999999</v>
      </c>
      <c r="HM47" s="164">
        <v>81.816000000000003</v>
      </c>
      <c r="HN47" s="164">
        <v>78.896100000000004</v>
      </c>
      <c r="HO47" s="165"/>
      <c r="HP47" s="165"/>
      <c r="HQ47" s="164">
        <v>23.5578</v>
      </c>
      <c r="HR47" s="164">
        <v>24.271899999999999</v>
      </c>
      <c r="HS47" s="164">
        <v>-61.975099999999998</v>
      </c>
      <c r="HT47" s="164">
        <v>-62.247199999999999</v>
      </c>
      <c r="HU47" s="164">
        <v>81.63</v>
      </c>
      <c r="HV47" s="164">
        <v>79.16</v>
      </c>
      <c r="HW47" s="164">
        <v>21.3</v>
      </c>
      <c r="HX47" s="164">
        <v>21.1</v>
      </c>
      <c r="HY47" s="164">
        <v>21.987500000000001</v>
      </c>
      <c r="HZ47" s="164">
        <v>39.520000000000003</v>
      </c>
      <c r="IA47" s="164">
        <v>-374.5401</v>
      </c>
      <c r="IB47" s="164">
        <v>103.3359</v>
      </c>
      <c r="IC47" s="164">
        <v>103.0775</v>
      </c>
      <c r="ID47" s="164">
        <v>18.5</v>
      </c>
      <c r="IE47" s="164">
        <v>-27.3</v>
      </c>
      <c r="IF47" s="164">
        <v>-22.4</v>
      </c>
      <c r="IG47" s="164">
        <v>-22.3</v>
      </c>
      <c r="IH47" s="165"/>
      <c r="II47" s="165"/>
      <c r="IJ47" s="164">
        <v>-328.36630000000002</v>
      </c>
      <c r="IK47" s="164">
        <v>-123.2514</v>
      </c>
      <c r="IL47" s="164">
        <v>387.72919999999999</v>
      </c>
      <c r="IM47" s="164">
        <v>282.84190000000001</v>
      </c>
      <c r="IN47" s="165"/>
      <c r="IO47" s="164">
        <v>-277.63600000000002</v>
      </c>
      <c r="IP47" s="164">
        <v>278.41849999999999</v>
      </c>
      <c r="IQ47" s="164">
        <v>-266.79469999999998</v>
      </c>
      <c r="IR47" s="164">
        <v>-140.16560000000001</v>
      </c>
      <c r="IS47" s="164">
        <v>-274.5138</v>
      </c>
      <c r="IT47" s="165"/>
      <c r="IU47" s="165"/>
      <c r="IV47" s="164">
        <v>272.73439999999999</v>
      </c>
      <c r="IW47" s="164">
        <v>-376.87729999999999</v>
      </c>
      <c r="IX47" s="164">
        <v>142.35339999999999</v>
      </c>
      <c r="IY47" s="164">
        <v>-235.6909</v>
      </c>
      <c r="IZ47" s="164">
        <v>237.2955</v>
      </c>
      <c r="JA47" s="164">
        <v>-8.0929000000000002</v>
      </c>
      <c r="JB47" s="164">
        <v>17.995999999999999</v>
      </c>
      <c r="JC47" s="164">
        <v>14.32</v>
      </c>
      <c r="JD47" s="164">
        <v>6.0730000000000004</v>
      </c>
      <c r="JE47" s="164">
        <v>6.0270000000000001</v>
      </c>
      <c r="JF47" s="164">
        <v>-14.08</v>
      </c>
      <c r="JG47" s="164">
        <v>-7.92</v>
      </c>
      <c r="JH47" s="165"/>
      <c r="JI47" s="164">
        <v>8.2628000000000004</v>
      </c>
      <c r="JJ47" s="164">
        <v>-13.9727</v>
      </c>
      <c r="JK47" s="164">
        <v>-35.948700000000002</v>
      </c>
      <c r="JL47" s="164">
        <v>12.3</v>
      </c>
      <c r="JM47" s="164">
        <v>50.11</v>
      </c>
      <c r="JN47" s="164">
        <v>48.25</v>
      </c>
      <c r="JO47" s="165"/>
      <c r="JP47" s="165"/>
      <c r="JQ47" s="164">
        <v>53.36</v>
      </c>
      <c r="JR47" s="164">
        <v>52.377400000000002</v>
      </c>
      <c r="JS47" s="164">
        <v>51.172600000000003</v>
      </c>
      <c r="JT47" s="165"/>
      <c r="JU47" s="164">
        <v>29.1</v>
      </c>
      <c r="JV47" s="164">
        <v>16.0657</v>
      </c>
      <c r="JW47" s="164">
        <v>8.65</v>
      </c>
      <c r="JX47" s="165"/>
      <c r="JY47" s="164">
        <v>-33.5944</v>
      </c>
      <c r="JZ47" s="164">
        <v>69.170900000000003</v>
      </c>
      <c r="KA47" s="164">
        <v>42.395699999999998</v>
      </c>
      <c r="KB47" s="164">
        <v>-34.137099999999997</v>
      </c>
      <c r="KC47" s="164">
        <v>-68.642399999999995</v>
      </c>
      <c r="KD47" s="164">
        <v>29.328800000000001</v>
      </c>
      <c r="KE47" s="164">
        <v>37.802199999999999</v>
      </c>
      <c r="KF47" s="164">
        <v>-35.700000000000003</v>
      </c>
      <c r="KG47" s="164">
        <v>35.200000000000003</v>
      </c>
      <c r="KH47" s="164">
        <v>-103.42440000000001</v>
      </c>
      <c r="KI47" s="164">
        <v>254.18610000000001</v>
      </c>
    </row>
    <row r="48" spans="1:295" ht="18" customHeight="1" x14ac:dyDescent="0.35">
      <c r="A48" s="161" t="s">
        <v>79</v>
      </c>
      <c r="B48" s="161" t="s">
        <v>807</v>
      </c>
      <c r="C48" s="166">
        <v>0</v>
      </c>
      <c r="D48" s="166">
        <v>18.3446</v>
      </c>
      <c r="E48" s="166">
        <v>-26.4893</v>
      </c>
      <c r="F48" s="166">
        <v>-35.167299999999997</v>
      </c>
      <c r="G48" s="166">
        <v>12.985099999999999</v>
      </c>
      <c r="H48" s="167"/>
      <c r="I48" s="166">
        <v>51.311</v>
      </c>
      <c r="J48" s="166">
        <v>-73.379400000000004</v>
      </c>
      <c r="K48" s="166">
        <v>65.964799999999997</v>
      </c>
      <c r="L48" s="166">
        <v>33.591000000000001</v>
      </c>
      <c r="M48" s="167"/>
      <c r="N48" s="166">
        <v>4.4400000000000004</v>
      </c>
      <c r="O48" s="166">
        <v>-66.903999999999996</v>
      </c>
      <c r="P48" s="166">
        <v>59.4</v>
      </c>
      <c r="Q48" s="167"/>
      <c r="R48" s="166">
        <v>-57.2</v>
      </c>
      <c r="S48" s="166">
        <v>13.8935</v>
      </c>
      <c r="T48" s="166">
        <v>36.642200000000003</v>
      </c>
      <c r="U48" s="166">
        <v>13.6121</v>
      </c>
      <c r="V48" s="166">
        <v>14.0412</v>
      </c>
      <c r="W48" s="166">
        <v>22.876999999999999</v>
      </c>
      <c r="X48" s="166">
        <v>15.8324</v>
      </c>
      <c r="Y48" s="166">
        <v>0.26910000000000001</v>
      </c>
      <c r="Z48" s="166">
        <v>2.5548999999999999</v>
      </c>
      <c r="AA48" s="167"/>
      <c r="AB48" s="167"/>
      <c r="AC48" s="166">
        <v>-61.77</v>
      </c>
      <c r="AD48" s="166">
        <v>-61.72</v>
      </c>
      <c r="AE48" s="167"/>
      <c r="AF48" s="166">
        <v>-4.4400000000000004</v>
      </c>
      <c r="AG48" s="166">
        <v>66</v>
      </c>
      <c r="AH48" s="166">
        <v>9.8209999999999997</v>
      </c>
      <c r="AI48" s="166">
        <v>0.20100000000000001</v>
      </c>
      <c r="AJ48" s="167">
        <v>0</v>
      </c>
      <c r="AK48" s="166">
        <v>-47.62</v>
      </c>
      <c r="AL48" s="166">
        <v>-79.849999999999994</v>
      </c>
      <c r="AM48" s="166">
        <v>47.68</v>
      </c>
      <c r="AN48" s="166">
        <v>48</v>
      </c>
      <c r="AO48" s="166">
        <v>16.795100000000001</v>
      </c>
      <c r="AP48" s="166">
        <v>6.6444999999999999</v>
      </c>
      <c r="AQ48" s="166">
        <v>74.4178</v>
      </c>
      <c r="AR48" s="166">
        <v>77.219200000000001</v>
      </c>
      <c r="AS48" s="166">
        <v>30.786000000000001</v>
      </c>
      <c r="AT48" s="166">
        <v>-42.732999999999997</v>
      </c>
      <c r="AU48" s="166">
        <v>-42.697800000000001</v>
      </c>
      <c r="AV48" s="166">
        <v>5.5984999999999996</v>
      </c>
      <c r="AW48" s="166">
        <v>5.6867000000000001</v>
      </c>
      <c r="AX48" s="166">
        <v>73.945499999999996</v>
      </c>
      <c r="AY48" s="166">
        <v>75.686999999999998</v>
      </c>
      <c r="AZ48" s="166">
        <v>3.7947000000000002</v>
      </c>
      <c r="BA48" s="166">
        <v>2.7917000000000001</v>
      </c>
      <c r="BB48" s="166">
        <v>-464.75310000000002</v>
      </c>
      <c r="BC48" s="166">
        <v>-24.092600000000001</v>
      </c>
      <c r="BD48" s="166">
        <v>-6.2</v>
      </c>
      <c r="BE48" s="166">
        <v>-6.1</v>
      </c>
      <c r="BF48" s="166">
        <v>48.646999999999998</v>
      </c>
      <c r="BG48" s="166">
        <v>48.234699999999997</v>
      </c>
      <c r="BH48" s="166">
        <v>-6.2122000000000002</v>
      </c>
      <c r="BI48" s="167"/>
      <c r="BJ48" s="166">
        <v>-53.254300000000001</v>
      </c>
      <c r="BK48" s="166">
        <v>8.4311000000000007</v>
      </c>
      <c r="BL48" s="166">
        <v>7.2003000000000004</v>
      </c>
      <c r="BM48" s="166">
        <v>4.8822999999999999</v>
      </c>
      <c r="BN48" s="166">
        <v>511.49009999999998</v>
      </c>
      <c r="BO48" s="166">
        <v>163.12139999999999</v>
      </c>
      <c r="BP48" s="166">
        <v>162.44999999999999</v>
      </c>
      <c r="BQ48" s="166">
        <v>-432.3116</v>
      </c>
      <c r="BR48" s="166">
        <v>606.5779</v>
      </c>
      <c r="BS48" s="167"/>
      <c r="BT48" s="166">
        <v>-88.072800000000001</v>
      </c>
      <c r="BU48" s="166">
        <v>89.379900000000006</v>
      </c>
      <c r="BV48" s="166">
        <v>112.3199</v>
      </c>
      <c r="BW48" s="166">
        <v>32.619999999999997</v>
      </c>
      <c r="BX48" s="166">
        <v>38.47</v>
      </c>
      <c r="BY48" s="167"/>
      <c r="BZ48" s="167"/>
      <c r="CA48" s="166">
        <v>-47.6845</v>
      </c>
      <c r="CB48" s="166">
        <v>-47.6845</v>
      </c>
      <c r="CC48" s="166">
        <v>98.251900000000006</v>
      </c>
      <c r="CD48" s="166">
        <v>99.202799999999996</v>
      </c>
      <c r="CE48" s="166">
        <v>14.961</v>
      </c>
      <c r="CF48" s="166">
        <v>-202.37370000000001</v>
      </c>
      <c r="CG48" s="166">
        <v>-202.3603</v>
      </c>
      <c r="CH48" s="166">
        <v>4.9901</v>
      </c>
      <c r="CI48" s="167"/>
      <c r="CJ48" s="167"/>
      <c r="CK48" s="167"/>
      <c r="CL48" s="166">
        <v>136.69999999999999</v>
      </c>
      <c r="CM48" s="166">
        <v>124.4</v>
      </c>
      <c r="CN48" s="166">
        <v>-16.79</v>
      </c>
      <c r="CO48" s="166">
        <v>40.768300000000004</v>
      </c>
      <c r="CP48" s="166">
        <v>38.979199999999999</v>
      </c>
      <c r="CQ48" s="166">
        <v>39.736699999999999</v>
      </c>
      <c r="CR48" s="166">
        <v>9.5513999999999992</v>
      </c>
      <c r="CS48" s="166">
        <v>10.329700000000001</v>
      </c>
      <c r="CT48" s="166">
        <v>44.215600000000002</v>
      </c>
      <c r="CU48" s="166">
        <v>-114.71299999999999</v>
      </c>
      <c r="CV48" s="166">
        <v>53.747199999999999</v>
      </c>
      <c r="CW48" s="166">
        <v>18.353899999999999</v>
      </c>
      <c r="CX48" s="166">
        <v>75.92</v>
      </c>
      <c r="CY48" s="166">
        <v>39.97</v>
      </c>
      <c r="CZ48" s="166">
        <v>67.507300000000001</v>
      </c>
      <c r="DA48" s="166">
        <v>64.311199999999999</v>
      </c>
      <c r="DB48" s="166">
        <v>-37.15</v>
      </c>
      <c r="DC48" s="166">
        <v>-3.3910999999999998</v>
      </c>
      <c r="DD48" s="167"/>
      <c r="DE48" s="167"/>
      <c r="DF48" s="166">
        <v>-169.42830000000001</v>
      </c>
      <c r="DG48" s="166">
        <v>-20.7209</v>
      </c>
      <c r="DH48" s="166">
        <v>-22.4575</v>
      </c>
      <c r="DI48" s="166">
        <v>-111.5</v>
      </c>
      <c r="DJ48" s="166">
        <v>-110.8</v>
      </c>
      <c r="DK48" s="167"/>
      <c r="DL48" s="166">
        <v>65.634200000000007</v>
      </c>
      <c r="DM48" s="166">
        <v>82.202699999999993</v>
      </c>
      <c r="DN48" s="166">
        <v>92.596400000000003</v>
      </c>
      <c r="DO48" s="166">
        <v>65.27</v>
      </c>
      <c r="DP48" s="166">
        <v>-12.73</v>
      </c>
      <c r="DQ48" s="166">
        <v>38.951500000000003</v>
      </c>
      <c r="DR48" s="166">
        <v>167.06450000000001</v>
      </c>
      <c r="DS48" s="166">
        <v>-2.5099999999999998</v>
      </c>
      <c r="DT48" s="166">
        <v>-2.4900000000000002</v>
      </c>
      <c r="DU48" s="166">
        <v>82.02</v>
      </c>
      <c r="DV48" s="166">
        <v>74.44</v>
      </c>
      <c r="DW48" s="166">
        <v>166.98179999999999</v>
      </c>
      <c r="DX48" s="166">
        <v>163.4727</v>
      </c>
      <c r="DY48" s="167"/>
      <c r="DZ48" s="166">
        <v>2.9182000000000001</v>
      </c>
      <c r="EA48" s="166">
        <v>276.25790000000001</v>
      </c>
      <c r="EB48" s="166">
        <v>226.4271</v>
      </c>
      <c r="EC48" s="166">
        <v>216.4898</v>
      </c>
      <c r="ED48" s="166">
        <v>221.45050000000001</v>
      </c>
      <c r="EE48" s="166">
        <v>56.93</v>
      </c>
      <c r="EF48" s="166">
        <v>38.554900000000004</v>
      </c>
      <c r="EG48" s="166">
        <v>-25.751999999999999</v>
      </c>
      <c r="EH48" s="166">
        <v>444.07429999999999</v>
      </c>
      <c r="EI48" s="166">
        <v>143.83940000000001</v>
      </c>
      <c r="EJ48" s="167"/>
      <c r="EK48" s="166">
        <v>-11.8972</v>
      </c>
      <c r="EL48" s="166">
        <v>-8.7851999999999997</v>
      </c>
      <c r="EM48" s="166">
        <v>25.0517</v>
      </c>
      <c r="EN48" s="166">
        <v>-0.4622</v>
      </c>
      <c r="EO48" s="166">
        <v>-0.38779999999999998</v>
      </c>
      <c r="EP48" s="166">
        <v>27.696000000000002</v>
      </c>
      <c r="EQ48" s="166">
        <v>-28.1128</v>
      </c>
      <c r="ER48" s="166">
        <v>-28.8385</v>
      </c>
      <c r="ES48" s="166">
        <v>-0.2369</v>
      </c>
      <c r="ET48" s="167"/>
      <c r="EU48" s="167"/>
      <c r="EV48" s="167"/>
      <c r="EW48" s="166">
        <v>14.6633</v>
      </c>
      <c r="EX48" s="166">
        <v>-61.790999999999997</v>
      </c>
      <c r="EY48" s="166">
        <v>-39.878399999999999</v>
      </c>
      <c r="EZ48" s="166">
        <v>-38.7151</v>
      </c>
      <c r="FA48" s="166">
        <v>8.1064000000000007</v>
      </c>
      <c r="FB48" s="166">
        <v>-36.512799999999999</v>
      </c>
      <c r="FC48" s="166">
        <v>0</v>
      </c>
      <c r="FD48" s="166">
        <v>24.694400000000002</v>
      </c>
      <c r="FE48" s="167"/>
      <c r="FF48" s="166">
        <v>24.455500000000001</v>
      </c>
      <c r="FG48" s="166">
        <v>39.549100000000003</v>
      </c>
      <c r="FH48" s="166">
        <v>39.779400000000003</v>
      </c>
      <c r="FI48" s="166">
        <v>38.463799999999999</v>
      </c>
      <c r="FJ48" s="166">
        <v>44.878300000000003</v>
      </c>
      <c r="FK48" s="166">
        <v>45.548099999999998</v>
      </c>
      <c r="FL48" s="166">
        <v>27.295400000000001</v>
      </c>
      <c r="FM48" s="166">
        <v>-1.6563000000000001</v>
      </c>
      <c r="FN48" s="166">
        <v>-1.6736</v>
      </c>
      <c r="FO48" s="166">
        <v>19.943300000000001</v>
      </c>
      <c r="FP48" s="166">
        <v>31.698699999999999</v>
      </c>
      <c r="FQ48" s="166">
        <v>-7.7327000000000004</v>
      </c>
      <c r="FR48" s="166">
        <v>-16.21</v>
      </c>
      <c r="FS48" s="166">
        <v>12.3568</v>
      </c>
      <c r="FT48" s="166">
        <v>1.6556</v>
      </c>
      <c r="FU48" s="166">
        <v>-7.65</v>
      </c>
      <c r="FV48" s="166">
        <v>14.7</v>
      </c>
      <c r="FW48" s="166">
        <v>0</v>
      </c>
      <c r="FX48" s="167"/>
      <c r="FY48" s="166">
        <v>-9.08</v>
      </c>
      <c r="FZ48" s="166">
        <v>1.381</v>
      </c>
      <c r="GA48" s="167"/>
      <c r="GB48" s="166">
        <v>30.49</v>
      </c>
      <c r="GC48" s="166">
        <v>-33.105699999999999</v>
      </c>
      <c r="GD48" s="166">
        <v>-21.256399999999999</v>
      </c>
      <c r="GE48" s="166">
        <v>17.420000000000002</v>
      </c>
      <c r="GF48" s="166">
        <v>84.215699999999998</v>
      </c>
      <c r="GG48" s="166">
        <v>24.4</v>
      </c>
      <c r="GH48" s="166">
        <v>-23.900500000000001</v>
      </c>
      <c r="GI48" s="166">
        <v>-2.1446000000000001</v>
      </c>
      <c r="GJ48" s="166">
        <v>-2.2511999999999999</v>
      </c>
      <c r="GK48" s="166">
        <v>3.1562000000000001</v>
      </c>
      <c r="GL48" s="167"/>
      <c r="GM48" s="167"/>
      <c r="GN48" s="166">
        <v>-13.8207</v>
      </c>
      <c r="GO48" s="166">
        <v>-48.7605</v>
      </c>
      <c r="GP48" s="166">
        <v>16.1311</v>
      </c>
      <c r="GQ48" s="166">
        <v>51.059399999999997</v>
      </c>
      <c r="GR48" s="166">
        <v>58.4283</v>
      </c>
      <c r="GS48" s="166">
        <v>61.010199999999998</v>
      </c>
      <c r="GT48" s="166">
        <v>-149.4496</v>
      </c>
      <c r="GU48" s="166">
        <v>-33.058799999999998</v>
      </c>
      <c r="GV48" s="166">
        <v>44.957900000000002</v>
      </c>
      <c r="GW48" s="166">
        <v>-76.172200000000004</v>
      </c>
      <c r="GX48" s="166">
        <v>10.7783</v>
      </c>
      <c r="GY48" s="167"/>
      <c r="GZ48" s="167"/>
      <c r="HA48" s="166">
        <v>13.096500000000001</v>
      </c>
      <c r="HB48" s="166">
        <v>128.89660000000001</v>
      </c>
      <c r="HC48" s="166">
        <v>128.3597</v>
      </c>
      <c r="HD48" s="166">
        <v>183.6</v>
      </c>
      <c r="HE48" s="167"/>
      <c r="HF48" s="166">
        <v>-441.09050000000002</v>
      </c>
      <c r="HG48" s="167"/>
      <c r="HH48" s="166">
        <v>328.99220000000003</v>
      </c>
      <c r="HI48" s="166">
        <v>-124.3511</v>
      </c>
      <c r="HJ48" s="166">
        <v>-122.7222</v>
      </c>
      <c r="HK48" s="166">
        <v>-42.679699999999997</v>
      </c>
      <c r="HL48" s="166">
        <v>-30.4846</v>
      </c>
      <c r="HM48" s="166">
        <v>81.4542</v>
      </c>
      <c r="HN48" s="166">
        <v>81.415800000000004</v>
      </c>
      <c r="HO48" s="166">
        <v>-69.409700000000001</v>
      </c>
      <c r="HP48" s="167"/>
      <c r="HQ48" s="166">
        <v>23.799499999999998</v>
      </c>
      <c r="HR48" s="166">
        <v>23.436900000000001</v>
      </c>
      <c r="HS48" s="166">
        <v>-62.883800000000001</v>
      </c>
      <c r="HT48" s="166">
        <v>-63.146900000000002</v>
      </c>
      <c r="HU48" s="166">
        <v>85.57</v>
      </c>
      <c r="HV48" s="166">
        <v>84.99</v>
      </c>
      <c r="HW48" s="166">
        <v>23.6</v>
      </c>
      <c r="HX48" s="166">
        <v>21.5</v>
      </c>
      <c r="HY48" s="166">
        <v>22.273700000000002</v>
      </c>
      <c r="HZ48" s="166">
        <v>40.72</v>
      </c>
      <c r="IA48" s="166">
        <v>-374.17380000000003</v>
      </c>
      <c r="IB48" s="166">
        <v>104.1857</v>
      </c>
      <c r="IC48" s="166">
        <v>103.8849</v>
      </c>
      <c r="ID48" s="166">
        <v>18.5</v>
      </c>
      <c r="IE48" s="166">
        <v>-29</v>
      </c>
      <c r="IF48" s="166">
        <v>-21.6</v>
      </c>
      <c r="IG48" s="166">
        <v>-21.7</v>
      </c>
      <c r="IH48" s="166">
        <v>1.4814000000000001</v>
      </c>
      <c r="II48" s="167"/>
      <c r="IJ48" s="166">
        <v>-323.4821</v>
      </c>
      <c r="IK48" s="166">
        <v>-110.5964</v>
      </c>
      <c r="IL48" s="166">
        <v>394.46100000000001</v>
      </c>
      <c r="IM48" s="166">
        <v>286.19159999999999</v>
      </c>
      <c r="IN48" s="167"/>
      <c r="IO48" s="166">
        <v>-282.5684</v>
      </c>
      <c r="IP48" s="166">
        <v>280.51650000000001</v>
      </c>
      <c r="IQ48" s="166">
        <v>-267.58760000000001</v>
      </c>
      <c r="IR48" s="166">
        <v>-140.38339999999999</v>
      </c>
      <c r="IS48" s="166">
        <v>-281.05029999999999</v>
      </c>
      <c r="IT48" s="167"/>
      <c r="IU48" s="167"/>
      <c r="IV48" s="166">
        <v>274.94639999999998</v>
      </c>
      <c r="IW48" s="166">
        <v>-383.19819999999999</v>
      </c>
      <c r="IX48" s="166">
        <v>141.99860000000001</v>
      </c>
      <c r="IY48" s="166">
        <v>-239.60599999999999</v>
      </c>
      <c r="IZ48" s="166">
        <v>242.56970000000001</v>
      </c>
      <c r="JA48" s="166">
        <v>-8.7796000000000003</v>
      </c>
      <c r="JB48" s="166">
        <v>17.957000000000001</v>
      </c>
      <c r="JC48" s="166">
        <v>15.28</v>
      </c>
      <c r="JD48" s="166">
        <v>6.0119999999999996</v>
      </c>
      <c r="JE48" s="166">
        <v>5.96</v>
      </c>
      <c r="JF48" s="166">
        <v>-14.72</v>
      </c>
      <c r="JG48" s="166">
        <v>-8.8800000000000008</v>
      </c>
      <c r="JH48" s="167"/>
      <c r="JI48" s="166">
        <v>8.5862999999999996</v>
      </c>
      <c r="JJ48" s="166">
        <v>-14.3847</v>
      </c>
      <c r="JK48" s="166">
        <v>-37.001600000000003</v>
      </c>
      <c r="JL48" s="166">
        <v>14.2</v>
      </c>
      <c r="JM48" s="166">
        <v>53.598999999999997</v>
      </c>
      <c r="JN48" s="166">
        <v>51.624000000000002</v>
      </c>
      <c r="JO48" s="167"/>
      <c r="JP48" s="167"/>
      <c r="JQ48" s="166">
        <v>51.629899999999999</v>
      </c>
      <c r="JR48" s="166">
        <v>53.122999999999998</v>
      </c>
      <c r="JS48" s="166">
        <v>53.545999999999999</v>
      </c>
      <c r="JT48" s="167"/>
      <c r="JU48" s="166">
        <v>28.5</v>
      </c>
      <c r="JV48" s="166">
        <v>16.968699999999998</v>
      </c>
      <c r="JW48" s="166">
        <v>9.44</v>
      </c>
      <c r="JX48" s="167"/>
      <c r="JY48" s="166">
        <v>-35.471299999999999</v>
      </c>
      <c r="JZ48" s="166">
        <v>69.414699999999996</v>
      </c>
      <c r="KA48" s="166">
        <v>42.786000000000001</v>
      </c>
      <c r="KB48" s="166">
        <v>-34.822499999999998</v>
      </c>
      <c r="KC48" s="166">
        <v>-68.339799999999997</v>
      </c>
      <c r="KD48" s="166">
        <v>30.308599999999998</v>
      </c>
      <c r="KE48" s="166">
        <v>37.521700000000003</v>
      </c>
      <c r="KF48" s="166">
        <v>-36.200000000000003</v>
      </c>
      <c r="KG48" s="166">
        <v>37</v>
      </c>
      <c r="KH48" s="166">
        <v>-108.6382</v>
      </c>
      <c r="KI48" s="166">
        <v>259.57589999999999</v>
      </c>
    </row>
    <row r="49" spans="1:295" ht="18" customHeight="1" x14ac:dyDescent="0.35">
      <c r="A49" s="161" t="s">
        <v>79</v>
      </c>
      <c r="B49" s="161" t="s">
        <v>808</v>
      </c>
      <c r="C49" s="162">
        <v>0</v>
      </c>
      <c r="D49" s="162">
        <v>18.135200000000001</v>
      </c>
      <c r="E49" s="162">
        <v>-26.0121</v>
      </c>
      <c r="F49" s="162">
        <v>-35.491100000000003</v>
      </c>
      <c r="G49" s="162">
        <v>14.4885</v>
      </c>
      <c r="H49" s="163"/>
      <c r="I49" s="162">
        <v>51.430999999999997</v>
      </c>
      <c r="J49" s="162">
        <v>-74.519400000000005</v>
      </c>
      <c r="K49" s="162">
        <v>65.282399999999996</v>
      </c>
      <c r="L49" s="162">
        <v>32.853000000000002</v>
      </c>
      <c r="M49" s="163"/>
      <c r="N49" s="162">
        <v>6.66</v>
      </c>
      <c r="O49" s="162">
        <v>-64.662000000000006</v>
      </c>
      <c r="P49" s="162">
        <v>57.2</v>
      </c>
      <c r="Q49" s="162">
        <v>17.388000000000002</v>
      </c>
      <c r="R49" s="162">
        <v>-55</v>
      </c>
      <c r="S49" s="162">
        <v>13.6006</v>
      </c>
      <c r="T49" s="162">
        <v>37.847999999999999</v>
      </c>
      <c r="U49" s="162">
        <v>13.085100000000001</v>
      </c>
      <c r="V49" s="162">
        <v>13.5024</v>
      </c>
      <c r="W49" s="162">
        <v>22.346399999999999</v>
      </c>
      <c r="X49" s="162">
        <v>15.682700000000001</v>
      </c>
      <c r="Y49" s="162">
        <v>0.25569999999999998</v>
      </c>
      <c r="Z49" s="162">
        <v>2.6478000000000002</v>
      </c>
      <c r="AA49" s="163"/>
      <c r="AB49" s="163"/>
      <c r="AC49" s="162">
        <v>-59.29</v>
      </c>
      <c r="AD49" s="162">
        <v>-59.2</v>
      </c>
      <c r="AE49" s="163"/>
      <c r="AF49" s="162">
        <v>-6.66</v>
      </c>
      <c r="AG49" s="162">
        <v>63.8</v>
      </c>
      <c r="AH49" s="162">
        <v>8.7949999999999999</v>
      </c>
      <c r="AI49" s="162">
        <v>0.20200000000000001</v>
      </c>
      <c r="AJ49" s="163">
        <v>0</v>
      </c>
      <c r="AK49" s="162">
        <v>-45.71</v>
      </c>
      <c r="AL49" s="162">
        <v>-80.34</v>
      </c>
      <c r="AM49" s="162">
        <v>45.55</v>
      </c>
      <c r="AN49" s="162">
        <v>45.97</v>
      </c>
      <c r="AO49" s="162">
        <v>16.234300000000001</v>
      </c>
      <c r="AP49" s="162">
        <v>6.9371999999999998</v>
      </c>
      <c r="AQ49" s="162">
        <v>72.889499999999998</v>
      </c>
      <c r="AR49" s="162">
        <v>75.522900000000007</v>
      </c>
      <c r="AS49" s="162">
        <v>30.2866</v>
      </c>
      <c r="AT49" s="162">
        <v>-41.661299999999997</v>
      </c>
      <c r="AU49" s="162">
        <v>-41.549599999999998</v>
      </c>
      <c r="AV49" s="162">
        <v>6.0739999999999998</v>
      </c>
      <c r="AW49" s="162">
        <v>6.3798000000000004</v>
      </c>
      <c r="AX49" s="162">
        <v>72.337999999999994</v>
      </c>
      <c r="AY49" s="162">
        <v>74.079400000000007</v>
      </c>
      <c r="AZ49" s="162">
        <v>5.1516000000000002</v>
      </c>
      <c r="BA49" s="162">
        <v>4.2454000000000001</v>
      </c>
      <c r="BB49" s="162">
        <v>-465.97320000000002</v>
      </c>
      <c r="BC49" s="162">
        <v>-24.055299999999999</v>
      </c>
      <c r="BD49" s="162">
        <v>-6.1</v>
      </c>
      <c r="BE49" s="162">
        <v>-6.1</v>
      </c>
      <c r="BF49" s="162">
        <v>47.594099999999997</v>
      </c>
      <c r="BG49" s="162">
        <v>46.626199999999997</v>
      </c>
      <c r="BH49" s="162">
        <v>-6.0605000000000002</v>
      </c>
      <c r="BI49" s="163"/>
      <c r="BJ49" s="162">
        <v>-54.859200000000001</v>
      </c>
      <c r="BK49" s="162">
        <v>7.9036</v>
      </c>
      <c r="BL49" s="162">
        <v>6.8777999999999997</v>
      </c>
      <c r="BM49" s="162">
        <v>4.6539000000000001</v>
      </c>
      <c r="BN49" s="162">
        <v>510.11669999999998</v>
      </c>
      <c r="BO49" s="162">
        <v>162.7552</v>
      </c>
      <c r="BP49" s="162">
        <v>162.78569999999999</v>
      </c>
      <c r="BQ49" s="162">
        <v>-437.09890000000001</v>
      </c>
      <c r="BR49" s="163"/>
      <c r="BS49" s="163"/>
      <c r="BT49" s="162">
        <v>-84.353899999999996</v>
      </c>
      <c r="BU49" s="162">
        <v>86.19</v>
      </c>
      <c r="BV49" s="163"/>
      <c r="BW49" s="162">
        <v>32.25</v>
      </c>
      <c r="BX49" s="162">
        <v>38.31</v>
      </c>
      <c r="BY49" s="162">
        <v>73.06</v>
      </c>
      <c r="BZ49" s="162">
        <v>80.78</v>
      </c>
      <c r="CA49" s="162">
        <v>-44.201700000000002</v>
      </c>
      <c r="CB49" s="162">
        <v>-43.799799999999998</v>
      </c>
      <c r="CC49" s="162">
        <v>90.412899999999993</v>
      </c>
      <c r="CD49" s="162">
        <v>91.562700000000007</v>
      </c>
      <c r="CE49" s="162">
        <v>18.0608</v>
      </c>
      <c r="CF49" s="162">
        <v>-199.309</v>
      </c>
      <c r="CG49" s="162">
        <v>-199.8152</v>
      </c>
      <c r="CH49" s="162">
        <v>4.6265000000000001</v>
      </c>
      <c r="CI49" s="163"/>
      <c r="CJ49" s="163"/>
      <c r="CK49" s="163"/>
      <c r="CL49" s="162">
        <v>135.5</v>
      </c>
      <c r="CM49" s="162">
        <v>122.6</v>
      </c>
      <c r="CN49" s="162">
        <v>-16.93</v>
      </c>
      <c r="CO49" s="162">
        <v>40.822899999999997</v>
      </c>
      <c r="CP49" s="162">
        <v>39.016199999999998</v>
      </c>
      <c r="CQ49" s="162">
        <v>39.565199999999997</v>
      </c>
      <c r="CR49" s="162">
        <v>9.7210000000000001</v>
      </c>
      <c r="CS49" s="162">
        <v>9.9533000000000005</v>
      </c>
      <c r="CT49" s="162">
        <v>45.761400000000002</v>
      </c>
      <c r="CU49" s="162">
        <v>-116.0029</v>
      </c>
      <c r="CV49" s="162">
        <v>54.534799999999997</v>
      </c>
      <c r="CW49" s="162">
        <v>18.360299999999999</v>
      </c>
      <c r="CX49" s="162">
        <v>70.209999999999994</v>
      </c>
      <c r="CY49" s="162">
        <v>37.79</v>
      </c>
      <c r="CZ49" s="162">
        <v>67.507300000000001</v>
      </c>
      <c r="DA49" s="162">
        <v>63.578800000000001</v>
      </c>
      <c r="DB49" s="162">
        <v>-37.07</v>
      </c>
      <c r="DC49" s="162">
        <v>-3.3910999999999998</v>
      </c>
      <c r="DD49" s="163"/>
      <c r="DE49" s="163"/>
      <c r="DF49" s="162">
        <v>-172.00389999999999</v>
      </c>
      <c r="DG49" s="162">
        <v>-22.271599999999999</v>
      </c>
      <c r="DH49" s="162">
        <v>-22.7287</v>
      </c>
      <c r="DI49" s="162">
        <v>-110.7</v>
      </c>
      <c r="DJ49" s="162">
        <v>-109.4</v>
      </c>
      <c r="DK49" s="162">
        <v>23.392600000000002</v>
      </c>
      <c r="DL49" s="162">
        <v>62.997399999999999</v>
      </c>
      <c r="DM49" s="162">
        <v>83.141999999999996</v>
      </c>
      <c r="DN49" s="162">
        <v>89.080799999999996</v>
      </c>
      <c r="DO49" s="162">
        <v>62.57</v>
      </c>
      <c r="DP49" s="162">
        <v>-12.87</v>
      </c>
      <c r="DQ49" s="162">
        <v>39.246000000000002</v>
      </c>
      <c r="DR49" s="162">
        <v>170.81970000000001</v>
      </c>
      <c r="DS49" s="162">
        <v>-2.71</v>
      </c>
      <c r="DT49" s="162">
        <v>-2.71</v>
      </c>
      <c r="DU49" s="162">
        <v>80.16</v>
      </c>
      <c r="DV49" s="162">
        <v>73.8</v>
      </c>
      <c r="DW49" s="162">
        <v>174</v>
      </c>
      <c r="DX49" s="162">
        <v>170.27269999999999</v>
      </c>
      <c r="DY49" s="163"/>
      <c r="DZ49" s="162">
        <v>8.0817999999999994</v>
      </c>
      <c r="EA49" s="162">
        <v>280.43669999999997</v>
      </c>
      <c r="EB49" s="162">
        <v>231.0437</v>
      </c>
      <c r="EC49" s="162">
        <v>221.74260000000001</v>
      </c>
      <c r="ED49" s="162">
        <v>225.37710000000001</v>
      </c>
      <c r="EE49" s="162">
        <v>56.143300000000004</v>
      </c>
      <c r="EF49" s="162">
        <v>38.213999999999999</v>
      </c>
      <c r="EG49" s="162">
        <v>-25.748999999999999</v>
      </c>
      <c r="EH49" s="162">
        <v>448.39429999999999</v>
      </c>
      <c r="EI49" s="162">
        <v>150.666</v>
      </c>
      <c r="EJ49" s="163"/>
      <c r="EK49" s="162">
        <v>-11.956799999999999</v>
      </c>
      <c r="EL49" s="162">
        <v>-8.8640000000000008</v>
      </c>
      <c r="EM49" s="162">
        <v>23.992000000000001</v>
      </c>
      <c r="EN49" s="162">
        <v>0.15620000000000001</v>
      </c>
      <c r="EO49" s="162">
        <v>0.44800000000000001</v>
      </c>
      <c r="EP49" s="162">
        <v>23.088000000000001</v>
      </c>
      <c r="EQ49" s="162">
        <v>-26.04</v>
      </c>
      <c r="ER49" s="162">
        <v>-26.7684</v>
      </c>
      <c r="ES49" s="162">
        <v>-9.4999999999999998E-3</v>
      </c>
      <c r="ET49" s="163"/>
      <c r="EU49" s="163"/>
      <c r="EV49" s="163"/>
      <c r="EW49" s="162">
        <v>14.3689</v>
      </c>
      <c r="EX49" s="162">
        <v>-60.009900000000002</v>
      </c>
      <c r="EY49" s="162">
        <v>-42.344200000000001</v>
      </c>
      <c r="EZ49" s="162">
        <v>-41.284700000000001</v>
      </c>
      <c r="FA49" s="162">
        <v>11.725099999999999</v>
      </c>
      <c r="FB49" s="162">
        <v>-35.965800000000002</v>
      </c>
      <c r="FC49" s="163"/>
      <c r="FD49" s="162">
        <v>25.6127</v>
      </c>
      <c r="FE49" s="163"/>
      <c r="FF49" s="162">
        <v>24.900099999999998</v>
      </c>
      <c r="FG49" s="162">
        <v>41.8476</v>
      </c>
      <c r="FH49" s="162">
        <v>41.684399999999997</v>
      </c>
      <c r="FI49" s="162">
        <v>40.348199999999999</v>
      </c>
      <c r="FJ49" s="162">
        <v>43.873600000000003</v>
      </c>
      <c r="FK49" s="162">
        <v>44.375900000000001</v>
      </c>
      <c r="FL49" s="162">
        <v>32.988900000000001</v>
      </c>
      <c r="FM49" s="162">
        <v>-6.1894</v>
      </c>
      <c r="FN49" s="162">
        <v>-6.5426000000000002</v>
      </c>
      <c r="FO49" s="162">
        <v>26.762699999999999</v>
      </c>
      <c r="FP49" s="162">
        <v>41.209800000000001</v>
      </c>
      <c r="FQ49" s="162">
        <v>-8.6335999999999995</v>
      </c>
      <c r="FR49" s="162">
        <v>-12.33</v>
      </c>
      <c r="FS49" s="162">
        <v>14.368499999999999</v>
      </c>
      <c r="FT49" s="162">
        <v>1.597</v>
      </c>
      <c r="FU49" s="162">
        <v>-9.19</v>
      </c>
      <c r="FV49" s="162">
        <v>15.49</v>
      </c>
      <c r="FW49" s="162">
        <v>0</v>
      </c>
      <c r="FX49" s="163"/>
      <c r="FY49" s="162">
        <v>-9.3000000000000007</v>
      </c>
      <c r="FZ49" s="162">
        <v>1.339</v>
      </c>
      <c r="GA49" s="163"/>
      <c r="GB49" s="162">
        <v>30.34</v>
      </c>
      <c r="GC49" s="162">
        <v>-41.206400000000002</v>
      </c>
      <c r="GD49" s="162">
        <v>-26.750299999999999</v>
      </c>
      <c r="GE49" s="162">
        <v>18.23</v>
      </c>
      <c r="GF49" s="162">
        <v>82.814400000000006</v>
      </c>
      <c r="GG49" s="162">
        <v>26.6</v>
      </c>
      <c r="GH49" s="162">
        <v>-22.865400000000001</v>
      </c>
      <c r="GI49" s="162">
        <v>-1.9052</v>
      </c>
      <c r="GJ49" s="162">
        <v>-1.7577</v>
      </c>
      <c r="GK49" s="162">
        <v>3.0792999999999999</v>
      </c>
      <c r="GL49" s="163"/>
      <c r="GM49" s="163"/>
      <c r="GN49" s="162">
        <v>-13.9678</v>
      </c>
      <c r="GO49" s="162">
        <v>-46.923099999999998</v>
      </c>
      <c r="GP49" s="162">
        <v>16.837299999999999</v>
      </c>
      <c r="GQ49" s="162">
        <v>49.332999999999998</v>
      </c>
      <c r="GR49" s="162">
        <v>61.370600000000003</v>
      </c>
      <c r="GS49" s="162">
        <v>61.465000000000003</v>
      </c>
      <c r="GT49" s="162">
        <v>-144.79480000000001</v>
      </c>
      <c r="GU49" s="162">
        <v>-32.298499999999997</v>
      </c>
      <c r="GV49" s="162">
        <v>43.910800000000002</v>
      </c>
      <c r="GW49" s="162">
        <v>-74.202799999999996</v>
      </c>
      <c r="GX49" s="163"/>
      <c r="GY49" s="162">
        <v>17.1038</v>
      </c>
      <c r="GZ49" s="162">
        <v>16.584199999999999</v>
      </c>
      <c r="HA49" s="163"/>
      <c r="HB49" s="162">
        <v>127.9198</v>
      </c>
      <c r="HC49" s="162">
        <v>127.7662</v>
      </c>
      <c r="HD49" s="163"/>
      <c r="HE49" s="163"/>
      <c r="HF49" s="162">
        <v>-435.98200000000003</v>
      </c>
      <c r="HG49" s="162">
        <v>441.7088</v>
      </c>
      <c r="HH49" s="162">
        <v>334.43119999999999</v>
      </c>
      <c r="HI49" s="162">
        <v>-122.6777</v>
      </c>
      <c r="HJ49" s="162">
        <v>-119.9718</v>
      </c>
      <c r="HK49" s="162">
        <v>-44.2378</v>
      </c>
      <c r="HL49" s="162">
        <v>-32.700699999999998</v>
      </c>
      <c r="HM49" s="162">
        <v>78.834999999999994</v>
      </c>
      <c r="HN49" s="162">
        <v>76.664299999999997</v>
      </c>
      <c r="HO49" s="163"/>
      <c r="HP49" s="163"/>
      <c r="HQ49" s="162">
        <v>23.634699999999999</v>
      </c>
      <c r="HR49" s="162">
        <v>23.854399999999998</v>
      </c>
      <c r="HS49" s="162">
        <v>-61.497599999999998</v>
      </c>
      <c r="HT49" s="162">
        <v>-61.066099999999999</v>
      </c>
      <c r="HU49" s="162">
        <v>81.23</v>
      </c>
      <c r="HV49" s="162">
        <v>83.09</v>
      </c>
      <c r="HW49" s="162">
        <v>19</v>
      </c>
      <c r="HX49" s="162">
        <v>20</v>
      </c>
      <c r="HY49" s="162">
        <v>22.335699999999999</v>
      </c>
      <c r="HZ49" s="162">
        <v>41.2</v>
      </c>
      <c r="IA49" s="162">
        <v>-372.00740000000002</v>
      </c>
      <c r="IB49" s="162">
        <v>104.4851</v>
      </c>
      <c r="IC49" s="162">
        <v>104.22799999999999</v>
      </c>
      <c r="ID49" s="162">
        <v>17.899999999999999</v>
      </c>
      <c r="IE49" s="162">
        <v>-30.6</v>
      </c>
      <c r="IF49" s="162">
        <v>-23.3</v>
      </c>
      <c r="IG49" s="162">
        <v>-22.5</v>
      </c>
      <c r="IH49" s="162">
        <v>1.3575999999999999</v>
      </c>
      <c r="II49" s="163"/>
      <c r="IJ49" s="162">
        <v>-323.8999</v>
      </c>
      <c r="IK49" s="162">
        <v>-116.08710000000001</v>
      </c>
      <c r="IL49" s="162">
        <v>384.68079999999998</v>
      </c>
      <c r="IM49" s="162">
        <v>284.07510000000002</v>
      </c>
      <c r="IN49" s="163"/>
      <c r="IO49" s="162">
        <v>-278.1533</v>
      </c>
      <c r="IP49" s="162">
        <v>278.0994</v>
      </c>
      <c r="IQ49" s="162">
        <v>-269.4726</v>
      </c>
      <c r="IR49" s="162">
        <v>-142.66210000000001</v>
      </c>
      <c r="IS49" s="162">
        <v>-274.72149999999999</v>
      </c>
      <c r="IT49" s="163"/>
      <c r="IU49" s="163"/>
      <c r="IV49" s="162">
        <v>271.64</v>
      </c>
      <c r="IW49" s="162">
        <v>-381.86860000000001</v>
      </c>
      <c r="IX49" s="162">
        <v>143.387</v>
      </c>
      <c r="IY49" s="162">
        <v>-238.42089999999999</v>
      </c>
      <c r="IZ49" s="162">
        <v>232.29069999999999</v>
      </c>
      <c r="JA49" s="162">
        <v>-8.8591999999999995</v>
      </c>
      <c r="JB49" s="162">
        <v>17.367999999999999</v>
      </c>
      <c r="JC49" s="162">
        <v>15.36</v>
      </c>
      <c r="JD49" s="162">
        <v>6.01</v>
      </c>
      <c r="JE49" s="162">
        <v>6.0270000000000001</v>
      </c>
      <c r="JF49" s="162">
        <v>-15.28</v>
      </c>
      <c r="JG49" s="162">
        <v>-8.48</v>
      </c>
      <c r="JH49" s="163"/>
      <c r="JI49" s="162">
        <v>8.8211999999999993</v>
      </c>
      <c r="JJ49" s="162">
        <v>-15.4101</v>
      </c>
      <c r="JK49" s="162">
        <v>-37.267099999999999</v>
      </c>
      <c r="JL49" s="162">
        <v>13.7</v>
      </c>
      <c r="JM49" s="162">
        <v>48.960999999999999</v>
      </c>
      <c r="JN49" s="162">
        <v>50.856999999999999</v>
      </c>
      <c r="JO49" s="163"/>
      <c r="JP49" s="163"/>
      <c r="JQ49" s="162">
        <v>51.736600000000003</v>
      </c>
      <c r="JR49" s="162">
        <v>50.930799999999998</v>
      </c>
      <c r="JS49" s="162">
        <v>51.507399999999997</v>
      </c>
      <c r="JT49" s="163"/>
      <c r="JU49" s="162">
        <v>30.2</v>
      </c>
      <c r="JV49" s="162">
        <v>17.345099999999999</v>
      </c>
      <c r="JW49" s="162">
        <v>10.31</v>
      </c>
      <c r="JX49" s="163"/>
      <c r="JY49" s="162">
        <v>-36.9955</v>
      </c>
      <c r="JZ49" s="162">
        <v>70.448899999999995</v>
      </c>
      <c r="KA49" s="162">
        <v>44.734000000000002</v>
      </c>
      <c r="KB49" s="162">
        <v>-37.187199999999997</v>
      </c>
      <c r="KC49" s="162">
        <v>-68.962699999999998</v>
      </c>
      <c r="KD49" s="162">
        <v>31.555199999999999</v>
      </c>
      <c r="KE49" s="162">
        <v>37.118000000000002</v>
      </c>
      <c r="KF49" s="162">
        <v>-38</v>
      </c>
      <c r="KG49" s="162">
        <v>39.6</v>
      </c>
      <c r="KH49" s="162">
        <v>-107.08150000000001</v>
      </c>
      <c r="KI49" s="162">
        <v>256.28320000000002</v>
      </c>
    </row>
    <row r="50" spans="1:295" ht="18" customHeight="1" x14ac:dyDescent="0.35">
      <c r="A50" s="161" t="s">
        <v>79</v>
      </c>
      <c r="B50" s="161" t="s">
        <v>809</v>
      </c>
      <c r="C50" s="164">
        <v>0</v>
      </c>
      <c r="D50" s="164">
        <v>17.881699999999999</v>
      </c>
      <c r="E50" s="165"/>
      <c r="F50" s="164">
        <v>-35.562399999999997</v>
      </c>
      <c r="G50" s="164">
        <v>13.625</v>
      </c>
      <c r="H50" s="165"/>
      <c r="I50" s="164">
        <v>50.157400000000003</v>
      </c>
      <c r="J50" s="164">
        <v>-72.681799999999996</v>
      </c>
      <c r="K50" s="164">
        <v>63.857300000000002</v>
      </c>
      <c r="L50" s="164">
        <v>32.127000000000002</v>
      </c>
      <c r="M50" s="165"/>
      <c r="N50" s="164">
        <v>6.66</v>
      </c>
      <c r="O50" s="164">
        <v>-61.436999999999998</v>
      </c>
      <c r="P50" s="164">
        <v>52.8</v>
      </c>
      <c r="Q50" s="164">
        <v>16.559999999999999</v>
      </c>
      <c r="R50" s="164">
        <v>-52.8</v>
      </c>
      <c r="S50" s="164">
        <v>13.784599999999999</v>
      </c>
      <c r="T50" s="164">
        <v>37.354199999999999</v>
      </c>
      <c r="U50" s="164">
        <v>12.889799999999999</v>
      </c>
      <c r="V50" s="164">
        <v>12.9307</v>
      </c>
      <c r="W50" s="164">
        <v>21.491399999999999</v>
      </c>
      <c r="X50" s="164">
        <v>16.084099999999999</v>
      </c>
      <c r="Y50" s="164">
        <v>0.28820000000000001</v>
      </c>
      <c r="Z50" s="164">
        <v>2.6084999999999998</v>
      </c>
      <c r="AA50" s="165"/>
      <c r="AB50" s="165"/>
      <c r="AC50" s="164">
        <v>-58.1</v>
      </c>
      <c r="AD50" s="164">
        <v>-58.12</v>
      </c>
      <c r="AE50" s="165"/>
      <c r="AF50" s="164">
        <v>-6.66</v>
      </c>
      <c r="AG50" s="164">
        <v>59.4</v>
      </c>
      <c r="AH50" s="164">
        <v>10.141999999999999</v>
      </c>
      <c r="AI50" s="164">
        <v>0.20399999999999999</v>
      </c>
      <c r="AJ50" s="165">
        <v>0</v>
      </c>
      <c r="AK50" s="164">
        <v>-44.36</v>
      </c>
      <c r="AL50" s="164">
        <v>-79.09</v>
      </c>
      <c r="AM50" s="164">
        <v>44.53</v>
      </c>
      <c r="AN50" s="164">
        <v>44.73</v>
      </c>
      <c r="AO50" s="164">
        <v>16.4587</v>
      </c>
      <c r="AP50" s="164">
        <v>6.5109000000000004</v>
      </c>
      <c r="AQ50" s="164">
        <v>72.9375</v>
      </c>
      <c r="AR50" s="164">
        <v>75.548299999999998</v>
      </c>
      <c r="AS50" s="164">
        <v>28.426600000000001</v>
      </c>
      <c r="AT50" s="164">
        <v>-40.991500000000002</v>
      </c>
      <c r="AU50" s="164">
        <v>-40.3386</v>
      </c>
      <c r="AV50" s="164">
        <v>6.8662000000000001</v>
      </c>
      <c r="AW50" s="164">
        <v>6.8480999999999996</v>
      </c>
      <c r="AX50" s="164">
        <v>71.400300000000001</v>
      </c>
      <c r="AY50" s="164">
        <v>72.471900000000005</v>
      </c>
      <c r="AZ50" s="164">
        <v>4.7138999999999998</v>
      </c>
      <c r="BA50" s="164">
        <v>3.7105999999999999</v>
      </c>
      <c r="BB50" s="164">
        <v>-454.48489999999998</v>
      </c>
      <c r="BC50" s="164">
        <v>-24.018899999999999</v>
      </c>
      <c r="BD50" s="164">
        <v>-6.2</v>
      </c>
      <c r="BE50" s="164">
        <v>-5.9</v>
      </c>
      <c r="BF50" s="164">
        <v>47.203800000000001</v>
      </c>
      <c r="BG50" s="164">
        <v>45.912599999999998</v>
      </c>
      <c r="BH50" s="164">
        <v>-6.17</v>
      </c>
      <c r="BI50" s="165"/>
      <c r="BJ50" s="164">
        <v>-52.903700000000001</v>
      </c>
      <c r="BK50" s="164">
        <v>8.3783999999999992</v>
      </c>
      <c r="BL50" s="164">
        <v>7.3133999999999997</v>
      </c>
      <c r="BM50" s="164">
        <v>4.9566999999999997</v>
      </c>
      <c r="BN50" s="164">
        <v>504.59289999999999</v>
      </c>
      <c r="BO50" s="164">
        <v>162.2363</v>
      </c>
      <c r="BP50" s="164">
        <v>162.3279</v>
      </c>
      <c r="BQ50" s="164">
        <v>-437.46910000000003</v>
      </c>
      <c r="BR50" s="164">
        <v>593.38310000000001</v>
      </c>
      <c r="BS50" s="165"/>
      <c r="BT50" s="164">
        <v>-78.499799999999993</v>
      </c>
      <c r="BU50" s="164">
        <v>80.493399999999994</v>
      </c>
      <c r="BV50" s="164">
        <v>110.2042</v>
      </c>
      <c r="BW50" s="164">
        <v>31.91</v>
      </c>
      <c r="BX50" s="164">
        <v>37.72</v>
      </c>
      <c r="BY50" s="164">
        <v>72.319999999999993</v>
      </c>
      <c r="BZ50" s="164">
        <v>79.040000000000006</v>
      </c>
      <c r="CA50" s="164">
        <v>-44.871400000000001</v>
      </c>
      <c r="CB50" s="164">
        <v>-45.139400000000002</v>
      </c>
      <c r="CC50" s="164">
        <v>90.509200000000007</v>
      </c>
      <c r="CD50" s="164">
        <v>91.903899999999993</v>
      </c>
      <c r="CE50" s="164">
        <v>17.935700000000001</v>
      </c>
      <c r="CF50" s="164">
        <v>-194.98480000000001</v>
      </c>
      <c r="CG50" s="164">
        <v>-195.066</v>
      </c>
      <c r="CH50" s="164">
        <v>4.0667999999999997</v>
      </c>
      <c r="CI50" s="165"/>
      <c r="CJ50" s="165"/>
      <c r="CK50" s="165"/>
      <c r="CL50" s="164">
        <v>132.6</v>
      </c>
      <c r="CM50" s="164">
        <v>120.6</v>
      </c>
      <c r="CN50" s="164">
        <v>-16.84</v>
      </c>
      <c r="CO50" s="164">
        <v>40.9298</v>
      </c>
      <c r="CP50" s="164">
        <v>39.210299999999997</v>
      </c>
      <c r="CQ50" s="164">
        <v>40.182400000000001</v>
      </c>
      <c r="CR50" s="164">
        <v>9.3262999999999998</v>
      </c>
      <c r="CS50" s="164">
        <v>9.8295999999999992</v>
      </c>
      <c r="CT50" s="164">
        <v>45.298000000000002</v>
      </c>
      <c r="CU50" s="164">
        <v>-116.0475</v>
      </c>
      <c r="CV50" s="164">
        <v>54.935400000000001</v>
      </c>
      <c r="CW50" s="164">
        <v>18.351099999999999</v>
      </c>
      <c r="CX50" s="164">
        <v>73.5</v>
      </c>
      <c r="CY50" s="164">
        <v>39.200000000000003</v>
      </c>
      <c r="CZ50" s="164">
        <v>66.101100000000002</v>
      </c>
      <c r="DA50" s="164">
        <v>62.846400000000003</v>
      </c>
      <c r="DB50" s="164">
        <v>-36.340000000000003</v>
      </c>
      <c r="DC50" s="164">
        <v>-0.78149999999999997</v>
      </c>
      <c r="DD50" s="165"/>
      <c r="DE50" s="165"/>
      <c r="DF50" s="164">
        <v>-174.31829999999999</v>
      </c>
      <c r="DG50" s="164">
        <v>-22.138000000000002</v>
      </c>
      <c r="DH50" s="164">
        <v>-22.391500000000001</v>
      </c>
      <c r="DI50" s="164">
        <v>-107.9</v>
      </c>
      <c r="DJ50" s="164">
        <v>-109.6</v>
      </c>
      <c r="DK50" s="164">
        <v>23.1509</v>
      </c>
      <c r="DL50" s="164">
        <v>61.239600000000003</v>
      </c>
      <c r="DM50" s="164">
        <v>81.263499999999993</v>
      </c>
      <c r="DN50" s="164">
        <v>85.565200000000004</v>
      </c>
      <c r="DO50" s="164">
        <v>60.05</v>
      </c>
      <c r="DP50" s="164">
        <v>-12.77</v>
      </c>
      <c r="DQ50" s="164">
        <v>38.796500000000002</v>
      </c>
      <c r="DR50" s="164">
        <v>172.0598</v>
      </c>
      <c r="DS50" s="164">
        <v>-2.91</v>
      </c>
      <c r="DT50" s="164">
        <v>-2.68</v>
      </c>
      <c r="DU50" s="164">
        <v>84.48</v>
      </c>
      <c r="DV50" s="164">
        <v>73.819999999999993</v>
      </c>
      <c r="DW50" s="164">
        <v>173.6</v>
      </c>
      <c r="DX50" s="164">
        <v>171.6</v>
      </c>
      <c r="DY50" s="165"/>
      <c r="DZ50" s="164">
        <v>7.6181999999999999</v>
      </c>
      <c r="EA50" s="164">
        <v>277.6087</v>
      </c>
      <c r="EB50" s="164">
        <v>228.7141</v>
      </c>
      <c r="EC50" s="164">
        <v>219.08170000000001</v>
      </c>
      <c r="ED50" s="164">
        <v>220.9753</v>
      </c>
      <c r="EE50" s="164">
        <v>55.05</v>
      </c>
      <c r="EF50" s="164">
        <v>37.399000000000001</v>
      </c>
      <c r="EG50" s="164">
        <v>-25.882999999999999</v>
      </c>
      <c r="EH50" s="165"/>
      <c r="EI50" s="164">
        <v>155.00579999999999</v>
      </c>
      <c r="EJ50" s="165"/>
      <c r="EK50" s="164">
        <v>-10.4694</v>
      </c>
      <c r="EL50" s="164">
        <v>-7.5816999999999997</v>
      </c>
      <c r="EM50" s="164">
        <v>22.889900000000001</v>
      </c>
      <c r="EN50" s="164">
        <v>0.54900000000000004</v>
      </c>
      <c r="EO50" s="164">
        <v>0.43159999999999998</v>
      </c>
      <c r="EP50" s="164">
        <v>24.623999999999999</v>
      </c>
      <c r="EQ50" s="164">
        <v>-25.8109</v>
      </c>
      <c r="ER50" s="164">
        <v>-26.6311</v>
      </c>
      <c r="ES50" s="164">
        <v>0.32029999999999997</v>
      </c>
      <c r="ET50" s="165"/>
      <c r="EU50" s="165"/>
      <c r="EV50" s="165"/>
      <c r="EW50" s="164">
        <v>14.014799999999999</v>
      </c>
      <c r="EX50" s="164">
        <v>-57.452599999999997</v>
      </c>
      <c r="EY50" s="164">
        <v>-41.983600000000003</v>
      </c>
      <c r="EZ50" s="164">
        <v>-40.948099999999997</v>
      </c>
      <c r="FA50" s="164">
        <v>12.161</v>
      </c>
      <c r="FB50" s="164">
        <v>-35.057400000000001</v>
      </c>
      <c r="FC50" s="165"/>
      <c r="FD50" s="164">
        <v>25.058900000000001</v>
      </c>
      <c r="FE50" s="165"/>
      <c r="FF50" s="164">
        <v>24.607199999999999</v>
      </c>
      <c r="FG50" s="164">
        <v>41.7881</v>
      </c>
      <c r="FH50" s="164">
        <v>42.4283</v>
      </c>
      <c r="FI50" s="164">
        <v>40.8063</v>
      </c>
      <c r="FJ50" s="164">
        <v>44.208500000000001</v>
      </c>
      <c r="FK50" s="164">
        <v>44.543399999999998</v>
      </c>
      <c r="FL50" s="164">
        <v>28.3001</v>
      </c>
      <c r="FM50" s="164">
        <v>-5.9573999999999998</v>
      </c>
      <c r="FN50" s="164">
        <v>-6.0209000000000001</v>
      </c>
      <c r="FO50" s="164">
        <v>24.889600000000002</v>
      </c>
      <c r="FP50" s="164">
        <v>39.384799999999998</v>
      </c>
      <c r="FQ50" s="164">
        <v>-11.9002</v>
      </c>
      <c r="FR50" s="164">
        <v>-12.52</v>
      </c>
      <c r="FS50" s="164">
        <v>15.003299999999999</v>
      </c>
      <c r="FT50" s="164">
        <v>1.6422000000000001</v>
      </c>
      <c r="FU50" s="164">
        <v>-9.5500000000000007</v>
      </c>
      <c r="FV50" s="164">
        <v>14.26</v>
      </c>
      <c r="FW50" s="164">
        <v>-11.5496</v>
      </c>
      <c r="FX50" s="165"/>
      <c r="FY50" s="164">
        <v>-9.4949999999999992</v>
      </c>
      <c r="FZ50" s="164">
        <v>1.3919999999999999</v>
      </c>
      <c r="GA50" s="165"/>
      <c r="GB50" s="164">
        <v>29.91</v>
      </c>
      <c r="GC50" s="164">
        <v>-39.520499999999998</v>
      </c>
      <c r="GD50" s="164">
        <v>-24.972999999999999</v>
      </c>
      <c r="GE50" s="165"/>
      <c r="GF50" s="164">
        <v>82.445800000000006</v>
      </c>
      <c r="GG50" s="164">
        <v>28.7</v>
      </c>
      <c r="GH50" s="164">
        <v>-21.610199999999999</v>
      </c>
      <c r="GI50" s="164">
        <v>-1.5263</v>
      </c>
      <c r="GJ50" s="164">
        <v>-1.4535</v>
      </c>
      <c r="GK50" s="164">
        <v>3.0228000000000002</v>
      </c>
      <c r="GL50" s="165"/>
      <c r="GM50" s="165"/>
      <c r="GN50" s="164">
        <v>-14.1882</v>
      </c>
      <c r="GO50" s="164">
        <v>-44.188000000000002</v>
      </c>
      <c r="GP50" s="164">
        <v>16.209399999999999</v>
      </c>
      <c r="GQ50" s="164">
        <v>46.437100000000001</v>
      </c>
      <c r="GR50" s="164">
        <v>57.463799999999999</v>
      </c>
      <c r="GS50" s="164">
        <v>59.351599999999998</v>
      </c>
      <c r="GT50" s="164">
        <v>-142.2329</v>
      </c>
      <c r="GU50" s="164">
        <v>-31.176600000000001</v>
      </c>
      <c r="GV50" s="164">
        <v>41.999299999999998</v>
      </c>
      <c r="GW50" s="164">
        <v>-70.908699999999996</v>
      </c>
      <c r="GX50" s="164">
        <v>10.235799999999999</v>
      </c>
      <c r="GY50" s="164">
        <v>16.566700000000001</v>
      </c>
      <c r="GZ50" s="164">
        <v>16.171500000000002</v>
      </c>
      <c r="HA50" s="165"/>
      <c r="HB50" s="164">
        <v>125.608</v>
      </c>
      <c r="HC50" s="164">
        <v>128.76580000000001</v>
      </c>
      <c r="HD50" s="165"/>
      <c r="HE50" s="165"/>
      <c r="HF50" s="164">
        <v>-440.6223</v>
      </c>
      <c r="HG50" s="165"/>
      <c r="HH50" s="164">
        <v>333.98989999999998</v>
      </c>
      <c r="HI50" s="164">
        <v>-121.9277</v>
      </c>
      <c r="HJ50" s="164">
        <v>-120.5779</v>
      </c>
      <c r="HK50" s="164">
        <v>-43.833500000000001</v>
      </c>
      <c r="HL50" s="164">
        <v>-33.793300000000002</v>
      </c>
      <c r="HM50" s="164">
        <v>79.9268</v>
      </c>
      <c r="HN50" s="164">
        <v>80.402000000000001</v>
      </c>
      <c r="HO50" s="165"/>
      <c r="HP50" s="164">
        <v>-69.694299999999998</v>
      </c>
      <c r="HQ50" s="164">
        <v>24.348800000000001</v>
      </c>
      <c r="HR50" s="164">
        <v>24.282900000000001</v>
      </c>
      <c r="HS50" s="164">
        <v>-58.596600000000002</v>
      </c>
      <c r="HT50" s="164">
        <v>-58.006500000000003</v>
      </c>
      <c r="HU50" s="164">
        <v>82.99</v>
      </c>
      <c r="HV50" s="164">
        <v>82.94</v>
      </c>
      <c r="HW50" s="164">
        <v>20.3</v>
      </c>
      <c r="HX50" s="164">
        <v>20.6</v>
      </c>
      <c r="HY50" s="165"/>
      <c r="HZ50" s="164">
        <v>40</v>
      </c>
      <c r="IA50" s="164">
        <v>-373.68529999999998</v>
      </c>
      <c r="IB50" s="164">
        <v>107.49639999999999</v>
      </c>
      <c r="IC50" s="164">
        <v>107.2445</v>
      </c>
      <c r="ID50" s="164">
        <v>17.3</v>
      </c>
      <c r="IE50" s="164">
        <v>-31.3</v>
      </c>
      <c r="IF50" s="164">
        <v>-24.1</v>
      </c>
      <c r="IG50" s="164">
        <v>-24.2</v>
      </c>
      <c r="IH50" s="165"/>
      <c r="II50" s="165"/>
      <c r="IJ50" s="164">
        <v>-330.73910000000001</v>
      </c>
      <c r="IK50" s="164">
        <v>-124.9192</v>
      </c>
      <c r="IL50" s="164">
        <v>385.45819999999998</v>
      </c>
      <c r="IM50" s="164">
        <v>285.80880000000002</v>
      </c>
      <c r="IN50" s="165"/>
      <c r="IO50" s="164">
        <v>-277.23439999999999</v>
      </c>
      <c r="IP50" s="164">
        <v>277.29820000000001</v>
      </c>
      <c r="IQ50" s="164">
        <v>-262.41919999999999</v>
      </c>
      <c r="IR50" s="164">
        <v>-140.3099</v>
      </c>
      <c r="IS50" s="164">
        <v>-268.39120000000003</v>
      </c>
      <c r="IT50" s="165"/>
      <c r="IU50" s="165"/>
      <c r="IV50" s="164">
        <v>275.39069999999998</v>
      </c>
      <c r="IW50" s="164">
        <v>-381.05399999999997</v>
      </c>
      <c r="IX50" s="164">
        <v>146.0145</v>
      </c>
      <c r="IY50" s="164">
        <v>-234.2527</v>
      </c>
      <c r="IZ50" s="164">
        <v>232.97489999999999</v>
      </c>
      <c r="JA50" s="164">
        <v>-8.9910999999999994</v>
      </c>
      <c r="JB50" s="164">
        <v>18.651</v>
      </c>
      <c r="JC50" s="164">
        <v>15.44</v>
      </c>
      <c r="JD50" s="164">
        <v>6.1390000000000002</v>
      </c>
      <c r="JE50" s="164">
        <v>6.0880000000000001</v>
      </c>
      <c r="JF50" s="164">
        <v>-15.52</v>
      </c>
      <c r="JG50" s="164">
        <v>-8.64</v>
      </c>
      <c r="JH50" s="165"/>
      <c r="JI50" s="164">
        <v>8.8211999999999993</v>
      </c>
      <c r="JJ50" s="164">
        <v>-16.463000000000001</v>
      </c>
      <c r="JK50" s="164">
        <v>-37.294600000000003</v>
      </c>
      <c r="JL50" s="164">
        <v>14.8</v>
      </c>
      <c r="JM50" s="164">
        <v>50.308999999999997</v>
      </c>
      <c r="JN50" s="164">
        <v>50.137999999999998</v>
      </c>
      <c r="JO50" s="165"/>
      <c r="JP50" s="165"/>
      <c r="JQ50" s="164">
        <v>49.695700000000002</v>
      </c>
      <c r="JR50" s="164">
        <v>51.730899999999998</v>
      </c>
      <c r="JS50" s="164">
        <v>52.053400000000003</v>
      </c>
      <c r="JT50" s="165"/>
      <c r="JU50" s="164">
        <v>32.1</v>
      </c>
      <c r="JV50" s="164">
        <v>17.094899999999999</v>
      </c>
      <c r="JW50" s="164">
        <v>10.039999999999999</v>
      </c>
      <c r="JX50" s="165"/>
      <c r="JY50" s="164">
        <v>-38.716799999999999</v>
      </c>
      <c r="JZ50" s="164">
        <v>69.733199999999997</v>
      </c>
      <c r="KA50" s="164">
        <v>45.048499999999997</v>
      </c>
      <c r="KB50" s="164">
        <v>-37.963900000000002</v>
      </c>
      <c r="KC50" s="164">
        <v>-68.705799999999996</v>
      </c>
      <c r="KD50" s="164">
        <v>32.609400000000001</v>
      </c>
      <c r="KE50" s="164">
        <v>35.0685</v>
      </c>
      <c r="KF50" s="164">
        <v>-40.1</v>
      </c>
      <c r="KG50" s="164">
        <v>41.1</v>
      </c>
      <c r="KH50" s="164">
        <v>-101.3282</v>
      </c>
      <c r="KI50" s="164">
        <v>251.03360000000001</v>
      </c>
    </row>
    <row r="51" spans="1:295" ht="18" customHeight="1" x14ac:dyDescent="0.35">
      <c r="A51" s="161" t="s">
        <v>79</v>
      </c>
      <c r="B51" s="161" t="s">
        <v>810</v>
      </c>
      <c r="C51" s="164">
        <v>0</v>
      </c>
      <c r="D51" s="164">
        <v>17.484200000000001</v>
      </c>
      <c r="E51" s="164">
        <v>-25.308399999999999</v>
      </c>
      <c r="F51" s="164">
        <v>-36.217399999999998</v>
      </c>
      <c r="G51" s="164">
        <v>12.7507</v>
      </c>
      <c r="H51" s="165"/>
      <c r="I51" s="164">
        <v>49.823799999999999</v>
      </c>
      <c r="J51" s="164">
        <v>-71.029499999999999</v>
      </c>
      <c r="K51" s="164">
        <v>61.628999999999998</v>
      </c>
      <c r="L51" s="164">
        <v>31.303000000000001</v>
      </c>
      <c r="M51" s="165"/>
      <c r="N51" s="164">
        <v>6.66</v>
      </c>
      <c r="O51" s="164">
        <v>-55.877000000000002</v>
      </c>
      <c r="P51" s="164">
        <v>48.4</v>
      </c>
      <c r="Q51" s="164">
        <v>14.904</v>
      </c>
      <c r="R51" s="164">
        <v>-48.4</v>
      </c>
      <c r="S51" s="164">
        <v>13.3651</v>
      </c>
      <c r="T51" s="164">
        <v>35.943399999999997</v>
      </c>
      <c r="U51" s="164">
        <v>12.5937</v>
      </c>
      <c r="V51" s="164">
        <v>12.441000000000001</v>
      </c>
      <c r="W51" s="164">
        <v>21.5794</v>
      </c>
      <c r="X51" s="164">
        <v>17.3249</v>
      </c>
      <c r="Y51" s="164">
        <v>0.3004</v>
      </c>
      <c r="Z51" s="164">
        <v>4.5728999999999997</v>
      </c>
      <c r="AA51" s="165"/>
      <c r="AB51" s="165"/>
      <c r="AC51" s="164">
        <v>-55.99</v>
      </c>
      <c r="AD51" s="164">
        <v>-56.01</v>
      </c>
      <c r="AE51" s="165"/>
      <c r="AF51" s="164">
        <v>-6.66</v>
      </c>
      <c r="AG51" s="164">
        <v>55</v>
      </c>
      <c r="AH51" s="164">
        <v>10.771000000000001</v>
      </c>
      <c r="AI51" s="164">
        <v>0.20399999999999999</v>
      </c>
      <c r="AJ51" s="165">
        <v>0</v>
      </c>
      <c r="AK51" s="164">
        <v>-41.15</v>
      </c>
      <c r="AL51" s="164">
        <v>-80.38</v>
      </c>
      <c r="AM51" s="164">
        <v>41.08</v>
      </c>
      <c r="AN51" s="164">
        <v>41.43</v>
      </c>
      <c r="AO51" s="164">
        <v>15.6378</v>
      </c>
      <c r="AP51" s="164">
        <v>7.2626999999999997</v>
      </c>
      <c r="AQ51" s="165"/>
      <c r="AR51" s="165"/>
      <c r="AS51" s="164">
        <v>28.167899999999999</v>
      </c>
      <c r="AT51" s="164">
        <v>-39.116100000000003</v>
      </c>
      <c r="AU51" s="164">
        <v>-39.348199999999999</v>
      </c>
      <c r="AV51" s="164">
        <v>6.9447999999999999</v>
      </c>
      <c r="AW51" s="164">
        <v>6.9470999999999998</v>
      </c>
      <c r="AX51" s="164">
        <v>70.596500000000006</v>
      </c>
      <c r="AY51" s="164">
        <v>71.534199999999998</v>
      </c>
      <c r="AZ51" s="164">
        <v>2.4287999999999998</v>
      </c>
      <c r="BA51" s="164">
        <v>1.4265000000000001</v>
      </c>
      <c r="BB51" s="164">
        <v>-446.54570000000001</v>
      </c>
      <c r="BC51" s="164">
        <v>-21.4101</v>
      </c>
      <c r="BD51" s="164">
        <v>-7.1</v>
      </c>
      <c r="BE51" s="164">
        <v>-7.3</v>
      </c>
      <c r="BF51" s="164">
        <v>45.9221</v>
      </c>
      <c r="BG51" s="164">
        <v>44.731299999999997</v>
      </c>
      <c r="BH51" s="164">
        <v>-6.0175999999999998</v>
      </c>
      <c r="BI51" s="165"/>
      <c r="BJ51" s="164">
        <v>-52.209200000000003</v>
      </c>
      <c r="BK51" s="164">
        <v>8.0855999999999995</v>
      </c>
      <c r="BL51" s="164">
        <v>7.2</v>
      </c>
      <c r="BM51" s="164">
        <v>4.8970000000000002</v>
      </c>
      <c r="BN51" s="164">
        <v>494.46080000000001</v>
      </c>
      <c r="BO51" s="164">
        <v>166.0206</v>
      </c>
      <c r="BP51" s="164">
        <v>165.95959999999999</v>
      </c>
      <c r="BQ51" s="164">
        <v>-436.20249999999999</v>
      </c>
      <c r="BR51" s="164">
        <v>586.46590000000003</v>
      </c>
      <c r="BS51" s="165"/>
      <c r="BT51" s="164">
        <v>-86.385000000000005</v>
      </c>
      <c r="BU51" s="164">
        <v>88.781000000000006</v>
      </c>
      <c r="BV51" s="164">
        <v>107.1704</v>
      </c>
      <c r="BW51" s="164">
        <v>30.96</v>
      </c>
      <c r="BX51" s="164">
        <v>36.08</v>
      </c>
      <c r="BY51" s="164">
        <v>70.83</v>
      </c>
      <c r="BZ51" s="164">
        <v>78.28</v>
      </c>
      <c r="CA51" s="164">
        <v>-45.407299999999999</v>
      </c>
      <c r="CB51" s="164">
        <v>-45.273299999999999</v>
      </c>
      <c r="CC51" s="164">
        <v>91.133200000000002</v>
      </c>
      <c r="CD51" s="164">
        <v>92.041200000000003</v>
      </c>
      <c r="CE51" s="164">
        <v>17.218299999999999</v>
      </c>
      <c r="CF51" s="164">
        <v>-185.5575</v>
      </c>
      <c r="CG51" s="164">
        <v>-185.83879999999999</v>
      </c>
      <c r="CH51" s="164">
        <v>3.9028</v>
      </c>
      <c r="CI51" s="165"/>
      <c r="CJ51" s="165"/>
      <c r="CK51" s="165"/>
      <c r="CL51" s="164">
        <v>128.69999999999999</v>
      </c>
      <c r="CM51" s="164">
        <v>116.9</v>
      </c>
      <c r="CN51" s="164">
        <v>-16.239999999999998</v>
      </c>
      <c r="CO51" s="164">
        <v>42.875500000000002</v>
      </c>
      <c r="CP51" s="164">
        <v>40.719900000000003</v>
      </c>
      <c r="CQ51" s="164">
        <v>41.462899999999998</v>
      </c>
      <c r="CR51" s="164">
        <v>11.4085</v>
      </c>
      <c r="CS51" s="164">
        <v>11.480499999999999</v>
      </c>
      <c r="CT51" s="164">
        <v>44.675400000000003</v>
      </c>
      <c r="CU51" s="164">
        <v>-114.39449999999999</v>
      </c>
      <c r="CV51" s="164">
        <v>54.078000000000003</v>
      </c>
      <c r="CW51" s="164">
        <v>17.702400000000001</v>
      </c>
      <c r="CX51" s="164">
        <v>70.66</v>
      </c>
      <c r="CY51" s="164">
        <v>37.86</v>
      </c>
      <c r="CZ51" s="164">
        <v>63.991700000000002</v>
      </c>
      <c r="DA51" s="164">
        <v>59.916699999999999</v>
      </c>
      <c r="DB51" s="164">
        <v>-35.99</v>
      </c>
      <c r="DC51" s="164">
        <v>-3.5167000000000002</v>
      </c>
      <c r="DD51" s="165"/>
      <c r="DE51" s="165"/>
      <c r="DF51" s="164">
        <v>-169.16829999999999</v>
      </c>
      <c r="DG51" s="164">
        <v>-21.2486</v>
      </c>
      <c r="DH51" s="164">
        <v>-21.8963</v>
      </c>
      <c r="DI51" s="164">
        <v>-107.3</v>
      </c>
      <c r="DJ51" s="164">
        <v>-107.7</v>
      </c>
      <c r="DK51" s="164">
        <v>22.3764</v>
      </c>
      <c r="DL51" s="164">
        <v>57.723999999999997</v>
      </c>
      <c r="DM51" s="164">
        <v>78.445599999999999</v>
      </c>
      <c r="DN51" s="164">
        <v>82.049599999999998</v>
      </c>
      <c r="DO51" s="164">
        <v>57.02</v>
      </c>
      <c r="DP51" s="164">
        <v>-12.31</v>
      </c>
      <c r="DQ51" s="164">
        <v>40.408499999999997</v>
      </c>
      <c r="DR51" s="164">
        <v>167.65950000000001</v>
      </c>
      <c r="DS51" s="164">
        <v>-2.33</v>
      </c>
      <c r="DT51" s="164">
        <v>-2.2799999999999998</v>
      </c>
      <c r="DU51" s="164">
        <v>77.45</v>
      </c>
      <c r="DV51" s="164">
        <v>73.040000000000006</v>
      </c>
      <c r="DW51" s="164">
        <v>167</v>
      </c>
      <c r="DX51" s="164">
        <v>165.8364</v>
      </c>
      <c r="DY51" s="165"/>
      <c r="DZ51" s="164">
        <v>7.4908999999999999</v>
      </c>
      <c r="EA51" s="164">
        <v>268.48790000000002</v>
      </c>
      <c r="EB51" s="164">
        <v>220.80799999999999</v>
      </c>
      <c r="EC51" s="164">
        <v>211.46270000000001</v>
      </c>
      <c r="ED51" s="164">
        <v>213.88990000000001</v>
      </c>
      <c r="EE51" s="164">
        <v>52.926299999999998</v>
      </c>
      <c r="EF51" s="164">
        <v>34.998800000000003</v>
      </c>
      <c r="EG51" s="164">
        <v>-26.763000000000002</v>
      </c>
      <c r="EH51" s="164">
        <v>449.80380000000002</v>
      </c>
      <c r="EI51" s="164">
        <v>144.29230000000001</v>
      </c>
      <c r="EJ51" s="165"/>
      <c r="EK51" s="164">
        <v>-10.8605</v>
      </c>
      <c r="EL51" s="164">
        <v>-8.2415000000000003</v>
      </c>
      <c r="EM51" s="164">
        <v>26.194600000000001</v>
      </c>
      <c r="EN51" s="164">
        <v>-4.3524000000000003</v>
      </c>
      <c r="EO51" s="164">
        <v>-3.5649000000000002</v>
      </c>
      <c r="EP51" s="164">
        <v>29.231999999999999</v>
      </c>
      <c r="EQ51" s="164">
        <v>-28.183800000000002</v>
      </c>
      <c r="ER51" s="164">
        <v>-29.091899999999999</v>
      </c>
      <c r="ES51" s="164">
        <v>2.4422999999999999</v>
      </c>
      <c r="ET51" s="165"/>
      <c r="EU51" s="164">
        <v>0</v>
      </c>
      <c r="EV51" s="165"/>
      <c r="EW51" s="164">
        <v>13.2668</v>
      </c>
      <c r="EX51" s="164">
        <v>-64.407899999999998</v>
      </c>
      <c r="EY51" s="164">
        <v>-39.1524</v>
      </c>
      <c r="EZ51" s="164">
        <v>-38.189100000000003</v>
      </c>
      <c r="FA51" s="164">
        <v>6.6531000000000002</v>
      </c>
      <c r="FB51" s="164">
        <v>-32.578400000000002</v>
      </c>
      <c r="FC51" s="164">
        <v>0</v>
      </c>
      <c r="FD51" s="164">
        <v>24.528400000000001</v>
      </c>
      <c r="FE51" s="165"/>
      <c r="FF51" s="164">
        <v>24.163399999999999</v>
      </c>
      <c r="FG51" s="164">
        <v>43.325600000000001</v>
      </c>
      <c r="FH51" s="164">
        <v>42.386800000000001</v>
      </c>
      <c r="FI51" s="164">
        <v>41.353200000000001</v>
      </c>
      <c r="FJ51" s="164">
        <v>43.873600000000003</v>
      </c>
      <c r="FK51" s="164">
        <v>44.710799999999999</v>
      </c>
      <c r="FL51" s="164">
        <v>33.993600000000001</v>
      </c>
      <c r="FM51" s="164">
        <v>-6.6696</v>
      </c>
      <c r="FN51" s="164">
        <v>-6.6128</v>
      </c>
      <c r="FO51" s="164">
        <v>28.435300000000002</v>
      </c>
      <c r="FP51" s="164">
        <v>43.126399999999997</v>
      </c>
      <c r="FQ51" s="164">
        <v>-8.4944000000000006</v>
      </c>
      <c r="FR51" s="164">
        <v>-9.09</v>
      </c>
      <c r="FS51" s="164">
        <v>14.861700000000001</v>
      </c>
      <c r="FT51" s="164">
        <v>1.5494000000000001</v>
      </c>
      <c r="FU51" s="164">
        <v>-9.43</v>
      </c>
      <c r="FV51" s="164">
        <v>13.83</v>
      </c>
      <c r="FW51" s="164">
        <v>0</v>
      </c>
      <c r="FX51" s="164">
        <v>10.3581</v>
      </c>
      <c r="FY51" s="164">
        <v>-9.0739999999999998</v>
      </c>
      <c r="FZ51" s="164">
        <v>1.3879999999999999</v>
      </c>
      <c r="GA51" s="165"/>
      <c r="GB51" s="164">
        <v>31.73</v>
      </c>
      <c r="GC51" s="164">
        <v>-43.8354</v>
      </c>
      <c r="GD51" s="164">
        <v>-28.332899999999999</v>
      </c>
      <c r="GE51" s="165"/>
      <c r="GF51" s="164">
        <v>81.757900000000006</v>
      </c>
      <c r="GG51" s="164">
        <v>26.8</v>
      </c>
      <c r="GH51" s="164">
        <v>-19.7866</v>
      </c>
      <c r="GI51" s="164">
        <v>-1.0296000000000001</v>
      </c>
      <c r="GJ51" s="164">
        <v>0</v>
      </c>
      <c r="GK51" s="164">
        <v>2.8576999999999999</v>
      </c>
      <c r="GL51" s="165"/>
      <c r="GM51" s="165"/>
      <c r="GN51" s="164">
        <v>-15.575799999999999</v>
      </c>
      <c r="GO51" s="164">
        <v>-40.515300000000003</v>
      </c>
      <c r="GP51" s="164">
        <v>16.134399999999999</v>
      </c>
      <c r="GQ51" s="164">
        <v>43.079300000000003</v>
      </c>
      <c r="GR51" s="164">
        <v>59.726500000000001</v>
      </c>
      <c r="GS51" s="164">
        <v>62.6004</v>
      </c>
      <c r="GT51" s="164">
        <v>-137.1045</v>
      </c>
      <c r="GU51" s="164">
        <v>-30.058399999999999</v>
      </c>
      <c r="GV51" s="164">
        <v>40.161999999999999</v>
      </c>
      <c r="GW51" s="164">
        <v>-67.068600000000004</v>
      </c>
      <c r="GX51" s="164">
        <v>10.373699999999999</v>
      </c>
      <c r="GY51" s="164">
        <v>15.521699999999999</v>
      </c>
      <c r="GZ51" s="164">
        <v>15.1273</v>
      </c>
      <c r="HA51" s="164">
        <v>12</v>
      </c>
      <c r="HB51" s="164">
        <v>124.8186</v>
      </c>
      <c r="HC51" s="164">
        <v>122.8926</v>
      </c>
      <c r="HD51" s="164">
        <v>184.8</v>
      </c>
      <c r="HE51" s="164">
        <v>-184.32480000000001</v>
      </c>
      <c r="HF51" s="164">
        <v>-439.82859999999999</v>
      </c>
      <c r="HG51" s="164">
        <v>440.01580000000001</v>
      </c>
      <c r="HH51" s="164">
        <v>319.99259999999998</v>
      </c>
      <c r="HI51" s="164">
        <v>-118.5545</v>
      </c>
      <c r="HJ51" s="164">
        <v>-117.02070000000001</v>
      </c>
      <c r="HK51" s="164">
        <v>-45.552900000000001</v>
      </c>
      <c r="HL51" s="164">
        <v>-34.056600000000003</v>
      </c>
      <c r="HM51" s="164">
        <v>78.294700000000006</v>
      </c>
      <c r="HN51" s="164">
        <v>78.401799999999994</v>
      </c>
      <c r="HO51" s="165"/>
      <c r="HP51" s="165"/>
      <c r="HQ51" s="164">
        <v>24.293900000000001</v>
      </c>
      <c r="HR51" s="164">
        <v>24.271899999999999</v>
      </c>
      <c r="HS51" s="164">
        <v>-54.069000000000003</v>
      </c>
      <c r="HT51" s="164">
        <v>-54.155900000000003</v>
      </c>
      <c r="HU51" s="164">
        <v>84.32</v>
      </c>
      <c r="HV51" s="164">
        <v>80.52</v>
      </c>
      <c r="HW51" s="164">
        <v>19.899999999999999</v>
      </c>
      <c r="HX51" s="164">
        <v>21.8</v>
      </c>
      <c r="HY51" s="164">
        <v>22.416899999999998</v>
      </c>
      <c r="HZ51" s="164">
        <v>38.32</v>
      </c>
      <c r="IA51" s="164">
        <v>-373.54020000000003</v>
      </c>
      <c r="IB51" s="164">
        <v>106.089</v>
      </c>
      <c r="IC51" s="164">
        <v>106.24169999999999</v>
      </c>
      <c r="ID51" s="164">
        <v>16.2</v>
      </c>
      <c r="IE51" s="164">
        <v>-33.1</v>
      </c>
      <c r="IF51" s="164">
        <v>-22.5</v>
      </c>
      <c r="IG51" s="164">
        <v>-22.5</v>
      </c>
      <c r="IH51" s="164">
        <v>1.6414</v>
      </c>
      <c r="II51" s="165"/>
      <c r="IJ51" s="164">
        <v>-317.39940000000001</v>
      </c>
      <c r="IK51" s="164">
        <v>-109.0492</v>
      </c>
      <c r="IL51" s="164">
        <v>379.39980000000003</v>
      </c>
      <c r="IM51" s="164">
        <v>278.66140000000001</v>
      </c>
      <c r="IN51" s="165"/>
      <c r="IO51" s="164">
        <v>-269.24329999999998</v>
      </c>
      <c r="IP51" s="164">
        <v>269.92430000000002</v>
      </c>
      <c r="IQ51" s="164">
        <v>-261.65320000000003</v>
      </c>
      <c r="IR51" s="164">
        <v>-138.48650000000001</v>
      </c>
      <c r="IS51" s="164">
        <v>-265.23899999999998</v>
      </c>
      <c r="IT51" s="165"/>
      <c r="IU51" s="165"/>
      <c r="IV51" s="164">
        <v>262.17649999999998</v>
      </c>
      <c r="IW51" s="164">
        <v>-365.21409999999997</v>
      </c>
      <c r="IX51" s="164">
        <v>141.47749999999999</v>
      </c>
      <c r="IY51" s="164">
        <v>-223.8733</v>
      </c>
      <c r="IZ51" s="164">
        <v>228.5171</v>
      </c>
      <c r="JA51" s="164">
        <v>-8.8070000000000004</v>
      </c>
      <c r="JB51" s="164">
        <v>18.439</v>
      </c>
      <c r="JC51" s="164">
        <v>15.04</v>
      </c>
      <c r="JD51" s="164">
        <v>6.3520000000000003</v>
      </c>
      <c r="JE51" s="164">
        <v>6.3529999999999998</v>
      </c>
      <c r="JF51" s="164">
        <v>-15.6</v>
      </c>
      <c r="JG51" s="164">
        <v>-8.56</v>
      </c>
      <c r="JH51" s="165"/>
      <c r="JI51" s="164">
        <v>8.4702999999999999</v>
      </c>
      <c r="JJ51" s="164">
        <v>-16.7285</v>
      </c>
      <c r="JK51" s="164">
        <v>-38.234499999999997</v>
      </c>
      <c r="JL51" s="164">
        <v>16.5</v>
      </c>
      <c r="JM51" s="164">
        <v>53.52</v>
      </c>
      <c r="JN51" s="164">
        <v>52.131999999999998</v>
      </c>
      <c r="JO51" s="165"/>
      <c r="JP51" s="165"/>
      <c r="JQ51" s="164">
        <v>52.294199999999996</v>
      </c>
      <c r="JR51" s="164">
        <v>50.484699999999997</v>
      </c>
      <c r="JS51" s="164">
        <v>52.057699999999997</v>
      </c>
      <c r="JT51" s="165"/>
      <c r="JU51" s="164">
        <v>34.299999999999997</v>
      </c>
      <c r="JV51" s="164">
        <v>17.459399999999999</v>
      </c>
      <c r="JW51" s="164">
        <v>9.3699999999999992</v>
      </c>
      <c r="JX51" s="165"/>
      <c r="JY51" s="164">
        <v>-38.047800000000002</v>
      </c>
      <c r="JZ51" s="164">
        <v>69.038600000000002</v>
      </c>
      <c r="KA51" s="164">
        <v>45.762599999999999</v>
      </c>
      <c r="KB51" s="164">
        <v>-37.750700000000002</v>
      </c>
      <c r="KC51" s="164">
        <v>-68.191400000000002</v>
      </c>
      <c r="KD51" s="164">
        <v>34.246699999999997</v>
      </c>
      <c r="KE51" s="164">
        <v>34.079300000000003</v>
      </c>
      <c r="KF51" s="164">
        <v>-42.4</v>
      </c>
      <c r="KG51" s="164">
        <v>42.4</v>
      </c>
      <c r="KH51" s="164">
        <v>-109.8763</v>
      </c>
      <c r="KI51" s="164">
        <v>259.40230000000003</v>
      </c>
    </row>
    <row r="52" spans="1:295" ht="18" customHeight="1" x14ac:dyDescent="0.35">
      <c r="A52" s="161" t="s">
        <v>79</v>
      </c>
      <c r="B52" s="161" t="s">
        <v>811</v>
      </c>
      <c r="C52" s="164">
        <v>0</v>
      </c>
      <c r="D52" s="164">
        <v>17.061</v>
      </c>
      <c r="E52" s="164">
        <v>-24.692699999999999</v>
      </c>
      <c r="F52" s="164">
        <v>-36.171100000000003</v>
      </c>
      <c r="G52" s="164">
        <v>11.617800000000001</v>
      </c>
      <c r="H52" s="165"/>
      <c r="I52" s="164">
        <v>47.344299999999997</v>
      </c>
      <c r="J52" s="164">
        <v>-62.835000000000001</v>
      </c>
      <c r="K52" s="164">
        <v>59.061999999999998</v>
      </c>
      <c r="L52" s="164">
        <v>29.7851</v>
      </c>
      <c r="M52" s="165"/>
      <c r="N52" s="164">
        <v>11.1</v>
      </c>
      <c r="O52" s="164">
        <v>-51.9</v>
      </c>
      <c r="P52" s="164">
        <v>46.2</v>
      </c>
      <c r="Q52" s="164">
        <v>13.247999999999999</v>
      </c>
      <c r="R52" s="164">
        <v>-46.2</v>
      </c>
      <c r="S52" s="164">
        <v>13.791700000000001</v>
      </c>
      <c r="T52" s="164">
        <v>30.372800000000002</v>
      </c>
      <c r="U52" s="164">
        <v>12.0403</v>
      </c>
      <c r="V52" s="164">
        <v>11.8925</v>
      </c>
      <c r="W52" s="164">
        <v>19.880099999999999</v>
      </c>
      <c r="X52" s="164">
        <v>17.548999999999999</v>
      </c>
      <c r="Y52" s="164">
        <v>0.24779999999999999</v>
      </c>
      <c r="Z52" s="164">
        <v>4.8221999999999996</v>
      </c>
      <c r="AA52" s="165"/>
      <c r="AB52" s="165"/>
      <c r="AC52" s="164">
        <v>-53.43</v>
      </c>
      <c r="AD52" s="164">
        <v>-53.35</v>
      </c>
      <c r="AE52" s="165"/>
      <c r="AF52" s="164">
        <v>-8.8800000000000008</v>
      </c>
      <c r="AG52" s="164">
        <v>50.6</v>
      </c>
      <c r="AH52" s="164">
        <v>9.7940000000000005</v>
      </c>
      <c r="AI52" s="164">
        <v>0.19800000000000001</v>
      </c>
      <c r="AJ52" s="165">
        <v>0</v>
      </c>
      <c r="AK52" s="164">
        <v>-38.14</v>
      </c>
      <c r="AL52" s="164">
        <v>-81.040000000000006</v>
      </c>
      <c r="AM52" s="164">
        <v>38.619999999999997</v>
      </c>
      <c r="AN52" s="164">
        <v>38.549999999999997</v>
      </c>
      <c r="AO52" s="164">
        <v>15.2568</v>
      </c>
      <c r="AP52" s="164">
        <v>7.8532000000000002</v>
      </c>
      <c r="AQ52" s="164">
        <v>70.384100000000004</v>
      </c>
      <c r="AR52" s="164">
        <v>72.670199999999994</v>
      </c>
      <c r="AS52" s="164">
        <v>26.668500000000002</v>
      </c>
      <c r="AT52" s="164">
        <v>-36.168999999999997</v>
      </c>
      <c r="AU52" s="164">
        <v>-36.389499999999998</v>
      </c>
      <c r="AV52" s="164">
        <v>8.1868999999999996</v>
      </c>
      <c r="AW52" s="164">
        <v>8.4497</v>
      </c>
      <c r="AX52" s="164">
        <v>67.6494</v>
      </c>
      <c r="AY52" s="164">
        <v>68.185199999999995</v>
      </c>
      <c r="AZ52" s="164">
        <v>1.6681999999999999</v>
      </c>
      <c r="BA52" s="164">
        <v>-0.18329999999999999</v>
      </c>
      <c r="BB52" s="164">
        <v>-428.39010000000002</v>
      </c>
      <c r="BC52" s="164">
        <v>-20.056899999999999</v>
      </c>
      <c r="BD52" s="164">
        <v>-8.3000000000000007</v>
      </c>
      <c r="BE52" s="164">
        <v>-8.1999999999999993</v>
      </c>
      <c r="BF52" s="164">
        <v>42.7682</v>
      </c>
      <c r="BG52" s="164">
        <v>41.822800000000001</v>
      </c>
      <c r="BH52" s="164">
        <v>-5.8360000000000003</v>
      </c>
      <c r="BI52" s="165"/>
      <c r="BJ52" s="164">
        <v>-49.453499999999998</v>
      </c>
      <c r="BK52" s="164">
        <v>7.3106</v>
      </c>
      <c r="BL52" s="164">
        <v>6.5094000000000003</v>
      </c>
      <c r="BM52" s="164">
        <v>4.3696999999999999</v>
      </c>
      <c r="BN52" s="164">
        <v>470.93099999999998</v>
      </c>
      <c r="BO52" s="164">
        <v>167.4855</v>
      </c>
      <c r="BP52" s="164">
        <v>167.4855</v>
      </c>
      <c r="BQ52" s="164">
        <v>-441.71699999999998</v>
      </c>
      <c r="BR52" s="164">
        <v>566.72400000000005</v>
      </c>
      <c r="BS52" s="165"/>
      <c r="BT52" s="164">
        <v>-70.077399999999997</v>
      </c>
      <c r="BU52" s="164">
        <v>72.448499999999996</v>
      </c>
      <c r="BV52" s="165"/>
      <c r="BW52" s="164">
        <v>30.92</v>
      </c>
      <c r="BX52" s="164">
        <v>32.159999999999997</v>
      </c>
      <c r="BY52" s="164">
        <v>68.569999999999993</v>
      </c>
      <c r="BZ52" s="164">
        <v>82.48</v>
      </c>
      <c r="CA52" s="164">
        <v>-47.6845</v>
      </c>
      <c r="CB52" s="164">
        <v>-47.6845</v>
      </c>
      <c r="CC52" s="164">
        <v>95.132000000000005</v>
      </c>
      <c r="CD52" s="164">
        <v>95.621899999999997</v>
      </c>
      <c r="CE52" s="164">
        <v>19.6739</v>
      </c>
      <c r="CF52" s="164">
        <v>-170.19929999999999</v>
      </c>
      <c r="CG52" s="164">
        <v>-169.08340000000001</v>
      </c>
      <c r="CH52" s="164">
        <v>2.871</v>
      </c>
      <c r="CI52" s="165"/>
      <c r="CJ52" s="165"/>
      <c r="CK52" s="165"/>
      <c r="CL52" s="164">
        <v>119</v>
      </c>
      <c r="CM52" s="164">
        <v>109.1</v>
      </c>
      <c r="CN52" s="164">
        <v>-15.94</v>
      </c>
      <c r="CO52" s="164">
        <v>45.666600000000003</v>
      </c>
      <c r="CP52" s="164">
        <v>44.169699999999999</v>
      </c>
      <c r="CQ52" s="164">
        <v>44.955800000000004</v>
      </c>
      <c r="CR52" s="164">
        <v>18.413799999999998</v>
      </c>
      <c r="CS52" s="164">
        <v>19.349499999999999</v>
      </c>
      <c r="CT52" s="164">
        <v>40.440800000000003</v>
      </c>
      <c r="CU52" s="164">
        <v>-116.05929999999999</v>
      </c>
      <c r="CV52" s="164">
        <v>47.674999999999997</v>
      </c>
      <c r="CW52" s="164">
        <v>17.134699999999999</v>
      </c>
      <c r="CX52" s="164">
        <v>67.05</v>
      </c>
      <c r="CY52" s="164">
        <v>35.979999999999997</v>
      </c>
      <c r="CZ52" s="164">
        <v>61.179200000000002</v>
      </c>
      <c r="DA52" s="164">
        <v>57.865900000000003</v>
      </c>
      <c r="DB52" s="164">
        <v>-35.229999999999997</v>
      </c>
      <c r="DC52" s="165"/>
      <c r="DD52" s="165"/>
      <c r="DE52" s="165"/>
      <c r="DF52" s="164">
        <v>-181.0421</v>
      </c>
      <c r="DG52" s="164">
        <v>-20.501999999999999</v>
      </c>
      <c r="DH52" s="164">
        <v>-21.6066</v>
      </c>
      <c r="DI52" s="164">
        <v>-108.4</v>
      </c>
      <c r="DJ52" s="164">
        <v>-106.7</v>
      </c>
      <c r="DK52" s="164">
        <v>22.134699999999999</v>
      </c>
      <c r="DL52" s="164">
        <v>54.208399999999997</v>
      </c>
      <c r="DM52" s="164">
        <v>75.627700000000004</v>
      </c>
      <c r="DN52" s="164">
        <v>77.362099999999998</v>
      </c>
      <c r="DO52" s="164">
        <v>54.13</v>
      </c>
      <c r="DP52" s="164">
        <v>-12.04</v>
      </c>
      <c r="DQ52" s="164">
        <v>39.633499999999998</v>
      </c>
      <c r="DR52" s="164">
        <v>180.5453</v>
      </c>
      <c r="DS52" s="164">
        <v>-2.73</v>
      </c>
      <c r="DT52" s="164">
        <v>-2.4900000000000002</v>
      </c>
      <c r="DU52" s="164">
        <v>73.64</v>
      </c>
      <c r="DV52" s="164">
        <v>70.150000000000006</v>
      </c>
      <c r="DW52" s="164">
        <v>180.4727</v>
      </c>
      <c r="DX52" s="164">
        <v>178.4545</v>
      </c>
      <c r="DY52" s="165"/>
      <c r="DZ52" s="164">
        <v>9.2909000000000006</v>
      </c>
      <c r="EA52" s="164">
        <v>274.10059999999999</v>
      </c>
      <c r="EB52" s="164">
        <v>221.78809999999999</v>
      </c>
      <c r="EC52" s="164">
        <v>213.84039999999999</v>
      </c>
      <c r="ED52" s="164">
        <v>216.9648</v>
      </c>
      <c r="EE52" s="164">
        <v>56.746000000000002</v>
      </c>
      <c r="EF52" s="164">
        <v>39.764200000000002</v>
      </c>
      <c r="EG52" s="164">
        <v>-25.873000000000001</v>
      </c>
      <c r="EH52" s="164">
        <v>454.97059999999999</v>
      </c>
      <c r="EI52" s="164">
        <v>154.8441</v>
      </c>
      <c r="EJ52" s="165"/>
      <c r="EK52" s="164">
        <v>-17.918199999999999</v>
      </c>
      <c r="EL52" s="164">
        <v>-15.0413</v>
      </c>
      <c r="EM52" s="164">
        <v>21.356200000000001</v>
      </c>
      <c r="EN52" s="164">
        <v>-0.97309999999999997</v>
      </c>
      <c r="EO52" s="164">
        <v>-0.67710000000000004</v>
      </c>
      <c r="EP52" s="164">
        <v>30.768000000000001</v>
      </c>
      <c r="EQ52" s="164">
        <v>-30.558800000000002</v>
      </c>
      <c r="ER52" s="164">
        <v>-31.446300000000001</v>
      </c>
      <c r="ES52" s="164">
        <v>-3.1082000000000001</v>
      </c>
      <c r="ET52" s="165"/>
      <c r="EU52" s="164">
        <v>-3.81</v>
      </c>
      <c r="EV52" s="165"/>
      <c r="EW52" s="164">
        <v>12.3263</v>
      </c>
      <c r="EX52" s="164">
        <v>-53.758800000000001</v>
      </c>
      <c r="EY52" s="164">
        <v>-41.978400000000001</v>
      </c>
      <c r="EZ52" s="164">
        <v>-41.062399999999997</v>
      </c>
      <c r="FA52" s="164">
        <v>11.332100000000001</v>
      </c>
      <c r="FB52" s="164">
        <v>-37.617699999999999</v>
      </c>
      <c r="FC52" s="164">
        <v>0</v>
      </c>
      <c r="FD52" s="164">
        <v>25.262699999999999</v>
      </c>
      <c r="FE52" s="165"/>
      <c r="FF52" s="164">
        <v>24.8001</v>
      </c>
      <c r="FG52" s="164">
        <v>42.949599999999997</v>
      </c>
      <c r="FH52" s="164">
        <v>43.401400000000002</v>
      </c>
      <c r="FI52" s="164">
        <v>41.899000000000001</v>
      </c>
      <c r="FJ52" s="164">
        <v>47.557600000000001</v>
      </c>
      <c r="FK52" s="164">
        <v>47.390099999999997</v>
      </c>
      <c r="FL52" s="164">
        <v>32.486499999999999</v>
      </c>
      <c r="FM52" s="164">
        <v>-8.266</v>
      </c>
      <c r="FN52" s="164">
        <v>-8.1081000000000003</v>
      </c>
      <c r="FO52" s="164">
        <v>25.999199999999998</v>
      </c>
      <c r="FP52" s="164">
        <v>38.013199999999998</v>
      </c>
      <c r="FQ52" s="164">
        <v>-6.2678000000000003</v>
      </c>
      <c r="FR52" s="164">
        <v>-8.4</v>
      </c>
      <c r="FS52" s="164">
        <v>15.003299999999999</v>
      </c>
      <c r="FT52" s="164">
        <v>1.4321999999999999</v>
      </c>
      <c r="FU52" s="164">
        <v>-9.39</v>
      </c>
      <c r="FV52" s="164">
        <v>14.83</v>
      </c>
      <c r="FW52" s="164">
        <v>0</v>
      </c>
      <c r="FX52" s="165"/>
      <c r="FY52" s="164">
        <v>-8.5619999999999994</v>
      </c>
      <c r="FZ52" s="164">
        <v>0.91500000000000004</v>
      </c>
      <c r="GA52" s="165"/>
      <c r="GB52" s="164">
        <v>32.950000000000003</v>
      </c>
      <c r="GC52" s="164">
        <v>-39.126899999999999</v>
      </c>
      <c r="GD52" s="164">
        <v>-26.5837</v>
      </c>
      <c r="GE52" s="164">
        <v>17.45</v>
      </c>
      <c r="GF52" s="164">
        <v>81.6203</v>
      </c>
      <c r="GG52" s="164">
        <v>28.5</v>
      </c>
      <c r="GH52" s="164">
        <v>-18.216899999999999</v>
      </c>
      <c r="GI52" s="164">
        <v>-0.68620000000000003</v>
      </c>
      <c r="GJ52" s="164">
        <v>0</v>
      </c>
      <c r="GK52" s="164">
        <v>2.7124999999999999</v>
      </c>
      <c r="GL52" s="165"/>
      <c r="GM52" s="165"/>
      <c r="GN52" s="164">
        <v>-13.9282</v>
      </c>
      <c r="GO52" s="164">
        <v>-37.559600000000003</v>
      </c>
      <c r="GP52" s="164">
        <v>17.048400000000001</v>
      </c>
      <c r="GQ52" s="164">
        <v>39.2774</v>
      </c>
      <c r="GR52" s="164">
        <v>59.485900000000001</v>
      </c>
      <c r="GS52" s="164">
        <v>60.100299999999997</v>
      </c>
      <c r="GT52" s="164">
        <v>-131.24449999999999</v>
      </c>
      <c r="GU52" s="164">
        <v>-28.685099999999998</v>
      </c>
      <c r="GV52" s="164">
        <v>38.109200000000001</v>
      </c>
      <c r="GW52" s="164">
        <v>-63.594099999999997</v>
      </c>
      <c r="GX52" s="164">
        <v>9.5833999999999993</v>
      </c>
      <c r="GY52" s="164">
        <v>14.1533</v>
      </c>
      <c r="GZ52" s="164">
        <v>13.8406</v>
      </c>
      <c r="HA52" s="164">
        <v>11.686400000000001</v>
      </c>
      <c r="HB52" s="164">
        <v>121.90770000000001</v>
      </c>
      <c r="HC52" s="164">
        <v>123.7915</v>
      </c>
      <c r="HD52" s="165"/>
      <c r="HE52" s="165"/>
      <c r="HF52" s="165"/>
      <c r="HG52" s="164">
        <v>445.27440000000001</v>
      </c>
      <c r="HH52" s="164">
        <v>333.90550000000002</v>
      </c>
      <c r="HI52" s="164">
        <v>-119.22580000000001</v>
      </c>
      <c r="HJ52" s="164">
        <v>-115.5295</v>
      </c>
      <c r="HK52" s="164">
        <v>-48.1023</v>
      </c>
      <c r="HL52" s="164">
        <v>-37.558199999999999</v>
      </c>
      <c r="HM52" s="164">
        <v>78.891900000000007</v>
      </c>
      <c r="HN52" s="164">
        <v>78.557599999999994</v>
      </c>
      <c r="HO52" s="165"/>
      <c r="HP52" s="165"/>
      <c r="HQ52" s="164">
        <v>26.8428</v>
      </c>
      <c r="HR52" s="164">
        <v>26.8428</v>
      </c>
      <c r="HS52" s="164">
        <v>-48.791400000000003</v>
      </c>
      <c r="HT52" s="164">
        <v>-48.798200000000001</v>
      </c>
      <c r="HU52" s="164">
        <v>82.52</v>
      </c>
      <c r="HV52" s="164">
        <v>82.64</v>
      </c>
      <c r="HW52" s="164">
        <v>18.600000000000001</v>
      </c>
      <c r="HX52" s="164">
        <v>18</v>
      </c>
      <c r="HY52" s="164">
        <v>22.581399999999999</v>
      </c>
      <c r="HZ52" s="164">
        <v>36.32</v>
      </c>
      <c r="IA52" s="164">
        <v>-369.18700000000001</v>
      </c>
      <c r="IB52" s="164">
        <v>109.52070000000001</v>
      </c>
      <c r="IC52" s="164">
        <v>109.07559999999999</v>
      </c>
      <c r="ID52" s="164">
        <v>15.6</v>
      </c>
      <c r="IE52" s="164">
        <v>-38.799999999999997</v>
      </c>
      <c r="IF52" s="164">
        <v>-25.8</v>
      </c>
      <c r="IG52" s="164">
        <v>-25.9</v>
      </c>
      <c r="IH52" s="164">
        <v>1.4614</v>
      </c>
      <c r="II52" s="164">
        <v>1.2225999999999999</v>
      </c>
      <c r="IJ52" s="164">
        <v>-331.07429999999999</v>
      </c>
      <c r="IK52" s="164">
        <v>-121.0193</v>
      </c>
      <c r="IL52" s="164">
        <v>370.59980000000002</v>
      </c>
      <c r="IM52" s="164">
        <v>271.2885</v>
      </c>
      <c r="IN52" s="165"/>
      <c r="IO52" s="164">
        <v>-262.70280000000002</v>
      </c>
      <c r="IP52" s="164">
        <v>265.49939999999998</v>
      </c>
      <c r="IQ52" s="164">
        <v>-256.42509999999999</v>
      </c>
      <c r="IR52" s="164">
        <v>-139.28049999999999</v>
      </c>
      <c r="IS52" s="164">
        <v>-258.024</v>
      </c>
      <c r="IT52" s="165"/>
      <c r="IU52" s="165"/>
      <c r="IV52" s="164">
        <v>256.81549999999999</v>
      </c>
      <c r="IW52" s="164">
        <v>-358.0539</v>
      </c>
      <c r="IX52" s="164">
        <v>141.40629999999999</v>
      </c>
      <c r="IY52" s="164">
        <v>-211.75700000000001</v>
      </c>
      <c r="IZ52" s="164">
        <v>212.49100000000001</v>
      </c>
      <c r="JA52" s="164">
        <v>-9.2546999999999997</v>
      </c>
      <c r="JB52" s="164">
        <v>18.302</v>
      </c>
      <c r="JC52" s="164">
        <v>14.96</v>
      </c>
      <c r="JD52" s="164">
        <v>6.4379999999999997</v>
      </c>
      <c r="JE52" s="164">
        <v>6.4809999999999999</v>
      </c>
      <c r="JF52" s="164">
        <v>-15.52</v>
      </c>
      <c r="JG52" s="164">
        <v>-8.64</v>
      </c>
      <c r="JH52" s="165"/>
      <c r="JI52" s="164">
        <v>8.8211999999999993</v>
      </c>
      <c r="JJ52" s="164">
        <v>-18.3398</v>
      </c>
      <c r="JK52" s="164">
        <v>-39.052399999999999</v>
      </c>
      <c r="JL52" s="164">
        <v>19.8</v>
      </c>
      <c r="JM52" s="164">
        <v>53.86</v>
      </c>
      <c r="JN52" s="164">
        <v>52.691000000000003</v>
      </c>
      <c r="JO52" s="164">
        <v>0</v>
      </c>
      <c r="JP52" s="164">
        <v>0</v>
      </c>
      <c r="JQ52" s="164">
        <v>51.399000000000001</v>
      </c>
      <c r="JR52" s="164">
        <v>51.6006</v>
      </c>
      <c r="JS52" s="164">
        <v>51.974600000000002</v>
      </c>
      <c r="JT52" s="165"/>
      <c r="JU52" s="164">
        <v>38.799999999999997</v>
      </c>
      <c r="JV52" s="164">
        <v>18.311199999999999</v>
      </c>
      <c r="JW52" s="164">
        <v>8.93</v>
      </c>
      <c r="JX52" s="165"/>
      <c r="JY52" s="164">
        <v>-41.394300000000001</v>
      </c>
      <c r="JZ52" s="164">
        <v>70.695700000000002</v>
      </c>
      <c r="KA52" s="164">
        <v>48.332900000000002</v>
      </c>
      <c r="KB52" s="164">
        <v>-40.459699999999998</v>
      </c>
      <c r="KC52" s="164">
        <v>-70.081100000000006</v>
      </c>
      <c r="KD52" s="164">
        <v>37.658900000000003</v>
      </c>
      <c r="KE52" s="164">
        <v>31.582100000000001</v>
      </c>
      <c r="KF52" s="164">
        <v>-47.2</v>
      </c>
      <c r="KG52" s="164">
        <v>45.9</v>
      </c>
      <c r="KH52" s="164">
        <v>-102.3656</v>
      </c>
      <c r="KI52" s="164">
        <v>253.75810000000001</v>
      </c>
    </row>
    <row r="53" spans="1:295" ht="18" customHeight="1" x14ac:dyDescent="0.35">
      <c r="A53" s="161" t="s">
        <v>79</v>
      </c>
      <c r="B53" s="161" t="s">
        <v>812</v>
      </c>
      <c r="C53" s="164">
        <v>0</v>
      </c>
      <c r="D53" s="164">
        <v>15.865500000000001</v>
      </c>
      <c r="E53" s="164">
        <v>-23.5044</v>
      </c>
      <c r="F53" s="164">
        <v>-37.035299999999999</v>
      </c>
      <c r="G53" s="164">
        <v>10.096399999999999</v>
      </c>
      <c r="H53" s="165"/>
      <c r="I53" s="164">
        <v>43.568800000000003</v>
      </c>
      <c r="J53" s="164">
        <v>-55.12</v>
      </c>
      <c r="K53" s="164">
        <v>54.953800000000001</v>
      </c>
      <c r="L53" s="164">
        <v>27.749199999999998</v>
      </c>
      <c r="M53" s="165"/>
      <c r="N53" s="164">
        <v>13.32</v>
      </c>
      <c r="O53" s="164">
        <v>-45.676000000000002</v>
      </c>
      <c r="P53" s="164">
        <v>39.6</v>
      </c>
      <c r="Q53" s="164">
        <v>11.592000000000001</v>
      </c>
      <c r="R53" s="164">
        <v>-39.6</v>
      </c>
      <c r="S53" s="164">
        <v>13.4686</v>
      </c>
      <c r="T53" s="164">
        <v>25.716999999999999</v>
      </c>
      <c r="U53" s="164">
        <v>11.8666</v>
      </c>
      <c r="V53" s="164">
        <v>11.775499999999999</v>
      </c>
      <c r="W53" s="164">
        <v>19.748000000000001</v>
      </c>
      <c r="X53" s="164">
        <v>17.410699999999999</v>
      </c>
      <c r="Y53" s="164">
        <v>0.32029999999999997</v>
      </c>
      <c r="Z53" s="164">
        <v>8.2192000000000007</v>
      </c>
      <c r="AA53" s="165"/>
      <c r="AB53" s="165"/>
      <c r="AC53" s="164">
        <v>-49.56</v>
      </c>
      <c r="AD53" s="164">
        <v>-50.09</v>
      </c>
      <c r="AE53" s="165"/>
      <c r="AF53" s="164">
        <v>-11.1</v>
      </c>
      <c r="AG53" s="164">
        <v>44</v>
      </c>
      <c r="AH53" s="164">
        <v>8.1560000000000006</v>
      </c>
      <c r="AI53" s="164">
        <v>0.191</v>
      </c>
      <c r="AJ53" s="165">
        <v>0</v>
      </c>
      <c r="AK53" s="164">
        <v>-35.130000000000003</v>
      </c>
      <c r="AL53" s="164">
        <v>-79.62</v>
      </c>
      <c r="AM53" s="164">
        <v>35.479999999999997</v>
      </c>
      <c r="AN53" s="164">
        <v>35.299999999999997</v>
      </c>
      <c r="AO53" s="164">
        <v>13.3965</v>
      </c>
      <c r="AP53" s="164">
        <v>8.7355999999999998</v>
      </c>
      <c r="AQ53" s="164">
        <v>66.623800000000003</v>
      </c>
      <c r="AR53" s="164">
        <v>68.774600000000007</v>
      </c>
      <c r="AS53" s="164">
        <v>28.486799999999999</v>
      </c>
      <c r="AT53" s="164">
        <v>-33.623699999999999</v>
      </c>
      <c r="AU53" s="164">
        <v>-33.5184</v>
      </c>
      <c r="AV53" s="164">
        <v>8.0660000000000007</v>
      </c>
      <c r="AW53" s="164">
        <v>8.1224000000000007</v>
      </c>
      <c r="AX53" s="164">
        <v>63.496699999999997</v>
      </c>
      <c r="AY53" s="164">
        <v>64.702299999999994</v>
      </c>
      <c r="AZ53" s="164">
        <v>-2.7875999999999999</v>
      </c>
      <c r="BA53" s="164">
        <v>-4.0144000000000002</v>
      </c>
      <c r="BB53" s="164">
        <v>-399.00630000000001</v>
      </c>
      <c r="BC53" s="164">
        <v>-14.6648</v>
      </c>
      <c r="BD53" s="164">
        <v>-10.8</v>
      </c>
      <c r="BE53" s="164">
        <v>-11.1</v>
      </c>
      <c r="BF53" s="164">
        <v>40.007199999999997</v>
      </c>
      <c r="BG53" s="164">
        <v>38.604300000000002</v>
      </c>
      <c r="BH53" s="164">
        <v>-5.7591999999999999</v>
      </c>
      <c r="BI53" s="165"/>
      <c r="BJ53" s="164">
        <v>-45.873699999999999</v>
      </c>
      <c r="BK53" s="164">
        <v>6.8608000000000002</v>
      </c>
      <c r="BL53" s="164">
        <v>0</v>
      </c>
      <c r="BM53" s="164">
        <v>3.7776999999999998</v>
      </c>
      <c r="BN53" s="164">
        <v>445.05130000000003</v>
      </c>
      <c r="BO53" s="164">
        <v>166.3869</v>
      </c>
      <c r="BP53" s="164">
        <v>166.5395</v>
      </c>
      <c r="BQ53" s="164">
        <v>-424.13510000000002</v>
      </c>
      <c r="BR53" s="164">
        <v>545.50649999999996</v>
      </c>
      <c r="BS53" s="165"/>
      <c r="BT53" s="164">
        <v>-87.572400000000002</v>
      </c>
      <c r="BU53" s="164">
        <v>89.412300000000002</v>
      </c>
      <c r="BV53" s="164">
        <v>102.86920000000001</v>
      </c>
      <c r="BW53" s="164">
        <v>29.59</v>
      </c>
      <c r="BX53" s="164">
        <v>29.14</v>
      </c>
      <c r="BY53" s="164">
        <v>64.349999999999994</v>
      </c>
      <c r="BZ53" s="164">
        <v>80.69</v>
      </c>
      <c r="CA53" s="164">
        <v>-44.603499999999997</v>
      </c>
      <c r="CB53" s="164">
        <v>-45.273299999999999</v>
      </c>
      <c r="CC53" s="164">
        <v>95.076099999999997</v>
      </c>
      <c r="CD53" s="164">
        <v>96.276399999999995</v>
      </c>
      <c r="CE53" s="164">
        <v>19.2621</v>
      </c>
      <c r="CF53" s="164">
        <v>-165.59829999999999</v>
      </c>
      <c r="CG53" s="164">
        <v>-165.2602</v>
      </c>
      <c r="CH53" s="164">
        <v>-0.46820000000000001</v>
      </c>
      <c r="CI53" s="165"/>
      <c r="CJ53" s="165"/>
      <c r="CK53" s="165"/>
      <c r="CL53" s="164">
        <v>110.6</v>
      </c>
      <c r="CM53" s="164">
        <v>100.7</v>
      </c>
      <c r="CN53" s="164">
        <v>-15.45</v>
      </c>
      <c r="CO53" s="164">
        <v>40.765500000000003</v>
      </c>
      <c r="CP53" s="164">
        <v>39.094900000000003</v>
      </c>
      <c r="CQ53" s="164">
        <v>39.4786</v>
      </c>
      <c r="CR53" s="164">
        <v>27.895700000000001</v>
      </c>
      <c r="CS53" s="164">
        <v>29.0916</v>
      </c>
      <c r="CT53" s="164">
        <v>34.762500000000003</v>
      </c>
      <c r="CU53" s="164">
        <v>-118.35</v>
      </c>
      <c r="CV53" s="164">
        <v>41.938600000000001</v>
      </c>
      <c r="CW53" s="164">
        <v>16.138500000000001</v>
      </c>
      <c r="CX53" s="164">
        <v>61.7</v>
      </c>
      <c r="CY53" s="164">
        <v>33.46</v>
      </c>
      <c r="CZ53" s="164">
        <v>57.663600000000002</v>
      </c>
      <c r="DA53" s="164">
        <v>54.350299999999997</v>
      </c>
      <c r="DB53" s="164">
        <v>-33.729999999999997</v>
      </c>
      <c r="DC53" s="165"/>
      <c r="DD53" s="165"/>
      <c r="DE53" s="165"/>
      <c r="DF53" s="164">
        <v>-148.8588</v>
      </c>
      <c r="DG53" s="164">
        <v>-18.3491</v>
      </c>
      <c r="DH53" s="164">
        <v>-20.703299999999999</v>
      </c>
      <c r="DI53" s="164">
        <v>-102.9</v>
      </c>
      <c r="DJ53" s="164">
        <v>-103.9</v>
      </c>
      <c r="DK53" s="164">
        <v>21.887499999999999</v>
      </c>
      <c r="DL53" s="164">
        <v>50.1068</v>
      </c>
      <c r="DM53" s="164">
        <v>67.643699999999995</v>
      </c>
      <c r="DN53" s="164">
        <v>71.502700000000004</v>
      </c>
      <c r="DO53" s="164">
        <v>49.75</v>
      </c>
      <c r="DP53" s="164">
        <v>-10.130000000000001</v>
      </c>
      <c r="DQ53" s="164">
        <v>40.826999999999998</v>
      </c>
      <c r="DR53" s="164">
        <v>147.42339999999999</v>
      </c>
      <c r="DS53" s="164">
        <v>-26.14</v>
      </c>
      <c r="DT53" s="164">
        <v>-26.51</v>
      </c>
      <c r="DU53" s="164">
        <v>118.02</v>
      </c>
      <c r="DV53" s="164">
        <v>68.53</v>
      </c>
      <c r="DW53" s="164">
        <v>148.12729999999999</v>
      </c>
      <c r="DX53" s="164">
        <v>146.56360000000001</v>
      </c>
      <c r="DY53" s="165"/>
      <c r="DZ53" s="164">
        <v>-1.0636000000000001</v>
      </c>
      <c r="EA53" s="164">
        <v>255.58</v>
      </c>
      <c r="EB53" s="164">
        <v>204.84870000000001</v>
      </c>
      <c r="EC53" s="164">
        <v>195.77109999999999</v>
      </c>
      <c r="ED53" s="164">
        <v>197.42140000000001</v>
      </c>
      <c r="EE53" s="164">
        <v>70.557000000000002</v>
      </c>
      <c r="EF53" s="164">
        <v>54.654400000000003</v>
      </c>
      <c r="EG53" s="164">
        <v>-25.228000000000002</v>
      </c>
      <c r="EH53" s="164">
        <v>437.30709999999999</v>
      </c>
      <c r="EI53" s="164">
        <v>145.35130000000001</v>
      </c>
      <c r="EJ53" s="165"/>
      <c r="EK53" s="164">
        <v>-17.686900000000001</v>
      </c>
      <c r="EL53" s="164">
        <v>-15.1578</v>
      </c>
      <c r="EM53" s="164">
        <v>0</v>
      </c>
      <c r="EN53" s="164">
        <v>-18.368400000000001</v>
      </c>
      <c r="EO53" s="164">
        <v>-16.578800000000001</v>
      </c>
      <c r="EP53" s="164">
        <v>141.37200000000001</v>
      </c>
      <c r="EQ53" s="164">
        <v>-48.320799999999998</v>
      </c>
      <c r="ER53" s="164">
        <v>-48.840600000000002</v>
      </c>
      <c r="ES53" s="164">
        <v>-18.229500000000002</v>
      </c>
      <c r="ET53" s="165"/>
      <c r="EU53" s="164">
        <v>-5.85</v>
      </c>
      <c r="EV53" s="164">
        <v>110.7</v>
      </c>
      <c r="EW53" s="164">
        <v>11.3986</v>
      </c>
      <c r="EX53" s="164">
        <v>-84.086399999999998</v>
      </c>
      <c r="EY53" s="164">
        <v>-39.2834</v>
      </c>
      <c r="EZ53" s="164">
        <v>-38.354599999999998</v>
      </c>
      <c r="FA53" s="164">
        <v>6.1989000000000001</v>
      </c>
      <c r="FB53" s="164">
        <v>-50.635100000000001</v>
      </c>
      <c r="FC53" s="164">
        <v>13.4978</v>
      </c>
      <c r="FD53" s="164">
        <v>24.8385</v>
      </c>
      <c r="FE53" s="165"/>
      <c r="FF53" s="164">
        <v>24.731000000000002</v>
      </c>
      <c r="FG53" s="164">
        <v>41.982799999999997</v>
      </c>
      <c r="FH53" s="164">
        <v>43.518099999999997</v>
      </c>
      <c r="FI53" s="164">
        <v>41.259300000000003</v>
      </c>
      <c r="FJ53" s="164">
        <v>45.715600000000002</v>
      </c>
      <c r="FK53" s="164">
        <v>44.878300000000003</v>
      </c>
      <c r="FL53" s="164">
        <v>23.443899999999999</v>
      </c>
      <c r="FM53" s="164">
        <v>2.9379</v>
      </c>
      <c r="FN53" s="164">
        <v>3.0918999999999999</v>
      </c>
      <c r="FO53" s="164">
        <v>14.4381</v>
      </c>
      <c r="FP53" s="164">
        <v>26.3901</v>
      </c>
      <c r="FQ53" s="164">
        <v>-3.8946999999999998</v>
      </c>
      <c r="FR53" s="164">
        <v>-10.01</v>
      </c>
      <c r="FS53" s="164">
        <v>15.003299999999999</v>
      </c>
      <c r="FT53" s="164">
        <v>1.3382000000000001</v>
      </c>
      <c r="FU53" s="164">
        <v>-9.58</v>
      </c>
      <c r="FV53" s="164">
        <v>17.88</v>
      </c>
      <c r="FW53" s="165"/>
      <c r="FX53" s="165"/>
      <c r="FY53" s="164">
        <v>-9.0139999999999993</v>
      </c>
      <c r="FZ53" s="164">
        <v>4.343</v>
      </c>
      <c r="GA53" s="165"/>
      <c r="GB53" s="164">
        <v>33.22</v>
      </c>
      <c r="GC53" s="164">
        <v>-27.239100000000001</v>
      </c>
      <c r="GD53" s="164">
        <v>-15.6457</v>
      </c>
      <c r="GE53" s="164">
        <v>16.68</v>
      </c>
      <c r="GF53" s="164">
        <v>80.128600000000006</v>
      </c>
      <c r="GG53" s="164">
        <v>26.8</v>
      </c>
      <c r="GH53" s="164">
        <v>-16.665299999999998</v>
      </c>
      <c r="GI53" s="164">
        <v>0.55989999999999995</v>
      </c>
      <c r="GJ53" s="165"/>
      <c r="GK53" s="164">
        <v>2.4929000000000001</v>
      </c>
      <c r="GL53" s="165"/>
      <c r="GM53" s="165"/>
      <c r="GN53" s="165"/>
      <c r="GO53" s="164">
        <v>-33.054400000000001</v>
      </c>
      <c r="GP53" s="164">
        <v>18.335999999999999</v>
      </c>
      <c r="GQ53" s="164">
        <v>34.4953</v>
      </c>
      <c r="GR53" s="164">
        <v>57.0777</v>
      </c>
      <c r="GS53" s="164">
        <v>57.750100000000003</v>
      </c>
      <c r="GT53" s="164">
        <v>-125.90860000000001</v>
      </c>
      <c r="GU53" s="164">
        <v>-26.759799999999998</v>
      </c>
      <c r="GV53" s="164">
        <v>34.623100000000001</v>
      </c>
      <c r="GW53" s="164">
        <v>-55.938899999999997</v>
      </c>
      <c r="GX53" s="165"/>
      <c r="GY53" s="164">
        <v>12.2098</v>
      </c>
      <c r="GZ53" s="164">
        <v>11.910399999999999</v>
      </c>
      <c r="HA53" s="164">
        <v>12</v>
      </c>
      <c r="HB53" s="164">
        <v>115.6773</v>
      </c>
      <c r="HC53" s="164">
        <v>115.36060000000001</v>
      </c>
      <c r="HD53" s="164">
        <v>183.6</v>
      </c>
      <c r="HE53" s="164">
        <v>-185.93289999999999</v>
      </c>
      <c r="HF53" s="164">
        <v>-436.6592</v>
      </c>
      <c r="HG53" s="164">
        <v>437.9006</v>
      </c>
      <c r="HH53" s="164">
        <v>325.98610000000002</v>
      </c>
      <c r="HI53" s="164">
        <v>-112.2286</v>
      </c>
      <c r="HJ53" s="164">
        <v>-108.7396</v>
      </c>
      <c r="HK53" s="164">
        <v>-51.450499999999998</v>
      </c>
      <c r="HL53" s="164">
        <v>-42.579599999999999</v>
      </c>
      <c r="HM53" s="164">
        <v>76.864800000000002</v>
      </c>
      <c r="HN53" s="164">
        <v>78.441900000000004</v>
      </c>
      <c r="HO53" s="165"/>
      <c r="HP53" s="165"/>
      <c r="HQ53" s="164">
        <v>27.842500000000001</v>
      </c>
      <c r="HR53" s="164">
        <v>27.688700000000001</v>
      </c>
      <c r="HS53" s="164">
        <v>-41.0032</v>
      </c>
      <c r="HT53" s="164">
        <v>-41.261099999999999</v>
      </c>
      <c r="HU53" s="164">
        <v>83.09</v>
      </c>
      <c r="HV53" s="164">
        <v>83.02</v>
      </c>
      <c r="HW53" s="164">
        <v>12</v>
      </c>
      <c r="HX53" s="164">
        <v>11.5</v>
      </c>
      <c r="HY53" s="164">
        <v>22.171199999999999</v>
      </c>
      <c r="HZ53" s="164">
        <v>34.4</v>
      </c>
      <c r="IA53" s="164">
        <v>-349.57830000000001</v>
      </c>
      <c r="IB53" s="164">
        <v>107.4</v>
      </c>
      <c r="IC53" s="164">
        <v>107.3783</v>
      </c>
      <c r="ID53" s="164">
        <v>14.6</v>
      </c>
      <c r="IE53" s="164">
        <v>-43.9</v>
      </c>
      <c r="IF53" s="164">
        <v>-26.7</v>
      </c>
      <c r="IG53" s="164">
        <v>-26.6</v>
      </c>
      <c r="IH53" s="165"/>
      <c r="II53" s="164">
        <v>1.3197000000000001</v>
      </c>
      <c r="IJ53" s="164">
        <v>-322.03879999999998</v>
      </c>
      <c r="IK53" s="164">
        <v>-111.35339999999999</v>
      </c>
      <c r="IL53" s="164">
        <v>348.1927</v>
      </c>
      <c r="IM53" s="164">
        <v>260.3768</v>
      </c>
      <c r="IN53" s="165"/>
      <c r="IO53" s="164">
        <v>-248.44569999999999</v>
      </c>
      <c r="IP53" s="164">
        <v>251.82900000000001</v>
      </c>
      <c r="IQ53" s="164">
        <v>-245.6473</v>
      </c>
      <c r="IR53" s="164">
        <v>-139.01949999999999</v>
      </c>
      <c r="IS53" s="164">
        <v>-246.21420000000001</v>
      </c>
      <c r="IT53" s="165"/>
      <c r="IU53" s="165"/>
      <c r="IV53" s="164">
        <v>240.8047</v>
      </c>
      <c r="IW53" s="164">
        <v>-333.99579999999997</v>
      </c>
      <c r="IX53" s="164">
        <v>138.398</v>
      </c>
      <c r="IY53" s="164">
        <v>-192.995</v>
      </c>
      <c r="IZ53" s="164">
        <v>195.41669999999999</v>
      </c>
      <c r="JA53" s="164">
        <v>-9.9138999999999999</v>
      </c>
      <c r="JB53" s="164">
        <v>18.768999999999998</v>
      </c>
      <c r="JC53" s="164">
        <v>13.92</v>
      </c>
      <c r="JD53" s="164">
        <v>6.8019999999999996</v>
      </c>
      <c r="JE53" s="164">
        <v>6.7809999999999997</v>
      </c>
      <c r="JF53" s="164">
        <v>-13.84</v>
      </c>
      <c r="JG53" s="164">
        <v>-9.36</v>
      </c>
      <c r="JH53" s="165"/>
      <c r="JI53" s="164">
        <v>10.0511</v>
      </c>
      <c r="JJ53" s="164">
        <v>-19.307200000000002</v>
      </c>
      <c r="JK53" s="164">
        <v>-40.605800000000002</v>
      </c>
      <c r="JL53" s="164">
        <v>21.2</v>
      </c>
      <c r="JM53" s="164">
        <v>52.206000000000003</v>
      </c>
      <c r="JN53" s="164">
        <v>48.210999999999999</v>
      </c>
      <c r="JO53" s="165"/>
      <c r="JP53" s="165"/>
      <c r="JQ53" s="164">
        <v>51.1676</v>
      </c>
      <c r="JR53" s="164">
        <v>51.483899999999998</v>
      </c>
      <c r="JS53" s="164">
        <v>52.3506</v>
      </c>
      <c r="JT53" s="165"/>
      <c r="JU53" s="164">
        <v>46.2</v>
      </c>
      <c r="JV53" s="164">
        <v>19.155899999999999</v>
      </c>
      <c r="JW53" s="164">
        <v>8.2200000000000006</v>
      </c>
      <c r="JX53" s="165"/>
      <c r="JY53" s="164">
        <v>-47.976700000000001</v>
      </c>
      <c r="JZ53" s="164">
        <v>70.917000000000002</v>
      </c>
      <c r="KA53" s="164">
        <v>52.6477</v>
      </c>
      <c r="KB53" s="164">
        <v>-47.462400000000002</v>
      </c>
      <c r="KC53" s="164">
        <v>-70.193100000000001</v>
      </c>
      <c r="KD53" s="164">
        <v>42.8431</v>
      </c>
      <c r="KE53" s="164">
        <v>27.3093</v>
      </c>
      <c r="KF53" s="164">
        <v>-54.1</v>
      </c>
      <c r="KG53" s="164">
        <v>52.9</v>
      </c>
      <c r="KH53" s="164">
        <v>-105.9603</v>
      </c>
      <c r="KI53" s="164">
        <v>253.58600000000001</v>
      </c>
    </row>
    <row r="54" spans="1:295" ht="18" customHeight="1" x14ac:dyDescent="0.35">
      <c r="A54" s="161" t="s">
        <v>79</v>
      </c>
      <c r="B54" s="161" t="s">
        <v>813</v>
      </c>
      <c r="C54" s="164">
        <v>0</v>
      </c>
      <c r="D54" s="164">
        <v>15.318300000000001</v>
      </c>
      <c r="E54" s="164">
        <v>-22.280200000000001</v>
      </c>
      <c r="F54" s="164">
        <v>-38.095599999999997</v>
      </c>
      <c r="G54" s="164">
        <v>9.5111000000000008</v>
      </c>
      <c r="H54" s="165"/>
      <c r="I54" s="164">
        <v>41.233499999999999</v>
      </c>
      <c r="J54" s="164">
        <v>-50.248100000000001</v>
      </c>
      <c r="K54" s="164">
        <v>50.882399999999997</v>
      </c>
      <c r="L54" s="164">
        <v>25.7392</v>
      </c>
      <c r="M54" s="165"/>
      <c r="N54" s="164">
        <v>13.32</v>
      </c>
      <c r="O54" s="164">
        <v>-41.893999999999998</v>
      </c>
      <c r="P54" s="164">
        <v>37.4</v>
      </c>
      <c r="Q54" s="164">
        <v>9.9359999999999999</v>
      </c>
      <c r="R54" s="164">
        <v>-37.4</v>
      </c>
      <c r="S54" s="164">
        <v>13.4747</v>
      </c>
      <c r="T54" s="164">
        <v>23.037800000000001</v>
      </c>
      <c r="U54" s="164">
        <v>11.495699999999999</v>
      </c>
      <c r="V54" s="164">
        <v>11.7631</v>
      </c>
      <c r="W54" s="164">
        <v>18.656300000000002</v>
      </c>
      <c r="X54" s="164">
        <v>17.2483</v>
      </c>
      <c r="Y54" s="164">
        <v>0.27610000000000001</v>
      </c>
      <c r="Z54" s="164">
        <v>8.4708000000000006</v>
      </c>
      <c r="AA54" s="165"/>
      <c r="AB54" s="165"/>
      <c r="AC54" s="164">
        <v>-46.76</v>
      </c>
      <c r="AD54" s="164">
        <v>-46.9</v>
      </c>
      <c r="AE54" s="165"/>
      <c r="AF54" s="164">
        <v>-13.32</v>
      </c>
      <c r="AG54" s="164">
        <v>39.6</v>
      </c>
      <c r="AH54" s="164">
        <v>6.8789999999999996</v>
      </c>
      <c r="AI54" s="164">
        <v>0.183</v>
      </c>
      <c r="AJ54" s="165">
        <v>0</v>
      </c>
      <c r="AK54" s="164">
        <v>-31.15</v>
      </c>
      <c r="AL54" s="164">
        <v>-78.66</v>
      </c>
      <c r="AM54" s="164">
        <v>31.8</v>
      </c>
      <c r="AN54" s="164">
        <v>31.7</v>
      </c>
      <c r="AO54" s="164">
        <v>12.0747</v>
      </c>
      <c r="AP54" s="164">
        <v>9.4674999999999994</v>
      </c>
      <c r="AQ54" s="164">
        <v>61.334200000000003</v>
      </c>
      <c r="AR54" s="164">
        <v>63.494599999999998</v>
      </c>
      <c r="AS54" s="164">
        <v>27.003499999999999</v>
      </c>
      <c r="AT54" s="164">
        <v>-29.872900000000001</v>
      </c>
      <c r="AU54" s="164">
        <v>-29.5914</v>
      </c>
      <c r="AV54" s="164">
        <v>7.8578000000000001</v>
      </c>
      <c r="AW54" s="164">
        <v>7.8985000000000003</v>
      </c>
      <c r="AX54" s="164">
        <v>59.477899999999998</v>
      </c>
      <c r="AY54" s="164">
        <v>60.817500000000003</v>
      </c>
      <c r="AZ54" s="164">
        <v>-5.2874999999999996</v>
      </c>
      <c r="BA54" s="164">
        <v>-6.0228999999999999</v>
      </c>
      <c r="BB54" s="164">
        <v>-364.9196</v>
      </c>
      <c r="BC54" s="164">
        <v>-9.7411999999999992</v>
      </c>
      <c r="BD54" s="164">
        <v>-13.4</v>
      </c>
      <c r="BE54" s="164">
        <v>-13.4</v>
      </c>
      <c r="BF54" s="164">
        <v>36.2639</v>
      </c>
      <c r="BG54" s="164">
        <v>35.352200000000003</v>
      </c>
      <c r="BH54" s="164">
        <v>-5.3465999999999996</v>
      </c>
      <c r="BI54" s="165"/>
      <c r="BJ54" s="164">
        <v>-40.630499999999998</v>
      </c>
      <c r="BK54" s="164">
        <v>6.6742999999999997</v>
      </c>
      <c r="BL54" s="165"/>
      <c r="BM54" s="164">
        <v>3.3365</v>
      </c>
      <c r="BN54" s="164">
        <v>415.63139999999999</v>
      </c>
      <c r="BO54" s="164">
        <v>178.13650000000001</v>
      </c>
      <c r="BP54" s="164">
        <v>178.22800000000001</v>
      </c>
      <c r="BQ54" s="164">
        <v>-424.52199999999999</v>
      </c>
      <c r="BR54" s="164">
        <v>531.62400000000002</v>
      </c>
      <c r="BS54" s="165"/>
      <c r="BT54" s="164">
        <v>-71.002600000000001</v>
      </c>
      <c r="BU54" s="164">
        <v>73.193100000000001</v>
      </c>
      <c r="BV54" s="164">
        <v>97.689800000000005</v>
      </c>
      <c r="BW54" s="164">
        <v>27.48</v>
      </c>
      <c r="BX54" s="164">
        <v>26.31</v>
      </c>
      <c r="BY54" s="164">
        <v>59.12</v>
      </c>
      <c r="BZ54" s="164">
        <v>75.62</v>
      </c>
      <c r="CA54" s="164">
        <v>-50.229700000000001</v>
      </c>
      <c r="CB54" s="164">
        <v>-50.497599999999998</v>
      </c>
      <c r="CC54" s="164">
        <v>99.4709</v>
      </c>
      <c r="CD54" s="164">
        <v>100.1079</v>
      </c>
      <c r="CE54" s="164">
        <v>22.011700000000001</v>
      </c>
      <c r="CF54" s="164">
        <v>-171.619</v>
      </c>
      <c r="CG54" s="164">
        <v>-169.23419999999999</v>
      </c>
      <c r="CH54" s="164">
        <v>-3.1366999999999998</v>
      </c>
      <c r="CI54" s="165"/>
      <c r="CJ54" s="164">
        <v>19.570900000000002</v>
      </c>
      <c r="CK54" s="164">
        <v>25.984999999999999</v>
      </c>
      <c r="CL54" s="164">
        <v>98.3</v>
      </c>
      <c r="CM54" s="164">
        <v>88.8</v>
      </c>
      <c r="CN54" s="164">
        <v>-15.05</v>
      </c>
      <c r="CO54" s="164">
        <v>27.713200000000001</v>
      </c>
      <c r="CP54" s="164">
        <v>25.822800000000001</v>
      </c>
      <c r="CQ54" s="164">
        <v>27.1144</v>
      </c>
      <c r="CR54" s="164">
        <v>48.807400000000001</v>
      </c>
      <c r="CS54" s="164">
        <v>50.173400000000001</v>
      </c>
      <c r="CT54" s="164">
        <v>30.126799999999999</v>
      </c>
      <c r="CU54" s="164">
        <v>-131.35220000000001</v>
      </c>
      <c r="CV54" s="164">
        <v>36.289299999999997</v>
      </c>
      <c r="CW54" s="164">
        <v>15.5693</v>
      </c>
      <c r="CX54" s="164">
        <v>57.13</v>
      </c>
      <c r="CY54" s="164">
        <v>31.56</v>
      </c>
      <c r="CZ54" s="164">
        <v>54.851100000000002</v>
      </c>
      <c r="DA54" s="164">
        <v>51.4206</v>
      </c>
      <c r="DB54" s="164">
        <v>-32.29</v>
      </c>
      <c r="DC54" s="165"/>
      <c r="DD54" s="165"/>
      <c r="DE54" s="165"/>
      <c r="DF54" s="164">
        <v>-151.13800000000001</v>
      </c>
      <c r="DG54" s="164">
        <v>-18.6661</v>
      </c>
      <c r="DH54" s="164">
        <v>-19.763100000000001</v>
      </c>
      <c r="DI54" s="164">
        <v>-105.9</v>
      </c>
      <c r="DJ54" s="164">
        <v>-104.3</v>
      </c>
      <c r="DK54" s="164">
        <v>21.887499999999999</v>
      </c>
      <c r="DL54" s="164">
        <v>46.591200000000001</v>
      </c>
      <c r="DM54" s="164">
        <v>62.947299999999998</v>
      </c>
      <c r="DN54" s="164">
        <v>65.643299999999996</v>
      </c>
      <c r="DO54" s="164">
        <v>46.16</v>
      </c>
      <c r="DP54" s="164">
        <v>-9.43</v>
      </c>
      <c r="DQ54" s="164">
        <v>41.555500000000002</v>
      </c>
      <c r="DR54" s="164">
        <v>150.41849999999999</v>
      </c>
      <c r="DS54" s="164">
        <v>-24.63</v>
      </c>
      <c r="DT54" s="164">
        <v>-24.97</v>
      </c>
      <c r="DU54" s="164">
        <v>108.89</v>
      </c>
      <c r="DV54" s="164">
        <v>65.02</v>
      </c>
      <c r="DW54" s="164">
        <v>152.32730000000001</v>
      </c>
      <c r="DX54" s="164">
        <v>148.43639999999999</v>
      </c>
      <c r="DY54" s="165"/>
      <c r="DZ54" s="164">
        <v>-2.6</v>
      </c>
      <c r="EA54" s="164">
        <v>247.0797</v>
      </c>
      <c r="EB54" s="164">
        <v>197.6902</v>
      </c>
      <c r="EC54" s="164">
        <v>189.35830000000001</v>
      </c>
      <c r="ED54" s="164">
        <v>192.21299999999999</v>
      </c>
      <c r="EE54" s="164">
        <v>75.360399999999998</v>
      </c>
      <c r="EF54" s="164">
        <v>60.005099999999999</v>
      </c>
      <c r="EG54" s="164">
        <v>-24.527999999999999</v>
      </c>
      <c r="EH54" s="164">
        <v>436.7894</v>
      </c>
      <c r="EI54" s="164">
        <v>147.85849999999999</v>
      </c>
      <c r="EJ54" s="165"/>
      <c r="EK54" s="164">
        <v>-20.272200000000002</v>
      </c>
      <c r="EL54" s="164">
        <v>-17.630099999999999</v>
      </c>
      <c r="EM54" s="164">
        <v>0</v>
      </c>
      <c r="EN54" s="164">
        <v>-22.088699999999999</v>
      </c>
      <c r="EO54" s="164">
        <v>-19.889099999999999</v>
      </c>
      <c r="EP54" s="164">
        <v>162.876</v>
      </c>
      <c r="EQ54" s="164">
        <v>-53.555</v>
      </c>
      <c r="ER54" s="164">
        <v>-54.308599999999998</v>
      </c>
      <c r="ES54" s="164">
        <v>-24.673300000000001</v>
      </c>
      <c r="ET54" s="164">
        <v>15.72</v>
      </c>
      <c r="EU54" s="164">
        <v>-6.21</v>
      </c>
      <c r="EV54" s="164">
        <v>108.4</v>
      </c>
      <c r="EW54" s="164">
        <v>10.568300000000001</v>
      </c>
      <c r="EX54" s="164">
        <v>-86.899299999999997</v>
      </c>
      <c r="EY54" s="164">
        <v>-39.1081</v>
      </c>
      <c r="EZ54" s="164">
        <v>-38.459699999999998</v>
      </c>
      <c r="FA54" s="164">
        <v>5.7896999999999998</v>
      </c>
      <c r="FB54" s="164">
        <v>-55.5426</v>
      </c>
      <c r="FC54" s="164">
        <v>19.571000000000002</v>
      </c>
      <c r="FD54" s="164">
        <v>24.947900000000001</v>
      </c>
      <c r="FE54" s="165"/>
      <c r="FF54" s="164">
        <v>24.3264</v>
      </c>
      <c r="FG54" s="164">
        <v>43.3095</v>
      </c>
      <c r="FH54" s="164">
        <v>43.367800000000003</v>
      </c>
      <c r="FI54" s="164">
        <v>41.565800000000003</v>
      </c>
      <c r="FJ54" s="164">
        <v>50.404400000000003</v>
      </c>
      <c r="FK54" s="164">
        <v>50.571800000000003</v>
      </c>
      <c r="FL54" s="164">
        <v>17.248000000000001</v>
      </c>
      <c r="FM54" s="164">
        <v>4.4981</v>
      </c>
      <c r="FN54" s="164">
        <v>4.3894000000000002</v>
      </c>
      <c r="FO54" s="164">
        <v>10.162000000000001</v>
      </c>
      <c r="FP54" s="164">
        <v>21.072500000000002</v>
      </c>
      <c r="FQ54" s="164">
        <v>-6.1212999999999997</v>
      </c>
      <c r="FR54" s="164">
        <v>-10.42</v>
      </c>
      <c r="FS54" s="164">
        <v>14.861700000000001</v>
      </c>
      <c r="FT54" s="164">
        <v>1.1856</v>
      </c>
      <c r="FU54" s="164">
        <v>-9.56</v>
      </c>
      <c r="FV54" s="164">
        <v>16.57</v>
      </c>
      <c r="FW54" s="165"/>
      <c r="FX54" s="165"/>
      <c r="FY54" s="164">
        <v>-9.2629999999999999</v>
      </c>
      <c r="FZ54" s="164">
        <v>4.1559999999999997</v>
      </c>
      <c r="GA54" s="165"/>
      <c r="GB54" s="164">
        <v>32.29</v>
      </c>
      <c r="GC54" s="164">
        <v>-22.162600000000001</v>
      </c>
      <c r="GD54" s="164">
        <v>-9.1816999999999993</v>
      </c>
      <c r="GE54" s="164">
        <v>15.68</v>
      </c>
      <c r="GF54" s="164">
        <v>77.917000000000002</v>
      </c>
      <c r="GG54" s="164">
        <v>24</v>
      </c>
      <c r="GH54" s="164">
        <v>-15.184100000000001</v>
      </c>
      <c r="GI54" s="164">
        <v>1.2254</v>
      </c>
      <c r="GJ54" s="164">
        <v>1.5656000000000001</v>
      </c>
      <c r="GK54" s="164">
        <v>2.2170999999999998</v>
      </c>
      <c r="GL54" s="165"/>
      <c r="GM54" s="165"/>
      <c r="GN54" s="164">
        <v>-13.3621</v>
      </c>
      <c r="GO54" s="164">
        <v>-29.586600000000001</v>
      </c>
      <c r="GP54" s="164">
        <v>17.276399999999999</v>
      </c>
      <c r="GQ54" s="164">
        <v>31.0642</v>
      </c>
      <c r="GR54" s="164">
        <v>60.275599999999997</v>
      </c>
      <c r="GS54" s="164">
        <v>61.691499999999998</v>
      </c>
      <c r="GT54" s="164">
        <v>-123.0457</v>
      </c>
      <c r="GU54" s="164">
        <v>-24.491800000000001</v>
      </c>
      <c r="GV54" s="164">
        <v>32.801699999999997</v>
      </c>
      <c r="GW54" s="164">
        <v>-50.429000000000002</v>
      </c>
      <c r="GX54" s="164">
        <v>10.639699999999999</v>
      </c>
      <c r="GY54" s="164">
        <v>10.6668</v>
      </c>
      <c r="GZ54" s="164">
        <v>10.2532</v>
      </c>
      <c r="HA54" s="164">
        <v>12.376300000000001</v>
      </c>
      <c r="HB54" s="164">
        <v>113.6597</v>
      </c>
      <c r="HC54" s="164">
        <v>114.47790000000001</v>
      </c>
      <c r="HD54" s="164">
        <v>186.5</v>
      </c>
      <c r="HE54" s="164">
        <v>-183.67859999999999</v>
      </c>
      <c r="HF54" s="164">
        <v>-434.93200000000002</v>
      </c>
      <c r="HG54" s="164">
        <v>434.4778</v>
      </c>
      <c r="HH54" s="164">
        <v>331.6671</v>
      </c>
      <c r="HI54" s="164">
        <v>-108.4803</v>
      </c>
      <c r="HJ54" s="164">
        <v>-108.18210000000001</v>
      </c>
      <c r="HK54" s="164">
        <v>-55.272100000000002</v>
      </c>
      <c r="HL54" s="164">
        <v>-47.4054</v>
      </c>
      <c r="HM54" s="164">
        <v>78.942800000000005</v>
      </c>
      <c r="HN54" s="164">
        <v>79.269099999999995</v>
      </c>
      <c r="HO54" s="164">
        <v>-69.409700000000001</v>
      </c>
      <c r="HP54" s="164">
        <v>-69.694299999999998</v>
      </c>
      <c r="HQ54" s="164">
        <v>29.4026</v>
      </c>
      <c r="HR54" s="164">
        <v>29.270800000000001</v>
      </c>
      <c r="HS54" s="164">
        <v>-37.383699999999997</v>
      </c>
      <c r="HT54" s="164">
        <v>-37.526000000000003</v>
      </c>
      <c r="HU54" s="164">
        <v>82.04</v>
      </c>
      <c r="HV54" s="164">
        <v>82.28</v>
      </c>
      <c r="HW54" s="164">
        <v>12.5</v>
      </c>
      <c r="HX54" s="164">
        <v>12.7</v>
      </c>
      <c r="HY54" s="164">
        <v>22.252400000000002</v>
      </c>
      <c r="HZ54" s="164">
        <v>33.04</v>
      </c>
      <c r="IA54" s="164">
        <v>-348.10239999999999</v>
      </c>
      <c r="IB54" s="164">
        <v>109.29170000000001</v>
      </c>
      <c r="IC54" s="164">
        <v>109.08</v>
      </c>
      <c r="ID54" s="164">
        <v>13.9</v>
      </c>
      <c r="IE54" s="164">
        <v>-46.8</v>
      </c>
      <c r="IF54" s="164">
        <v>-27.6</v>
      </c>
      <c r="IG54" s="164">
        <v>-27.5</v>
      </c>
      <c r="IH54" s="164">
        <v>1.5696000000000001</v>
      </c>
      <c r="II54" s="165"/>
      <c r="IJ54" s="164">
        <v>-320.2604</v>
      </c>
      <c r="IK54" s="164">
        <v>-113.4828</v>
      </c>
      <c r="IL54" s="164">
        <v>334.54790000000003</v>
      </c>
      <c r="IM54" s="164">
        <v>251.95699999999999</v>
      </c>
      <c r="IN54" s="165"/>
      <c r="IO54" s="164">
        <v>-242.10749999999999</v>
      </c>
      <c r="IP54" s="164">
        <v>249.1815</v>
      </c>
      <c r="IQ54" s="164">
        <v>-238.96270000000001</v>
      </c>
      <c r="IR54" s="164">
        <v>-137.5565</v>
      </c>
      <c r="IS54" s="164">
        <v>-244.30260000000001</v>
      </c>
      <c r="IT54" s="165"/>
      <c r="IU54" s="165"/>
      <c r="IV54" s="164">
        <v>241.9034</v>
      </c>
      <c r="IW54" s="164">
        <v>-325.0446</v>
      </c>
      <c r="IX54" s="164">
        <v>137.8449</v>
      </c>
      <c r="IY54" s="164">
        <v>-182.02770000000001</v>
      </c>
      <c r="IZ54" s="164">
        <v>184.87540000000001</v>
      </c>
      <c r="JA54" s="164">
        <v>-9.9661000000000008</v>
      </c>
      <c r="JB54" s="164">
        <v>20.16</v>
      </c>
      <c r="JC54" s="164">
        <v>13.92</v>
      </c>
      <c r="JD54" s="164">
        <v>7.1589999999999998</v>
      </c>
      <c r="JE54" s="164">
        <v>7.1470000000000002</v>
      </c>
      <c r="JF54" s="164">
        <v>-13.76</v>
      </c>
      <c r="JG54" s="164">
        <v>-9.76</v>
      </c>
      <c r="JH54" s="165"/>
      <c r="JI54" s="164">
        <v>10.313599999999999</v>
      </c>
      <c r="JJ54" s="164">
        <v>-21.913499999999999</v>
      </c>
      <c r="JK54" s="164">
        <v>-40.459299999999999</v>
      </c>
      <c r="JL54" s="164">
        <v>22.3</v>
      </c>
      <c r="JM54" s="164">
        <v>51.747</v>
      </c>
      <c r="JN54" s="164">
        <v>53.316000000000003</v>
      </c>
      <c r="JO54" s="164">
        <v>0</v>
      </c>
      <c r="JP54" s="164">
        <v>0</v>
      </c>
      <c r="JQ54" s="164">
        <v>51.380699999999997</v>
      </c>
      <c r="JR54" s="164">
        <v>51.482900000000001</v>
      </c>
      <c r="JS54" s="164">
        <v>52.405099999999997</v>
      </c>
      <c r="JT54" s="165"/>
      <c r="JU54" s="164">
        <v>47.2</v>
      </c>
      <c r="JV54" s="164">
        <v>21.067699999999999</v>
      </c>
      <c r="JW54" s="164">
        <v>7.62</v>
      </c>
      <c r="JX54" s="165"/>
      <c r="JY54" s="164">
        <v>-50.418799999999997</v>
      </c>
      <c r="JZ54" s="164">
        <v>73.076700000000002</v>
      </c>
      <c r="KA54" s="164">
        <v>56.3155</v>
      </c>
      <c r="KB54" s="164">
        <v>-49.149299999999997</v>
      </c>
      <c r="KC54" s="164">
        <v>-72.373199999999997</v>
      </c>
      <c r="KD54" s="164">
        <v>46.088000000000001</v>
      </c>
      <c r="KE54" s="164">
        <v>24.829799999999999</v>
      </c>
      <c r="KF54" s="164">
        <v>-55</v>
      </c>
      <c r="KG54" s="164">
        <v>55.3</v>
      </c>
      <c r="KH54" s="164">
        <v>-105.93040000000001</v>
      </c>
      <c r="KI54" s="164">
        <v>250.4281</v>
      </c>
    </row>
    <row r="55" spans="1:295" ht="18" customHeight="1" x14ac:dyDescent="0.35">
      <c r="A55" s="161" t="s">
        <v>79</v>
      </c>
      <c r="B55" s="161" t="s">
        <v>814</v>
      </c>
      <c r="C55" s="164">
        <v>0</v>
      </c>
      <c r="D55" s="164">
        <v>14.834</v>
      </c>
      <c r="E55" s="164">
        <v>-21.738099999999999</v>
      </c>
      <c r="F55" s="164">
        <v>-38.745699999999999</v>
      </c>
      <c r="G55" s="164">
        <v>8.8589000000000002</v>
      </c>
      <c r="H55" s="165"/>
      <c r="I55" s="164">
        <v>38.2209</v>
      </c>
      <c r="J55" s="164">
        <v>-46.252000000000002</v>
      </c>
      <c r="K55" s="164">
        <v>48.141500000000001</v>
      </c>
      <c r="L55" s="164">
        <v>24.747199999999999</v>
      </c>
      <c r="M55" s="165"/>
      <c r="N55" s="164">
        <v>13.32</v>
      </c>
      <c r="O55" s="164">
        <v>-38.264000000000003</v>
      </c>
      <c r="P55" s="164">
        <v>33</v>
      </c>
      <c r="Q55" s="164">
        <v>9.1080000000000005</v>
      </c>
      <c r="R55" s="164">
        <v>-33</v>
      </c>
      <c r="S55" s="164">
        <v>13.4445</v>
      </c>
      <c r="T55" s="164">
        <v>20.432200000000002</v>
      </c>
      <c r="U55" s="164">
        <v>15.4125</v>
      </c>
      <c r="V55" s="164">
        <v>15.5588</v>
      </c>
      <c r="W55" s="164">
        <v>25.829899999999999</v>
      </c>
      <c r="X55" s="164">
        <v>16.2378</v>
      </c>
      <c r="Y55" s="164">
        <v>0.22550000000000001</v>
      </c>
      <c r="Z55" s="164">
        <v>8.3645999999999994</v>
      </c>
      <c r="AA55" s="165"/>
      <c r="AB55" s="165"/>
      <c r="AC55" s="164">
        <v>-45.74</v>
      </c>
      <c r="AD55" s="164">
        <v>-45.74</v>
      </c>
      <c r="AE55" s="165"/>
      <c r="AF55" s="164">
        <v>-13.32</v>
      </c>
      <c r="AG55" s="164">
        <v>37.4</v>
      </c>
      <c r="AH55" s="164">
        <v>5.46</v>
      </c>
      <c r="AI55" s="164">
        <v>0.17299999999999999</v>
      </c>
      <c r="AJ55" s="165">
        <v>0</v>
      </c>
      <c r="AK55" s="164">
        <v>-29.47</v>
      </c>
      <c r="AL55" s="164">
        <v>-82.43</v>
      </c>
      <c r="AM55" s="164">
        <v>29.62</v>
      </c>
      <c r="AN55" s="164">
        <v>29.29</v>
      </c>
      <c r="AO55" s="164">
        <v>10.7547</v>
      </c>
      <c r="AP55" s="164">
        <v>10.1212</v>
      </c>
      <c r="AQ55" s="164">
        <v>61.145499999999998</v>
      </c>
      <c r="AR55" s="164">
        <v>62.6233</v>
      </c>
      <c r="AS55" s="164">
        <v>28.966799999999999</v>
      </c>
      <c r="AT55" s="164">
        <v>-27.729500000000002</v>
      </c>
      <c r="AU55" s="164">
        <v>-28.008800000000001</v>
      </c>
      <c r="AV55" s="164">
        <v>6.5358000000000001</v>
      </c>
      <c r="AW55" s="164">
        <v>6.51</v>
      </c>
      <c r="AX55" s="164">
        <v>58.674100000000003</v>
      </c>
      <c r="AY55" s="164">
        <v>60.549599999999998</v>
      </c>
      <c r="AZ55" s="164">
        <v>-9.3626000000000005</v>
      </c>
      <c r="BA55" s="164">
        <v>-11.5747</v>
      </c>
      <c r="BB55" s="164">
        <v>-352.23230000000001</v>
      </c>
      <c r="BC55" s="164">
        <v>-8.7730999999999995</v>
      </c>
      <c r="BD55" s="164">
        <v>-13.8</v>
      </c>
      <c r="BE55" s="164">
        <v>-13.6</v>
      </c>
      <c r="BF55" s="164">
        <v>33.902299999999997</v>
      </c>
      <c r="BG55" s="164">
        <v>33.438400000000001</v>
      </c>
      <c r="BH55" s="164">
        <v>-5.2209000000000003</v>
      </c>
      <c r="BI55" s="165"/>
      <c r="BJ55" s="164">
        <v>-36.846600000000002</v>
      </c>
      <c r="BK55" s="164">
        <v>6.5915999999999997</v>
      </c>
      <c r="BL55" s="165"/>
      <c r="BM55" s="164">
        <v>2.7534000000000001</v>
      </c>
      <c r="BN55" s="164">
        <v>404.18700000000001</v>
      </c>
      <c r="BO55" s="164">
        <v>188.97059999999999</v>
      </c>
      <c r="BP55" s="164">
        <v>189.67250000000001</v>
      </c>
      <c r="BQ55" s="164">
        <v>-420.59649999999999</v>
      </c>
      <c r="BR55" s="164">
        <v>536.05949999999996</v>
      </c>
      <c r="BS55" s="165"/>
      <c r="BT55" s="164">
        <v>-88.118700000000004</v>
      </c>
      <c r="BU55" s="164">
        <v>89.537700000000001</v>
      </c>
      <c r="BV55" s="164">
        <v>92.520399999999995</v>
      </c>
      <c r="BW55" s="164">
        <v>25.6</v>
      </c>
      <c r="BX55" s="164">
        <v>23.53</v>
      </c>
      <c r="BY55" s="164">
        <v>53.67</v>
      </c>
      <c r="BZ55" s="164">
        <v>71.209999999999994</v>
      </c>
      <c r="CA55" s="164">
        <v>-50.497599999999998</v>
      </c>
      <c r="CB55" s="164">
        <v>-50.363700000000001</v>
      </c>
      <c r="CC55" s="164">
        <v>100.2145</v>
      </c>
      <c r="CD55" s="164">
        <v>101.0517</v>
      </c>
      <c r="CE55" s="164">
        <v>18.682099999999998</v>
      </c>
      <c r="CF55" s="164">
        <v>-188.34549999999999</v>
      </c>
      <c r="CG55" s="164">
        <v>-187.3014</v>
      </c>
      <c r="CH55" s="164">
        <v>-3.2803</v>
      </c>
      <c r="CI55" s="165"/>
      <c r="CJ55" s="165"/>
      <c r="CK55" s="165"/>
      <c r="CL55" s="164">
        <v>91.1</v>
      </c>
      <c r="CM55" s="164">
        <v>81.900000000000006</v>
      </c>
      <c r="CN55" s="164">
        <v>-14.8</v>
      </c>
      <c r="CO55" s="164">
        <v>11.2334</v>
      </c>
      <c r="CP55" s="164">
        <v>10.9382</v>
      </c>
      <c r="CQ55" s="164">
        <v>11.2349</v>
      </c>
      <c r="CR55" s="164">
        <v>61.012</v>
      </c>
      <c r="CS55" s="164">
        <v>61.846400000000003</v>
      </c>
      <c r="CT55" s="164">
        <v>25.717199999999998</v>
      </c>
      <c r="CU55" s="164">
        <v>-136.09110000000001</v>
      </c>
      <c r="CV55" s="164">
        <v>31.262</v>
      </c>
      <c r="CW55" s="164">
        <v>14.724299999999999</v>
      </c>
      <c r="CX55" s="164">
        <v>54.77</v>
      </c>
      <c r="CY55" s="164">
        <v>30.11</v>
      </c>
      <c r="CZ55" s="164">
        <v>52.038600000000002</v>
      </c>
      <c r="DA55" s="164">
        <v>49.076799999999999</v>
      </c>
      <c r="DB55" s="164">
        <v>-30.21</v>
      </c>
      <c r="DC55" s="165"/>
      <c r="DD55" s="165"/>
      <c r="DE55" s="165"/>
      <c r="DF55" s="164">
        <v>-152.39619999999999</v>
      </c>
      <c r="DG55" s="164">
        <v>-19.164300000000001</v>
      </c>
      <c r="DH55" s="164">
        <v>-18.4693</v>
      </c>
      <c r="DI55" s="164">
        <v>-101.2</v>
      </c>
      <c r="DJ55" s="164">
        <v>-99.6</v>
      </c>
      <c r="DK55" s="164">
        <v>20.481300000000001</v>
      </c>
      <c r="DL55" s="164">
        <v>42.782600000000002</v>
      </c>
      <c r="DM55" s="164">
        <v>58.720399999999998</v>
      </c>
      <c r="DN55" s="164">
        <v>60.955800000000004</v>
      </c>
      <c r="DO55" s="164">
        <v>42.38</v>
      </c>
      <c r="DP55" s="164">
        <v>-9.07</v>
      </c>
      <c r="DQ55" s="164">
        <v>39.323500000000003</v>
      </c>
      <c r="DR55" s="164">
        <v>150.7586</v>
      </c>
      <c r="DS55" s="164">
        <v>-25.2</v>
      </c>
      <c r="DT55" s="164">
        <v>-25.62</v>
      </c>
      <c r="DU55" s="164">
        <v>103.96</v>
      </c>
      <c r="DV55" s="164">
        <v>60.36</v>
      </c>
      <c r="DW55" s="164">
        <v>151.98179999999999</v>
      </c>
      <c r="DX55" s="164">
        <v>149.1636</v>
      </c>
      <c r="DY55" s="165"/>
      <c r="DZ55" s="164">
        <v>-2.7364000000000002</v>
      </c>
      <c r="EA55" s="164">
        <v>235.52760000000001</v>
      </c>
      <c r="EB55" s="164">
        <v>190.20679999999999</v>
      </c>
      <c r="EC55" s="164">
        <v>182.0274</v>
      </c>
      <c r="ED55" s="164">
        <v>184.125</v>
      </c>
      <c r="EE55" s="164">
        <v>47.263599999999997</v>
      </c>
      <c r="EF55" s="164">
        <v>31.7818</v>
      </c>
      <c r="EG55" s="164">
        <v>-24.71</v>
      </c>
      <c r="EH55" s="164">
        <v>433.93150000000003</v>
      </c>
      <c r="EI55" s="164">
        <v>156.26259999999999</v>
      </c>
      <c r="EJ55" s="165"/>
      <c r="EK55" s="164">
        <v>-16.366399999999999</v>
      </c>
      <c r="EL55" s="164">
        <v>-13.960900000000001</v>
      </c>
      <c r="EM55" s="164">
        <v>24.587800000000001</v>
      </c>
      <c r="EN55" s="164">
        <v>-8.2850999999999999</v>
      </c>
      <c r="EO55" s="164">
        <v>-7.4519000000000002</v>
      </c>
      <c r="EP55" s="164">
        <v>46.128</v>
      </c>
      <c r="EQ55" s="164">
        <v>-38.664999999999999</v>
      </c>
      <c r="ER55" s="164">
        <v>-39.398099999999999</v>
      </c>
      <c r="ES55" s="164">
        <v>1.9903</v>
      </c>
      <c r="ET55" s="164">
        <v>0</v>
      </c>
      <c r="EU55" s="164">
        <v>-13.28</v>
      </c>
      <c r="EV55" s="164">
        <v>1</v>
      </c>
      <c r="EW55" s="164">
        <v>10.162100000000001</v>
      </c>
      <c r="EX55" s="164">
        <v>-59.1845</v>
      </c>
      <c r="EY55" s="164">
        <v>-39.637799999999999</v>
      </c>
      <c r="EZ55" s="164">
        <v>-38.6571</v>
      </c>
      <c r="FA55" s="164">
        <v>8.8630999999999993</v>
      </c>
      <c r="FB55" s="164">
        <v>-29.660499999999999</v>
      </c>
      <c r="FC55" s="164">
        <v>-6.5503</v>
      </c>
      <c r="FD55" s="164">
        <v>24.3644</v>
      </c>
      <c r="FE55" s="165"/>
      <c r="FF55" s="164">
        <v>24.076899999999998</v>
      </c>
      <c r="FG55" s="164">
        <v>42.116700000000002</v>
      </c>
      <c r="FH55" s="164">
        <v>42.537300000000002</v>
      </c>
      <c r="FI55" s="164">
        <v>40.257199999999997</v>
      </c>
      <c r="FJ55" s="164">
        <v>50.7393</v>
      </c>
      <c r="FK55" s="164">
        <v>50.069400000000002</v>
      </c>
      <c r="FL55" s="164">
        <v>19.09</v>
      </c>
      <c r="FM55" s="164">
        <v>3.972</v>
      </c>
      <c r="FN55" s="164">
        <v>4.6155999999999997</v>
      </c>
      <c r="FO55" s="164">
        <v>8.8431999999999995</v>
      </c>
      <c r="FP55" s="164">
        <v>18.1859</v>
      </c>
      <c r="FQ55" s="164">
        <v>3.6419999999999999</v>
      </c>
      <c r="FR55" s="164">
        <v>-13.21</v>
      </c>
      <c r="FS55" s="164">
        <v>10.9773</v>
      </c>
      <c r="FT55" s="164">
        <v>1.022</v>
      </c>
      <c r="FU55" s="164">
        <v>-6.71</v>
      </c>
      <c r="FV55" s="164">
        <v>16.22</v>
      </c>
      <c r="FW55" s="165"/>
      <c r="FX55" s="165"/>
      <c r="FY55" s="164">
        <v>-9.6489999999999991</v>
      </c>
      <c r="FZ55" s="164">
        <v>4.4160000000000004</v>
      </c>
      <c r="GA55" s="165"/>
      <c r="GB55" s="164">
        <v>32.94</v>
      </c>
      <c r="GC55" s="164">
        <v>-19.5624</v>
      </c>
      <c r="GD55" s="164">
        <v>-6.6058000000000003</v>
      </c>
      <c r="GE55" s="165"/>
      <c r="GF55" s="164">
        <v>74.2226</v>
      </c>
      <c r="GG55" s="164">
        <v>25.6</v>
      </c>
      <c r="GH55" s="164">
        <v>-14.460100000000001</v>
      </c>
      <c r="GI55" s="164">
        <v>2.5581</v>
      </c>
      <c r="GJ55" s="164">
        <v>2.8319999999999999</v>
      </c>
      <c r="GK55" s="164">
        <v>1.9746999999999999</v>
      </c>
      <c r="GL55" s="165"/>
      <c r="GM55" s="165"/>
      <c r="GN55" s="164">
        <v>-13.0146</v>
      </c>
      <c r="GO55" s="164">
        <v>-26.741299999999999</v>
      </c>
      <c r="GP55" s="164">
        <v>17.495799999999999</v>
      </c>
      <c r="GQ55" s="164">
        <v>27.575099999999999</v>
      </c>
      <c r="GR55" s="164">
        <v>59.716500000000003</v>
      </c>
      <c r="GS55" s="164">
        <v>60.0595</v>
      </c>
      <c r="GT55" s="164">
        <v>-117.111</v>
      </c>
      <c r="GU55" s="164">
        <v>-22.826000000000001</v>
      </c>
      <c r="GV55" s="164">
        <v>30.573499999999999</v>
      </c>
      <c r="GW55" s="164">
        <v>-44.095100000000002</v>
      </c>
      <c r="GX55" s="164">
        <v>10.507099999999999</v>
      </c>
      <c r="GY55" s="164">
        <v>9.3472000000000008</v>
      </c>
      <c r="GZ55" s="164">
        <v>9.0614000000000008</v>
      </c>
      <c r="HA55" s="164">
        <v>11.939</v>
      </c>
      <c r="HB55" s="164">
        <v>116.65009999999999</v>
      </c>
      <c r="HC55" s="164">
        <v>116.1344</v>
      </c>
      <c r="HD55" s="164">
        <v>184.4</v>
      </c>
      <c r="HE55" s="164">
        <v>-183.0402</v>
      </c>
      <c r="HF55" s="164">
        <v>-448.04430000000002</v>
      </c>
      <c r="HG55" s="164">
        <v>449.0335</v>
      </c>
      <c r="HH55" s="164">
        <v>344.94450000000001</v>
      </c>
      <c r="HI55" s="164">
        <v>-111.8948</v>
      </c>
      <c r="HJ55" s="164">
        <v>-111.6236</v>
      </c>
      <c r="HK55" s="164">
        <v>-56.8337</v>
      </c>
      <c r="HL55" s="164">
        <v>-49.317100000000003</v>
      </c>
      <c r="HM55" s="164">
        <v>79.883099999999999</v>
      </c>
      <c r="HN55" s="164">
        <v>80.044300000000007</v>
      </c>
      <c r="HO55" s="165"/>
      <c r="HP55" s="165"/>
      <c r="HQ55" s="164">
        <v>29.534400000000002</v>
      </c>
      <c r="HR55" s="164">
        <v>28.666499999999999</v>
      </c>
      <c r="HS55" s="164">
        <v>-45.692</v>
      </c>
      <c r="HT55" s="164">
        <v>-45.74</v>
      </c>
      <c r="HU55" s="164">
        <v>82.31</v>
      </c>
      <c r="HV55" s="164">
        <v>81.81</v>
      </c>
      <c r="HW55" s="164">
        <v>10.9</v>
      </c>
      <c r="HX55" s="164">
        <v>11.2</v>
      </c>
      <c r="HY55" s="164">
        <v>22.006699999999999</v>
      </c>
      <c r="HZ55" s="164">
        <v>31.92</v>
      </c>
      <c r="IA55" s="164">
        <v>-346.52969999999999</v>
      </c>
      <c r="IB55" s="164">
        <v>109.7617</v>
      </c>
      <c r="IC55" s="164">
        <v>108.55970000000001</v>
      </c>
      <c r="ID55" s="164">
        <v>13.4</v>
      </c>
      <c r="IE55" s="164">
        <v>-49.6</v>
      </c>
      <c r="IF55" s="164">
        <v>-28.4</v>
      </c>
      <c r="IG55" s="164">
        <v>-28.4</v>
      </c>
      <c r="IH55" s="165"/>
      <c r="II55" s="164">
        <v>1.2302999999999999</v>
      </c>
      <c r="IJ55" s="164">
        <v>-336.28899999999999</v>
      </c>
      <c r="IK55" s="164">
        <v>-121.26390000000001</v>
      </c>
      <c r="IL55" s="164">
        <v>340.28489999999999</v>
      </c>
      <c r="IM55" s="164">
        <v>256.41000000000003</v>
      </c>
      <c r="IN55" s="165"/>
      <c r="IO55" s="164">
        <v>-250.98689999999999</v>
      </c>
      <c r="IP55" s="164">
        <v>249.8039</v>
      </c>
      <c r="IQ55" s="164">
        <v>-235.71619999999999</v>
      </c>
      <c r="IR55" s="164">
        <v>-138.149</v>
      </c>
      <c r="IS55" s="164">
        <v>-245.36670000000001</v>
      </c>
      <c r="IT55" s="165"/>
      <c r="IU55" s="165"/>
      <c r="IV55" s="164">
        <v>243.5231</v>
      </c>
      <c r="IW55" s="164">
        <v>-326.12369999999999</v>
      </c>
      <c r="IX55" s="164">
        <v>139.6198</v>
      </c>
      <c r="IY55" s="164">
        <v>-186.07640000000001</v>
      </c>
      <c r="IZ55" s="164">
        <v>190.35919999999999</v>
      </c>
      <c r="JA55" s="164">
        <v>-10.4413</v>
      </c>
      <c r="JB55" s="164">
        <v>21.907</v>
      </c>
      <c r="JC55" s="164">
        <v>9.84</v>
      </c>
      <c r="JD55" s="164">
        <v>7.3920000000000003</v>
      </c>
      <c r="JE55" s="164">
        <v>7.3810000000000002</v>
      </c>
      <c r="JF55" s="164">
        <v>-10.08</v>
      </c>
      <c r="JG55" s="164">
        <v>-13.04</v>
      </c>
      <c r="JH55" s="165"/>
      <c r="JI55" s="164">
        <v>13.8292</v>
      </c>
      <c r="JJ55" s="164">
        <v>-22.557400000000001</v>
      </c>
      <c r="JK55" s="164">
        <v>-42.043199999999999</v>
      </c>
      <c r="JL55" s="164">
        <v>22.7</v>
      </c>
      <c r="JM55" s="164">
        <v>52.225000000000001</v>
      </c>
      <c r="JN55" s="164">
        <v>52.326999999999998</v>
      </c>
      <c r="JO55" s="164">
        <v>3.0360999999999998</v>
      </c>
      <c r="JP55" s="164">
        <v>3.6190000000000002</v>
      </c>
      <c r="JQ55" s="164">
        <v>51.6417</v>
      </c>
      <c r="JR55" s="164">
        <v>53.551699999999997</v>
      </c>
      <c r="JS55" s="164">
        <v>53.492699999999999</v>
      </c>
      <c r="JT55" s="165"/>
      <c r="JU55" s="164">
        <v>49.4</v>
      </c>
      <c r="JV55" s="164">
        <v>21.816199999999998</v>
      </c>
      <c r="JW55" s="164">
        <v>6.94</v>
      </c>
      <c r="JX55" s="165"/>
      <c r="JY55" s="164">
        <v>-52.056800000000003</v>
      </c>
      <c r="JZ55" s="164">
        <v>73.618499999999997</v>
      </c>
      <c r="KA55" s="164">
        <v>57.708599999999997</v>
      </c>
      <c r="KB55" s="164">
        <v>-52.010899999999999</v>
      </c>
      <c r="KC55" s="164">
        <v>-73.140900000000002</v>
      </c>
      <c r="KD55" s="164">
        <v>48.691400000000002</v>
      </c>
      <c r="KE55" s="164">
        <v>23.257300000000001</v>
      </c>
      <c r="KF55" s="164">
        <v>-57.1</v>
      </c>
      <c r="KG55" s="164">
        <v>58.9</v>
      </c>
      <c r="KH55" s="164">
        <v>-99.878100000000003</v>
      </c>
      <c r="KI55" s="164">
        <v>246.68610000000001</v>
      </c>
    </row>
    <row r="56" spans="1:295" ht="18" customHeight="1" x14ac:dyDescent="0.35">
      <c r="A56" s="161" t="s">
        <v>815</v>
      </c>
      <c r="B56" s="161" t="s">
        <v>80</v>
      </c>
      <c r="C56" s="166">
        <v>0</v>
      </c>
      <c r="D56" s="166">
        <v>14.4465</v>
      </c>
      <c r="E56" s="166">
        <v>-21.005400000000002</v>
      </c>
      <c r="F56" s="166">
        <v>-39.502299999999998</v>
      </c>
      <c r="G56" s="166">
        <v>9.9468999999999994</v>
      </c>
      <c r="H56" s="167"/>
      <c r="I56" s="166">
        <v>38.484200000000001</v>
      </c>
      <c r="J56" s="166">
        <v>-46.299500000000002</v>
      </c>
      <c r="K56" s="166">
        <v>45.604799999999997</v>
      </c>
      <c r="L56" s="166">
        <v>23.145299999999999</v>
      </c>
      <c r="M56" s="167"/>
      <c r="N56" s="166">
        <v>19.98</v>
      </c>
      <c r="O56" s="166">
        <v>-38.304000000000002</v>
      </c>
      <c r="P56" s="166">
        <v>35.200000000000003</v>
      </c>
      <c r="Q56" s="166">
        <v>9.1080000000000005</v>
      </c>
      <c r="R56" s="166">
        <v>-35.200000000000003</v>
      </c>
      <c r="S56" s="166">
        <v>13.6028</v>
      </c>
      <c r="T56" s="166">
        <v>18.709599999999998</v>
      </c>
      <c r="U56" s="166">
        <v>14.693300000000001</v>
      </c>
      <c r="V56" s="166">
        <v>14.918900000000001</v>
      </c>
      <c r="W56" s="166">
        <v>24.861999999999998</v>
      </c>
      <c r="X56" s="166">
        <v>16.430800000000001</v>
      </c>
      <c r="Y56" s="166">
        <v>0.29320000000000002</v>
      </c>
      <c r="Z56" s="166">
        <v>8.4009</v>
      </c>
      <c r="AA56" s="167"/>
      <c r="AB56" s="167"/>
      <c r="AC56" s="166">
        <v>-40.61</v>
      </c>
      <c r="AD56" s="166">
        <v>-40.72</v>
      </c>
      <c r="AE56" s="167"/>
      <c r="AF56" s="166">
        <v>-19.98</v>
      </c>
      <c r="AG56" s="166">
        <v>37.4</v>
      </c>
      <c r="AH56" s="166">
        <v>5.5369999999999999</v>
      </c>
      <c r="AI56" s="166">
        <v>0.17</v>
      </c>
      <c r="AJ56" s="167">
        <v>0</v>
      </c>
      <c r="AK56" s="166">
        <v>-19.21</v>
      </c>
      <c r="AL56" s="166">
        <v>-92.05</v>
      </c>
      <c r="AM56" s="166">
        <v>19.34</v>
      </c>
      <c r="AN56" s="166">
        <v>19.329999999999998</v>
      </c>
      <c r="AO56" s="166">
        <v>9.9114000000000004</v>
      </c>
      <c r="AP56" s="166">
        <v>10.5778</v>
      </c>
      <c r="AQ56" s="166">
        <v>57.564799999999998</v>
      </c>
      <c r="AR56" s="166">
        <v>59.530500000000004</v>
      </c>
      <c r="AS56" s="166">
        <v>31.5505</v>
      </c>
      <c r="AT56" s="166">
        <v>-23.8447</v>
      </c>
      <c r="AU56" s="166">
        <v>-23.398800000000001</v>
      </c>
      <c r="AV56" s="166">
        <v>7.7386999999999997</v>
      </c>
      <c r="AW56" s="166">
        <v>8.0155999999999992</v>
      </c>
      <c r="AX56" s="166">
        <v>58.272300000000001</v>
      </c>
      <c r="AY56" s="166">
        <v>59.477899999999998</v>
      </c>
      <c r="AZ56" s="166">
        <v>-8.8341999999999992</v>
      </c>
      <c r="BA56" s="166">
        <v>-10.9192</v>
      </c>
      <c r="BB56" s="166">
        <v>-365.61099999999999</v>
      </c>
      <c r="BC56" s="166">
        <v>-11.153600000000001</v>
      </c>
      <c r="BD56" s="166">
        <v>-13.3</v>
      </c>
      <c r="BE56" s="166">
        <v>-13.4</v>
      </c>
      <c r="BF56" s="166">
        <v>29.9741</v>
      </c>
      <c r="BG56" s="166">
        <v>29.368600000000001</v>
      </c>
      <c r="BH56" s="166">
        <v>-4.5204000000000004</v>
      </c>
      <c r="BI56" s="167"/>
      <c r="BJ56" s="166">
        <v>-45.325400000000002</v>
      </c>
      <c r="BK56" s="166">
        <v>5.1779999999999999</v>
      </c>
      <c r="BL56" s="167"/>
      <c r="BM56" s="166">
        <v>2.4735999999999998</v>
      </c>
      <c r="BN56" s="166">
        <v>415.90609999999998</v>
      </c>
      <c r="BO56" s="166">
        <v>191.9614</v>
      </c>
      <c r="BP56" s="166">
        <v>193.3347</v>
      </c>
      <c r="BQ56" s="166">
        <v>-434.72739999999999</v>
      </c>
      <c r="BR56" s="166">
        <v>539.51099999999997</v>
      </c>
      <c r="BS56" s="167"/>
      <c r="BT56" s="166">
        <v>-88.907399999999996</v>
      </c>
      <c r="BU56" s="166">
        <v>89.752300000000005</v>
      </c>
      <c r="BV56" s="166">
        <v>88.209299999999999</v>
      </c>
      <c r="BW56" s="166">
        <v>24.35</v>
      </c>
      <c r="BX56" s="166">
        <v>21.35</v>
      </c>
      <c r="BY56" s="166">
        <v>49.32</v>
      </c>
      <c r="BZ56" s="166">
        <v>67.98</v>
      </c>
      <c r="CA56" s="166">
        <v>-33.485100000000003</v>
      </c>
      <c r="CB56" s="166">
        <v>-33.887</v>
      </c>
      <c r="CC56" s="166">
        <v>88.072500000000005</v>
      </c>
      <c r="CD56" s="166">
        <v>88.380799999999994</v>
      </c>
      <c r="CE56" s="166">
        <v>24.9129</v>
      </c>
      <c r="CF56" s="166">
        <v>-191.1397</v>
      </c>
      <c r="CG56" s="166">
        <v>-189.1311</v>
      </c>
      <c r="CH56" s="166">
        <v>1.5634999999999999</v>
      </c>
      <c r="CI56" s="167"/>
      <c r="CJ56" s="167"/>
      <c r="CK56" s="167"/>
      <c r="CL56" s="166">
        <v>82.2</v>
      </c>
      <c r="CM56" s="166">
        <v>75.400000000000006</v>
      </c>
      <c r="CN56" s="166">
        <v>-13.75</v>
      </c>
      <c r="CO56" s="166">
        <v>3.1522999999999999</v>
      </c>
      <c r="CP56" s="166">
        <v>2.1154999999999999</v>
      </c>
      <c r="CQ56" s="166">
        <v>3.2652000000000001</v>
      </c>
      <c r="CR56" s="166">
        <v>69.561400000000006</v>
      </c>
      <c r="CS56" s="166">
        <v>68.880300000000005</v>
      </c>
      <c r="CT56" s="166">
        <v>31.314499999999999</v>
      </c>
      <c r="CU56" s="166">
        <v>-146.214</v>
      </c>
      <c r="CV56" s="166">
        <v>36.337200000000003</v>
      </c>
      <c r="CW56" s="166">
        <v>13.400499999999999</v>
      </c>
      <c r="CX56" s="166">
        <v>49.82</v>
      </c>
      <c r="CY56" s="166">
        <v>27.53</v>
      </c>
      <c r="CZ56" s="166">
        <v>49.226100000000002</v>
      </c>
      <c r="DA56" s="166">
        <v>46.7331</v>
      </c>
      <c r="DB56" s="166">
        <v>-28.6</v>
      </c>
      <c r="DC56" s="167"/>
      <c r="DD56" s="167"/>
      <c r="DE56" s="167"/>
      <c r="DF56" s="166">
        <v>-156.36449999999999</v>
      </c>
      <c r="DG56" s="166">
        <v>-19.386700000000001</v>
      </c>
      <c r="DH56" s="166">
        <v>-17.6038</v>
      </c>
      <c r="DI56" s="166">
        <v>-98.8</v>
      </c>
      <c r="DJ56" s="166">
        <v>-97.2</v>
      </c>
      <c r="DK56" s="166">
        <v>20.4208</v>
      </c>
      <c r="DL56" s="166">
        <v>39.267000000000003</v>
      </c>
      <c r="DM56" s="166">
        <v>54.024000000000001</v>
      </c>
      <c r="DN56" s="166">
        <v>56.268300000000004</v>
      </c>
      <c r="DO56" s="166">
        <v>39.340000000000003</v>
      </c>
      <c r="DP56" s="166">
        <v>-8.5</v>
      </c>
      <c r="DQ56" s="166">
        <v>38.703499999999998</v>
      </c>
      <c r="DR56" s="166">
        <v>155.69880000000001</v>
      </c>
      <c r="DS56" s="166">
        <v>-26.15</v>
      </c>
      <c r="DT56" s="166">
        <v>-26.58</v>
      </c>
      <c r="DU56" s="166">
        <v>101.63</v>
      </c>
      <c r="DV56" s="166">
        <v>55.45</v>
      </c>
      <c r="DW56" s="166">
        <v>155.98179999999999</v>
      </c>
      <c r="DX56" s="166">
        <v>152.7818</v>
      </c>
      <c r="DY56" s="167"/>
      <c r="DZ56" s="166">
        <v>14.318199999999999</v>
      </c>
      <c r="EA56" s="166">
        <v>240.4331</v>
      </c>
      <c r="EB56" s="166">
        <v>193.98670000000001</v>
      </c>
      <c r="EC56" s="166">
        <v>185.45689999999999</v>
      </c>
      <c r="ED56" s="166">
        <v>188.87430000000001</v>
      </c>
      <c r="EE56" s="166">
        <v>73.074200000000005</v>
      </c>
      <c r="EF56" s="166">
        <v>59.578400000000002</v>
      </c>
      <c r="EG56" s="166">
        <v>-23.42</v>
      </c>
      <c r="EH56" s="166">
        <v>445.78699999999998</v>
      </c>
      <c r="EI56" s="166">
        <v>154.495</v>
      </c>
      <c r="EJ56" s="167"/>
      <c r="EK56" s="166">
        <v>-26.694900000000001</v>
      </c>
      <c r="EL56" s="166">
        <v>-24.137499999999999</v>
      </c>
      <c r="EM56" s="166">
        <v>0</v>
      </c>
      <c r="EN56" s="166">
        <v>-21.889800000000001</v>
      </c>
      <c r="EO56" s="166">
        <v>-19.976800000000001</v>
      </c>
      <c r="EP56" s="166">
        <v>156.732</v>
      </c>
      <c r="EQ56" s="166">
        <v>-51.049100000000003</v>
      </c>
      <c r="ER56" s="166">
        <v>-51.582000000000001</v>
      </c>
      <c r="ES56" s="166">
        <v>-25.545400000000001</v>
      </c>
      <c r="ET56" s="166">
        <v>0</v>
      </c>
      <c r="EU56" s="166">
        <v>-8.2200000000000006</v>
      </c>
      <c r="EV56" s="166">
        <v>113.5</v>
      </c>
      <c r="EW56" s="166">
        <v>9.6517999999999997</v>
      </c>
      <c r="EX56" s="166">
        <v>-82.859499999999997</v>
      </c>
      <c r="EY56" s="166">
        <v>-37.677599999999998</v>
      </c>
      <c r="EZ56" s="166">
        <v>-37.240099999999998</v>
      </c>
      <c r="FA56" s="166">
        <v>7.9345999999999997</v>
      </c>
      <c r="FB56" s="166">
        <v>-57.069699999999997</v>
      </c>
      <c r="FC56" s="166">
        <v>19.9041</v>
      </c>
      <c r="FD56" s="166">
        <v>23.876999999999999</v>
      </c>
      <c r="FE56" s="167"/>
      <c r="FF56" s="166">
        <v>23.998999999999999</v>
      </c>
      <c r="FG56" s="166">
        <v>41.757199999999997</v>
      </c>
      <c r="FH56" s="166">
        <v>43.005499999999998</v>
      </c>
      <c r="FI56" s="166">
        <v>40.524999999999999</v>
      </c>
      <c r="FJ56" s="166">
        <v>32.988900000000001</v>
      </c>
      <c r="FK56" s="166">
        <v>32.988900000000001</v>
      </c>
      <c r="FL56" s="166">
        <v>76.527500000000003</v>
      </c>
      <c r="FM56" s="166">
        <v>-13.1568</v>
      </c>
      <c r="FN56" s="166">
        <v>-12.9482</v>
      </c>
      <c r="FO56" s="166">
        <v>50.874600000000001</v>
      </c>
      <c r="FP56" s="166">
        <v>62.346600000000002</v>
      </c>
      <c r="FQ56" s="166">
        <v>13.075799999999999</v>
      </c>
      <c r="FR56" s="166">
        <v>-7.92</v>
      </c>
      <c r="FS56" s="166">
        <v>9.7760999999999996</v>
      </c>
      <c r="FT56" s="166">
        <v>0.95120000000000005</v>
      </c>
      <c r="FU56" s="166">
        <v>-5.61</v>
      </c>
      <c r="FV56" s="166">
        <v>16.45</v>
      </c>
      <c r="FW56" s="166">
        <v>12.7555</v>
      </c>
      <c r="FX56" s="167"/>
      <c r="FY56" s="166">
        <v>-9.8170000000000002</v>
      </c>
      <c r="FZ56" s="166">
        <v>4.5220000000000002</v>
      </c>
      <c r="GA56" s="167"/>
      <c r="GB56" s="166">
        <v>31.79</v>
      </c>
      <c r="GC56" s="166">
        <v>-64.0017</v>
      </c>
      <c r="GD56" s="166">
        <v>-51.299399999999999</v>
      </c>
      <c r="GE56" s="166">
        <v>15.63</v>
      </c>
      <c r="GF56" s="166">
        <v>67.480500000000006</v>
      </c>
      <c r="GG56" s="166">
        <v>25.5</v>
      </c>
      <c r="GH56" s="166">
        <v>-10.657</v>
      </c>
      <c r="GI56" s="166">
        <v>2.0554000000000001</v>
      </c>
      <c r="GJ56" s="166">
        <v>2.0486</v>
      </c>
      <c r="GK56" s="166">
        <v>1.8248</v>
      </c>
      <c r="GL56" s="167"/>
      <c r="GM56" s="167"/>
      <c r="GN56" s="167"/>
      <c r="GO56" s="166">
        <v>-21.671399999999998</v>
      </c>
      <c r="GP56" s="166">
        <v>17.385400000000001</v>
      </c>
      <c r="GQ56" s="166">
        <v>22.340699999999998</v>
      </c>
      <c r="GR56" s="166">
        <v>58.548699999999997</v>
      </c>
      <c r="GS56" s="166">
        <v>60.415599999999998</v>
      </c>
      <c r="GT56" s="166">
        <v>-95.092500000000001</v>
      </c>
      <c r="GU56" s="166">
        <v>-21.55</v>
      </c>
      <c r="GV56" s="166">
        <v>27.6416</v>
      </c>
      <c r="GW56" s="166">
        <v>-42.104999999999997</v>
      </c>
      <c r="GX56" s="166">
        <v>10.527900000000001</v>
      </c>
      <c r="GY56" s="166">
        <v>8.2339000000000002</v>
      </c>
      <c r="GZ56" s="166">
        <v>7.859</v>
      </c>
      <c r="HA56" s="167"/>
      <c r="HB56" s="166">
        <v>110.7777</v>
      </c>
      <c r="HC56" s="166">
        <v>110.2247</v>
      </c>
      <c r="HD56" s="166">
        <v>188.6</v>
      </c>
      <c r="HE56" s="166">
        <v>-187.43469999999999</v>
      </c>
      <c r="HF56" s="166">
        <v>-438.28300000000002</v>
      </c>
      <c r="HG56" s="166">
        <v>443.78680000000003</v>
      </c>
      <c r="HH56" s="166">
        <v>331.81670000000003</v>
      </c>
      <c r="HI56" s="166">
        <v>-108.24639999999999</v>
      </c>
      <c r="HJ56" s="166">
        <v>-105.00879999999999</v>
      </c>
      <c r="HK56" s="166">
        <v>-59.619500000000002</v>
      </c>
      <c r="HL56" s="166">
        <v>-53.227400000000003</v>
      </c>
      <c r="HM56" s="166">
        <v>79.838300000000004</v>
      </c>
      <c r="HN56" s="166">
        <v>79.834199999999996</v>
      </c>
      <c r="HO56" s="166">
        <v>-72.441000000000003</v>
      </c>
      <c r="HP56" s="167"/>
      <c r="HQ56" s="166">
        <v>31.083500000000001</v>
      </c>
      <c r="HR56" s="166">
        <v>30.226600000000001</v>
      </c>
      <c r="HS56" s="166">
        <v>-41.9178</v>
      </c>
      <c r="HT56" s="166">
        <v>-41.340899999999998</v>
      </c>
      <c r="HU56" s="166">
        <v>81.14</v>
      </c>
      <c r="HV56" s="166">
        <v>81.19</v>
      </c>
      <c r="HW56" s="166">
        <v>9.4</v>
      </c>
      <c r="HX56" s="166">
        <v>8.6999999999999993</v>
      </c>
      <c r="HY56" s="166">
        <v>22.149799999999999</v>
      </c>
      <c r="HZ56" s="166">
        <v>30.96</v>
      </c>
      <c r="IA56" s="166">
        <v>-349.58249999999998</v>
      </c>
      <c r="IB56" s="166">
        <v>110.4265</v>
      </c>
      <c r="IC56" s="166">
        <v>110.2244</v>
      </c>
      <c r="ID56" s="166">
        <v>13.9</v>
      </c>
      <c r="IE56" s="166">
        <v>-50.2</v>
      </c>
      <c r="IF56" s="166">
        <v>-29.3</v>
      </c>
      <c r="IG56" s="166">
        <v>-29.3</v>
      </c>
      <c r="IH56" s="166">
        <v>1.4387000000000001</v>
      </c>
      <c r="II56" s="166">
        <v>1.3380000000000001</v>
      </c>
      <c r="IJ56" s="166">
        <v>-323.45650000000001</v>
      </c>
      <c r="IK56" s="166">
        <v>-120.0314</v>
      </c>
      <c r="IL56" s="166">
        <v>338.57929999999999</v>
      </c>
      <c r="IM56" s="166">
        <v>255.83439999999999</v>
      </c>
      <c r="IN56" s="167"/>
      <c r="IO56" s="166">
        <v>-252.2782</v>
      </c>
      <c r="IP56" s="166">
        <v>248.63929999999999</v>
      </c>
      <c r="IQ56" s="166">
        <v>-236.47479999999999</v>
      </c>
      <c r="IR56" s="166">
        <v>-141.85390000000001</v>
      </c>
      <c r="IS56" s="166">
        <v>-242.81630000000001</v>
      </c>
      <c r="IT56" s="167"/>
      <c r="IU56" s="167"/>
      <c r="IV56" s="166">
        <v>244.35730000000001</v>
      </c>
      <c r="IW56" s="166">
        <v>-328.32889999999998</v>
      </c>
      <c r="IX56" s="166">
        <v>144.97980000000001</v>
      </c>
      <c r="IY56" s="166">
        <v>-178.5</v>
      </c>
      <c r="IZ56" s="166">
        <v>182.0104</v>
      </c>
      <c r="JA56" s="166">
        <v>-10.257300000000001</v>
      </c>
      <c r="JB56" s="166">
        <v>23.49</v>
      </c>
      <c r="JC56" s="166">
        <v>9.44</v>
      </c>
      <c r="JD56" s="166">
        <v>7.726</v>
      </c>
      <c r="JE56" s="166">
        <v>7.726</v>
      </c>
      <c r="JF56" s="166">
        <v>-9.84</v>
      </c>
      <c r="JG56" s="166">
        <v>-12.88</v>
      </c>
      <c r="JH56" s="167"/>
      <c r="JI56" s="166">
        <v>13.7438</v>
      </c>
      <c r="JJ56" s="166">
        <v>-24.403700000000001</v>
      </c>
      <c r="JK56" s="166">
        <v>-41.777700000000003</v>
      </c>
      <c r="JL56" s="166">
        <v>24.1</v>
      </c>
      <c r="JM56" s="166">
        <v>50.863</v>
      </c>
      <c r="JN56" s="166">
        <v>50.948999999999998</v>
      </c>
      <c r="JO56" s="166">
        <v>3.0337999999999998</v>
      </c>
      <c r="JP56" s="166">
        <v>3.6105999999999998</v>
      </c>
      <c r="JQ56" s="166">
        <v>51.604399999999998</v>
      </c>
      <c r="JR56" s="166">
        <v>50.946899999999999</v>
      </c>
      <c r="JS56" s="166">
        <v>51.317900000000002</v>
      </c>
      <c r="JT56" s="167"/>
      <c r="JU56" s="166">
        <v>51.7</v>
      </c>
      <c r="JV56" s="166">
        <v>22.931100000000001</v>
      </c>
      <c r="JW56" s="166">
        <v>6.45</v>
      </c>
      <c r="JX56" s="167"/>
      <c r="JY56" s="166">
        <v>-57.4803</v>
      </c>
      <c r="JZ56" s="166">
        <v>75.989500000000007</v>
      </c>
      <c r="KA56" s="166">
        <v>61.216700000000003</v>
      </c>
      <c r="KB56" s="166">
        <v>-57.026899999999998</v>
      </c>
      <c r="KC56" s="166">
        <v>-74.216099999999997</v>
      </c>
      <c r="KD56" s="166">
        <v>52.903500000000001</v>
      </c>
      <c r="KE56" s="166">
        <v>20.8169</v>
      </c>
      <c r="KF56" s="166">
        <v>-59.8</v>
      </c>
      <c r="KG56" s="166">
        <v>60.4</v>
      </c>
      <c r="KH56" s="166">
        <v>-105.059</v>
      </c>
      <c r="KI56" s="166">
        <v>237.93610000000001</v>
      </c>
    </row>
    <row r="57" spans="1:295" x14ac:dyDescent="0.35">
      <c r="A57" s="225" t="s">
        <v>827</v>
      </c>
      <c r="B57" s="225"/>
      <c r="C57" s="168">
        <v>0</v>
      </c>
      <c r="D57" s="168">
        <v>18.3446</v>
      </c>
      <c r="E57" s="168">
        <v>-18.532699999999998</v>
      </c>
      <c r="F57" s="168">
        <v>9.8240999999999996</v>
      </c>
      <c r="G57" s="168">
        <v>26.7119</v>
      </c>
      <c r="H57" s="168">
        <v>0</v>
      </c>
      <c r="I57" s="168">
        <v>58.0518</v>
      </c>
      <c r="J57" s="168">
        <v>-46.252000000000002</v>
      </c>
      <c r="K57" s="168">
        <v>66.653700000000001</v>
      </c>
      <c r="L57" s="168">
        <v>33.972999999999999</v>
      </c>
      <c r="M57" s="168">
        <v>28.426600000000001</v>
      </c>
      <c r="N57" s="168">
        <v>37.74</v>
      </c>
      <c r="O57" s="168">
        <v>-26.07</v>
      </c>
      <c r="P57" s="168">
        <v>70.400000000000006</v>
      </c>
      <c r="Q57" s="168">
        <v>18.216000000000001</v>
      </c>
      <c r="R57" s="168">
        <v>-22</v>
      </c>
      <c r="S57" s="168">
        <v>13.9331</v>
      </c>
      <c r="T57" s="168">
        <v>54.754600000000003</v>
      </c>
      <c r="U57" s="168">
        <v>18.412500000000001</v>
      </c>
      <c r="V57" s="168">
        <v>18.679600000000001</v>
      </c>
      <c r="W57" s="168">
        <v>30.8569</v>
      </c>
      <c r="X57" s="168">
        <v>18.3748</v>
      </c>
      <c r="Y57" s="168">
        <v>2.2391000000000001</v>
      </c>
      <c r="Z57" s="168">
        <v>9.0286000000000008</v>
      </c>
      <c r="AA57" s="168">
        <v>0</v>
      </c>
      <c r="AB57" s="168">
        <v>0</v>
      </c>
      <c r="AC57" s="168">
        <v>0</v>
      </c>
      <c r="AD57" s="168">
        <v>-40.21</v>
      </c>
      <c r="AE57" s="168">
        <v>0</v>
      </c>
      <c r="AF57" s="168">
        <v>0</v>
      </c>
      <c r="AG57" s="168">
        <v>77</v>
      </c>
      <c r="AH57" s="168">
        <v>12.539</v>
      </c>
      <c r="AI57" s="168">
        <v>0.217</v>
      </c>
      <c r="AJ57" s="168">
        <v>0</v>
      </c>
      <c r="AK57" s="168">
        <v>-19.21</v>
      </c>
      <c r="AL57" s="168">
        <v>-16.27</v>
      </c>
      <c r="AM57" s="168">
        <v>80.41</v>
      </c>
      <c r="AN57" s="168">
        <v>58.49</v>
      </c>
      <c r="AO57" s="168">
        <v>16.795100000000001</v>
      </c>
      <c r="AP57" s="168">
        <v>10.5778</v>
      </c>
      <c r="AQ57" s="168">
        <v>75.358999999999995</v>
      </c>
      <c r="AR57" s="168">
        <v>78.046800000000005</v>
      </c>
      <c r="AS57" s="168">
        <v>45.083300000000001</v>
      </c>
      <c r="AT57" s="168">
        <v>0</v>
      </c>
      <c r="AU57" s="168">
        <v>-23.398800000000001</v>
      </c>
      <c r="AV57" s="168">
        <v>10.727499999999999</v>
      </c>
      <c r="AW57" s="168">
        <v>10.487500000000001</v>
      </c>
      <c r="AX57" s="168">
        <v>75.686999999999998</v>
      </c>
      <c r="AY57" s="168">
        <v>76.624700000000004</v>
      </c>
      <c r="AZ57" s="168">
        <v>39.268500000000003</v>
      </c>
      <c r="BA57" s="168">
        <v>40.357700000000001</v>
      </c>
      <c r="BB57" s="168">
        <v>-287.72390000000001</v>
      </c>
      <c r="BC57" s="168">
        <v>-0.75549999999999995</v>
      </c>
      <c r="BD57" s="168">
        <v>-6.1</v>
      </c>
      <c r="BE57" s="168">
        <v>-5.9</v>
      </c>
      <c r="BF57" s="168">
        <v>53.590200000000003</v>
      </c>
      <c r="BG57" s="168">
        <v>52.440100000000001</v>
      </c>
      <c r="BH57" s="168">
        <v>-2.8729</v>
      </c>
      <c r="BI57" s="168">
        <v>0</v>
      </c>
      <c r="BJ57" s="168">
        <v>-31.443200000000001</v>
      </c>
      <c r="BK57" s="168">
        <v>9.1073000000000004</v>
      </c>
      <c r="BL57" s="168">
        <v>7.7047999999999996</v>
      </c>
      <c r="BM57" s="168">
        <v>5.1707000000000001</v>
      </c>
      <c r="BN57" s="168">
        <v>527.57330000000002</v>
      </c>
      <c r="BO57" s="168">
        <v>191.9614</v>
      </c>
      <c r="BP57" s="168">
        <v>193.3347</v>
      </c>
      <c r="BQ57" s="168">
        <v>-181.93600000000001</v>
      </c>
      <c r="BR57" s="168">
        <v>636.18460000000005</v>
      </c>
      <c r="BS57" s="168">
        <v>0</v>
      </c>
      <c r="BT57" s="168">
        <v>-19.241900000000001</v>
      </c>
      <c r="BU57" s="168">
        <v>108.5898</v>
      </c>
      <c r="BV57" s="168">
        <v>112.3199</v>
      </c>
      <c r="BW57" s="168">
        <v>33.06</v>
      </c>
      <c r="BX57" s="168">
        <v>38.57</v>
      </c>
      <c r="BY57" s="168">
        <v>73.06</v>
      </c>
      <c r="BZ57" s="168">
        <v>82.48</v>
      </c>
      <c r="CA57" s="168">
        <v>-33.485100000000003</v>
      </c>
      <c r="CB57" s="168">
        <v>-33.887</v>
      </c>
      <c r="CC57" s="168">
        <v>125.10599999999999</v>
      </c>
      <c r="CD57" s="168">
        <v>126.8669</v>
      </c>
      <c r="CE57" s="168">
        <v>27.017299999999999</v>
      </c>
      <c r="CF57" s="168">
        <v>-73.736500000000007</v>
      </c>
      <c r="CG57" s="168">
        <v>-72.9375</v>
      </c>
      <c r="CH57" s="168">
        <v>9.4567999999999994</v>
      </c>
      <c r="CI57" s="168">
        <v>0</v>
      </c>
      <c r="CJ57" s="168">
        <v>19.570900000000002</v>
      </c>
      <c r="CK57" s="168">
        <v>25.984999999999999</v>
      </c>
      <c r="CL57" s="168">
        <v>141.30000000000001</v>
      </c>
      <c r="CM57" s="168">
        <v>127.1</v>
      </c>
      <c r="CN57" s="168">
        <v>-8.6</v>
      </c>
      <c r="CO57" s="168">
        <v>56.971800000000002</v>
      </c>
      <c r="CP57" s="168">
        <v>56.136699999999998</v>
      </c>
      <c r="CQ57" s="168">
        <v>55.469200000000001</v>
      </c>
      <c r="CR57" s="168">
        <v>69.561400000000006</v>
      </c>
      <c r="CS57" s="168">
        <v>68.880300000000005</v>
      </c>
      <c r="CT57" s="168">
        <v>47.841299999999997</v>
      </c>
      <c r="CU57" s="168">
        <v>-43.067799999999998</v>
      </c>
      <c r="CV57" s="168">
        <v>59.039400000000001</v>
      </c>
      <c r="CW57" s="168">
        <v>18.5961</v>
      </c>
      <c r="CX57" s="168">
        <v>82.58</v>
      </c>
      <c r="CY57" s="168">
        <v>42.79</v>
      </c>
      <c r="CZ57" s="168">
        <v>70.554199999999994</v>
      </c>
      <c r="DA57" s="168">
        <v>66.508499999999998</v>
      </c>
      <c r="DB57" s="168">
        <v>-20.8</v>
      </c>
      <c r="DC57" s="168">
        <v>-0.78149999999999997</v>
      </c>
      <c r="DD57" s="168">
        <v>0</v>
      </c>
      <c r="DE57" s="168">
        <v>0</v>
      </c>
      <c r="DF57" s="168">
        <v>-62.618499999999997</v>
      </c>
      <c r="DG57" s="168">
        <v>0.21299999999999999</v>
      </c>
      <c r="DH57" s="168">
        <v>-12.677899999999999</v>
      </c>
      <c r="DI57" s="168">
        <v>-56.2</v>
      </c>
      <c r="DJ57" s="168">
        <v>-56.1</v>
      </c>
      <c r="DK57" s="168">
        <v>25.4086</v>
      </c>
      <c r="DL57" s="168">
        <v>70.907600000000002</v>
      </c>
      <c r="DM57" s="168">
        <v>84.081299999999999</v>
      </c>
      <c r="DN57" s="168">
        <v>99.627700000000004</v>
      </c>
      <c r="DO57" s="168">
        <v>70.23</v>
      </c>
      <c r="DP57" s="168">
        <v>0.13</v>
      </c>
      <c r="DQ57" s="168">
        <v>41.555500000000002</v>
      </c>
      <c r="DR57" s="168">
        <v>180.5453</v>
      </c>
      <c r="DS57" s="168">
        <v>0</v>
      </c>
      <c r="DT57" s="168">
        <v>-1.84</v>
      </c>
      <c r="DU57" s="168">
        <v>118.02</v>
      </c>
      <c r="DV57" s="168">
        <v>74.599999999999994</v>
      </c>
      <c r="DW57" s="168">
        <v>180.4727</v>
      </c>
      <c r="DX57" s="168">
        <v>178.4545</v>
      </c>
      <c r="DY57" s="168">
        <v>-10.680199999999999</v>
      </c>
      <c r="DZ57" s="168">
        <v>14.318199999999999</v>
      </c>
      <c r="EA57" s="168">
        <v>282.92070000000001</v>
      </c>
      <c r="EB57" s="168">
        <v>231.87559999999999</v>
      </c>
      <c r="EC57" s="168">
        <v>223.50200000000001</v>
      </c>
      <c r="ED57" s="168">
        <v>228.76230000000001</v>
      </c>
      <c r="EE57" s="168">
        <v>76.880399999999995</v>
      </c>
      <c r="EF57" s="168">
        <v>69.697299999999998</v>
      </c>
      <c r="EG57" s="168">
        <v>-11.417</v>
      </c>
      <c r="EH57" s="168">
        <v>454.97059999999999</v>
      </c>
      <c r="EI57" s="168">
        <v>198.03219999999999</v>
      </c>
      <c r="EJ57" s="168">
        <v>0</v>
      </c>
      <c r="EK57" s="168">
        <v>-10.4694</v>
      </c>
      <c r="EL57" s="168">
        <v>-7.5816999999999997</v>
      </c>
      <c r="EM57" s="168">
        <v>33.971600000000002</v>
      </c>
      <c r="EN57" s="168">
        <v>25.138300000000001</v>
      </c>
      <c r="EO57" s="168">
        <v>23.352399999999999</v>
      </c>
      <c r="EP57" s="168">
        <v>169.02</v>
      </c>
      <c r="EQ57" s="168">
        <v>-25.8109</v>
      </c>
      <c r="ER57" s="168">
        <v>-26.6311</v>
      </c>
      <c r="ES57" s="168">
        <v>2.4422999999999999</v>
      </c>
      <c r="ET57" s="168">
        <v>16.14</v>
      </c>
      <c r="EU57" s="168">
        <v>0</v>
      </c>
      <c r="EV57" s="168">
        <v>121.4</v>
      </c>
      <c r="EW57" s="168">
        <v>17.210899999999999</v>
      </c>
      <c r="EX57" s="168">
        <v>-11.7438</v>
      </c>
      <c r="EY57" s="168">
        <v>-33.236800000000002</v>
      </c>
      <c r="EZ57" s="168">
        <v>-32.523000000000003</v>
      </c>
      <c r="FA57" s="168">
        <v>12.161</v>
      </c>
      <c r="FB57" s="168">
        <v>-29.660499999999999</v>
      </c>
      <c r="FC57" s="168">
        <v>35.314300000000003</v>
      </c>
      <c r="FD57" s="168">
        <v>25.6127</v>
      </c>
      <c r="FE57" s="168">
        <v>0</v>
      </c>
      <c r="FF57" s="168">
        <v>24.900099999999998</v>
      </c>
      <c r="FG57" s="168">
        <v>43.508600000000001</v>
      </c>
      <c r="FH57" s="168">
        <v>43.721899999999998</v>
      </c>
      <c r="FI57" s="168">
        <v>42.360799999999998</v>
      </c>
      <c r="FJ57" s="168">
        <v>79.541700000000006</v>
      </c>
      <c r="FK57" s="168">
        <v>78.871899999999997</v>
      </c>
      <c r="FL57" s="168">
        <v>76.527500000000003</v>
      </c>
      <c r="FM57" s="168">
        <v>46.442300000000003</v>
      </c>
      <c r="FN57" s="168">
        <v>47.298400000000001</v>
      </c>
      <c r="FO57" s="168">
        <v>50.874600000000001</v>
      </c>
      <c r="FP57" s="168">
        <v>62.346600000000002</v>
      </c>
      <c r="FQ57" s="168">
        <v>13.075799999999999</v>
      </c>
      <c r="FR57" s="168">
        <v>-7.92</v>
      </c>
      <c r="FS57" s="168">
        <v>15.259600000000001</v>
      </c>
      <c r="FT57" s="168">
        <v>1.6556</v>
      </c>
      <c r="FU57" s="168">
        <v>-3.3</v>
      </c>
      <c r="FV57" s="168">
        <v>17.88</v>
      </c>
      <c r="FW57" s="168">
        <v>12.7555</v>
      </c>
      <c r="FX57" s="168">
        <v>10.984500000000001</v>
      </c>
      <c r="FY57" s="168">
        <v>-5.9619999999999997</v>
      </c>
      <c r="FZ57" s="168">
        <v>4.5279999999999996</v>
      </c>
      <c r="GA57" s="168">
        <v>12.7887</v>
      </c>
      <c r="GB57" s="168">
        <v>35.6</v>
      </c>
      <c r="GC57" s="168">
        <v>32.287700000000001</v>
      </c>
      <c r="GD57" s="168">
        <v>43.452300000000001</v>
      </c>
      <c r="GE57" s="168">
        <v>18.23</v>
      </c>
      <c r="GF57" s="168">
        <v>92.5458</v>
      </c>
      <c r="GG57" s="168">
        <v>28.7</v>
      </c>
      <c r="GH57" s="168">
        <v>-10.657</v>
      </c>
      <c r="GI57" s="168">
        <v>2.5899000000000001</v>
      </c>
      <c r="GJ57" s="168">
        <v>2.8319999999999999</v>
      </c>
      <c r="GK57" s="168">
        <v>3.1939000000000002</v>
      </c>
      <c r="GL57" s="168">
        <v>6.6000000000000003E-2</v>
      </c>
      <c r="GM57" s="168">
        <v>0</v>
      </c>
      <c r="GN57" s="168">
        <v>-7.4611000000000001</v>
      </c>
      <c r="GO57" s="168">
        <v>-17.544499999999999</v>
      </c>
      <c r="GP57" s="168">
        <v>18.335999999999999</v>
      </c>
      <c r="GQ57" s="168">
        <v>54.596499999999999</v>
      </c>
      <c r="GR57" s="168">
        <v>61.370600000000003</v>
      </c>
      <c r="GS57" s="168">
        <v>65.450400000000002</v>
      </c>
      <c r="GT57" s="168">
        <v>-95.092500000000001</v>
      </c>
      <c r="GU57" s="168">
        <v>-16.6844</v>
      </c>
      <c r="GV57" s="168">
        <v>47.619</v>
      </c>
      <c r="GW57" s="168">
        <v>-32.946399999999997</v>
      </c>
      <c r="GX57" s="168">
        <v>11.971399999999999</v>
      </c>
      <c r="GY57" s="168">
        <v>17.689699999999998</v>
      </c>
      <c r="GZ57" s="168">
        <v>17.2486</v>
      </c>
      <c r="HA57" s="168">
        <v>14.233599999999999</v>
      </c>
      <c r="HB57" s="168">
        <v>129.2296</v>
      </c>
      <c r="HC57" s="168">
        <v>128.76580000000001</v>
      </c>
      <c r="HD57" s="168">
        <v>192.4</v>
      </c>
      <c r="HE57" s="168">
        <v>-134.04349999999999</v>
      </c>
      <c r="HF57" s="168">
        <v>-373.0163</v>
      </c>
      <c r="HG57" s="168">
        <v>466.93889999999999</v>
      </c>
      <c r="HH57" s="168">
        <v>396.5258</v>
      </c>
      <c r="HI57" s="168">
        <v>-36.569699999999997</v>
      </c>
      <c r="HJ57" s="168">
        <v>-37.170099999999998</v>
      </c>
      <c r="HK57" s="168">
        <v>-40.592500000000001</v>
      </c>
      <c r="HL57" s="168">
        <v>-29.461300000000001</v>
      </c>
      <c r="HM57" s="168">
        <v>82.488299999999995</v>
      </c>
      <c r="HN57" s="168">
        <v>81.9696</v>
      </c>
      <c r="HO57" s="168">
        <v>-8.7736000000000001</v>
      </c>
      <c r="HP57" s="168">
        <v>0</v>
      </c>
      <c r="HQ57" s="168">
        <v>39.631</v>
      </c>
      <c r="HR57" s="168">
        <v>39.411299999999997</v>
      </c>
      <c r="HS57" s="168">
        <v>-5.7556000000000003</v>
      </c>
      <c r="HT57" s="168">
        <v>-5.9417999999999997</v>
      </c>
      <c r="HU57" s="168">
        <v>85.57</v>
      </c>
      <c r="HV57" s="168">
        <v>84.99</v>
      </c>
      <c r="HW57" s="168">
        <v>25.2</v>
      </c>
      <c r="HX57" s="168">
        <v>25</v>
      </c>
      <c r="HY57" s="168">
        <v>22.581399999999999</v>
      </c>
      <c r="HZ57" s="168">
        <v>41.2</v>
      </c>
      <c r="IA57" s="168">
        <v>-281.54559999999998</v>
      </c>
      <c r="IB57" s="168">
        <v>110.4265</v>
      </c>
      <c r="IC57" s="168">
        <v>110.2244</v>
      </c>
      <c r="ID57" s="168">
        <v>18.5</v>
      </c>
      <c r="IE57" s="168">
        <v>-13.6</v>
      </c>
      <c r="IF57" s="168">
        <v>6.7</v>
      </c>
      <c r="IG57" s="168">
        <v>7.4</v>
      </c>
      <c r="IH57" s="168">
        <v>1.8772</v>
      </c>
      <c r="II57" s="168">
        <v>1.7028000000000001</v>
      </c>
      <c r="IJ57" s="168">
        <v>-111.16970000000001</v>
      </c>
      <c r="IK57" s="168">
        <v>133.8878</v>
      </c>
      <c r="IL57" s="168">
        <v>396.07470000000001</v>
      </c>
      <c r="IM57" s="168">
        <v>289.37779999999998</v>
      </c>
      <c r="IN57" s="168">
        <v>0</v>
      </c>
      <c r="IO57" s="168">
        <v>63.292099999999998</v>
      </c>
      <c r="IP57" s="168">
        <v>282.20740000000001</v>
      </c>
      <c r="IQ57" s="168">
        <v>-36.738799999999998</v>
      </c>
      <c r="IR57" s="168">
        <v>67.292900000000003</v>
      </c>
      <c r="IS57" s="168">
        <v>69.138999999999996</v>
      </c>
      <c r="IT57" s="168">
        <v>101.1922</v>
      </c>
      <c r="IU57" s="168">
        <v>101.0732</v>
      </c>
      <c r="IV57" s="168">
        <v>275.39069999999998</v>
      </c>
      <c r="IW57" s="168">
        <v>63.741900000000001</v>
      </c>
      <c r="IX57" s="168">
        <v>171.57599999999999</v>
      </c>
      <c r="IY57" s="168">
        <v>0</v>
      </c>
      <c r="IZ57" s="168">
        <v>242.56970000000001</v>
      </c>
      <c r="JA57" s="168">
        <v>-7.9089</v>
      </c>
      <c r="JB57" s="168">
        <v>24.079000000000001</v>
      </c>
      <c r="JC57" s="168">
        <v>18.559999999999999</v>
      </c>
      <c r="JD57" s="168">
        <v>8.0760000000000005</v>
      </c>
      <c r="JE57" s="168">
        <v>8.1379999999999999</v>
      </c>
      <c r="JF57" s="168">
        <v>-4</v>
      </c>
      <c r="JG57" s="168">
        <v>-3.52</v>
      </c>
      <c r="JH57" s="168">
        <v>0</v>
      </c>
      <c r="JI57" s="168">
        <v>16.115100000000002</v>
      </c>
      <c r="JJ57" s="168">
        <v>-10.340999999999999</v>
      </c>
      <c r="JK57" s="168">
        <v>-34.453299999999999</v>
      </c>
      <c r="JL57" s="168">
        <v>27.4</v>
      </c>
      <c r="JM57" s="168">
        <v>53.878999999999998</v>
      </c>
      <c r="JN57" s="168">
        <v>53.316000000000003</v>
      </c>
      <c r="JO57" s="168">
        <v>11.507999999999999</v>
      </c>
      <c r="JP57" s="168">
        <v>13.8977</v>
      </c>
      <c r="JQ57" s="168">
        <v>54.070099999999996</v>
      </c>
      <c r="JR57" s="168">
        <v>53.847999999999999</v>
      </c>
      <c r="JS57" s="168">
        <v>55.906700000000001</v>
      </c>
      <c r="JT57" s="168">
        <v>0</v>
      </c>
      <c r="JU57" s="168">
        <v>60.5</v>
      </c>
      <c r="JV57" s="168">
        <v>24.4162</v>
      </c>
      <c r="JW57" s="168">
        <v>10.31</v>
      </c>
      <c r="JX57" s="168">
        <v>0</v>
      </c>
      <c r="JY57" s="168">
        <v>-31.914200000000001</v>
      </c>
      <c r="JZ57" s="168">
        <v>84.832700000000003</v>
      </c>
      <c r="KA57" s="168">
        <v>69.965100000000007</v>
      </c>
      <c r="KB57" s="168">
        <v>-31.431100000000001</v>
      </c>
      <c r="KC57" s="168">
        <v>-68.191400000000002</v>
      </c>
      <c r="KD57" s="168">
        <v>60.069099999999999</v>
      </c>
      <c r="KE57" s="168">
        <v>38.426200000000001</v>
      </c>
      <c r="KF57" s="168">
        <v>-21.1</v>
      </c>
      <c r="KG57" s="168">
        <v>69.599999999999994</v>
      </c>
      <c r="KH57" s="168">
        <v>-61.533799999999999</v>
      </c>
      <c r="KI57" s="168">
        <v>387.6397</v>
      </c>
    </row>
    <row r="58" spans="1:295" x14ac:dyDescent="0.35">
      <c r="A58" s="225" t="s">
        <v>828</v>
      </c>
      <c r="B58" s="225"/>
      <c r="C58" s="168">
        <v>0</v>
      </c>
      <c r="D58" s="168">
        <v>12.1686</v>
      </c>
      <c r="E58" s="168">
        <v>-26.4893</v>
      </c>
      <c r="F58" s="168">
        <v>-39.502299999999998</v>
      </c>
      <c r="G58" s="168">
        <v>8.8589000000000002</v>
      </c>
      <c r="H58" s="168">
        <v>0</v>
      </c>
      <c r="I58" s="168">
        <v>29.036300000000001</v>
      </c>
      <c r="J58" s="168">
        <v>-96.671199999999999</v>
      </c>
      <c r="K58" s="168">
        <v>30.364599999999999</v>
      </c>
      <c r="L58" s="168">
        <v>15.407500000000001</v>
      </c>
      <c r="M58" s="168">
        <v>28.426600000000001</v>
      </c>
      <c r="N58" s="168">
        <v>0</v>
      </c>
      <c r="O58" s="168">
        <v>-78.468999999999994</v>
      </c>
      <c r="P58" s="168">
        <v>22</v>
      </c>
      <c r="Q58" s="168">
        <v>9.1080000000000005</v>
      </c>
      <c r="R58" s="168">
        <v>-68.2</v>
      </c>
      <c r="S58" s="168">
        <v>10.5966</v>
      </c>
      <c r="T58" s="168">
        <v>18.709599999999998</v>
      </c>
      <c r="U58" s="168">
        <v>10.0608</v>
      </c>
      <c r="V58" s="168">
        <v>10.056900000000001</v>
      </c>
      <c r="W58" s="168">
        <v>16.877800000000001</v>
      </c>
      <c r="X58" s="168">
        <v>10.407299999999999</v>
      </c>
      <c r="Y58" s="168">
        <v>0.15429999999999999</v>
      </c>
      <c r="Z58" s="168">
        <v>2.4030999999999998</v>
      </c>
      <c r="AA58" s="168">
        <v>0</v>
      </c>
      <c r="AB58" s="168">
        <v>0</v>
      </c>
      <c r="AC58" s="168">
        <v>-68.400000000000006</v>
      </c>
      <c r="AD58" s="168">
        <v>-75.12</v>
      </c>
      <c r="AE58" s="168">
        <v>0</v>
      </c>
      <c r="AF58" s="168">
        <v>-37.74</v>
      </c>
      <c r="AG58" s="168">
        <v>24.2</v>
      </c>
      <c r="AH58" s="168">
        <v>3.153</v>
      </c>
      <c r="AI58" s="168">
        <v>0.14799999999999999</v>
      </c>
      <c r="AJ58" s="168">
        <v>0</v>
      </c>
      <c r="AK58" s="168">
        <v>-57.61</v>
      </c>
      <c r="AL58" s="168">
        <v>-92.05</v>
      </c>
      <c r="AM58" s="168">
        <v>19.34</v>
      </c>
      <c r="AN58" s="168">
        <v>0</v>
      </c>
      <c r="AO58" s="168">
        <v>7.9066999999999998</v>
      </c>
      <c r="AP58" s="168">
        <v>6.5109000000000004</v>
      </c>
      <c r="AQ58" s="168">
        <v>42.692700000000002</v>
      </c>
      <c r="AR58" s="168">
        <v>43.902500000000003</v>
      </c>
      <c r="AS58" s="168">
        <v>22.8933</v>
      </c>
      <c r="AT58" s="168">
        <v>-47.421500000000002</v>
      </c>
      <c r="AU58" s="168">
        <v>-46.686799999999998</v>
      </c>
      <c r="AV58" s="168">
        <v>5.2031000000000001</v>
      </c>
      <c r="AW58" s="168">
        <v>5.1798999999999999</v>
      </c>
      <c r="AX58" s="168">
        <v>47.421599999999998</v>
      </c>
      <c r="AY58" s="168">
        <v>47.823399999999999</v>
      </c>
      <c r="AZ58" s="168">
        <v>-20.552099999999999</v>
      </c>
      <c r="BA58" s="168">
        <v>-22.6905</v>
      </c>
      <c r="BB58" s="168">
        <v>-479.28519999999997</v>
      </c>
      <c r="BC58" s="168">
        <v>-24.092600000000001</v>
      </c>
      <c r="BD58" s="168">
        <v>-18.100000000000001</v>
      </c>
      <c r="BE58" s="168">
        <v>-18.100000000000001</v>
      </c>
      <c r="BF58" s="168">
        <v>0</v>
      </c>
      <c r="BG58" s="168">
        <v>29.368600000000001</v>
      </c>
      <c r="BH58" s="168">
        <v>-6.2194000000000003</v>
      </c>
      <c r="BI58" s="168">
        <v>0</v>
      </c>
      <c r="BJ58" s="168">
        <v>-56.138199999999998</v>
      </c>
      <c r="BK58" s="168">
        <v>-0.78149999999999997</v>
      </c>
      <c r="BL58" s="168">
        <v>0</v>
      </c>
      <c r="BM58" s="168">
        <v>0</v>
      </c>
      <c r="BN58" s="168">
        <v>341.99029999999999</v>
      </c>
      <c r="BO58" s="168">
        <v>61.677900000000001</v>
      </c>
      <c r="BP58" s="168">
        <v>61.281100000000002</v>
      </c>
      <c r="BQ58" s="168">
        <v>-441.71699999999998</v>
      </c>
      <c r="BR58" s="168">
        <v>367.93079999999998</v>
      </c>
      <c r="BS58" s="168">
        <v>0</v>
      </c>
      <c r="BT58" s="168">
        <v>-108.1317</v>
      </c>
      <c r="BU58" s="168">
        <v>20.517399999999999</v>
      </c>
      <c r="BV58" s="168">
        <v>56.733800000000002</v>
      </c>
      <c r="BW58" s="168">
        <v>18.62</v>
      </c>
      <c r="BX58" s="168">
        <v>14.34</v>
      </c>
      <c r="BY58" s="168">
        <v>35.39</v>
      </c>
      <c r="BZ58" s="168">
        <v>52.32</v>
      </c>
      <c r="CA58" s="168">
        <v>-81.575699999999998</v>
      </c>
      <c r="CB58" s="168">
        <v>-79.834299999999999</v>
      </c>
      <c r="CC58" s="168">
        <v>88.072500000000005</v>
      </c>
      <c r="CD58" s="168">
        <v>88.380799999999994</v>
      </c>
      <c r="CE58" s="168">
        <v>11.3249</v>
      </c>
      <c r="CF58" s="168">
        <v>-209.38640000000001</v>
      </c>
      <c r="CG58" s="168">
        <v>-209.05840000000001</v>
      </c>
      <c r="CH58" s="168">
        <v>-15.649699999999999</v>
      </c>
      <c r="CI58" s="168">
        <v>0</v>
      </c>
      <c r="CJ58" s="168">
        <v>19.570900000000002</v>
      </c>
      <c r="CK58" s="168">
        <v>25.984999999999999</v>
      </c>
      <c r="CL58" s="168">
        <v>65.599999999999994</v>
      </c>
      <c r="CM58" s="168">
        <v>59.4</v>
      </c>
      <c r="CN58" s="168">
        <v>-16.93</v>
      </c>
      <c r="CO58" s="168">
        <v>0</v>
      </c>
      <c r="CP58" s="168">
        <v>2.1154999999999999</v>
      </c>
      <c r="CQ58" s="168">
        <v>3.2652000000000001</v>
      </c>
      <c r="CR58" s="168">
        <v>-2.7850000000000001</v>
      </c>
      <c r="CS58" s="168">
        <v>-0.90059999999999996</v>
      </c>
      <c r="CT58" s="168">
        <v>14.5181</v>
      </c>
      <c r="CU58" s="168">
        <v>-146.214</v>
      </c>
      <c r="CV58" s="168">
        <v>13.9452</v>
      </c>
      <c r="CW58" s="168">
        <v>10.8565</v>
      </c>
      <c r="CX58" s="168">
        <v>29.96</v>
      </c>
      <c r="CY58" s="168">
        <v>16.54</v>
      </c>
      <c r="CZ58" s="168">
        <v>31.6479</v>
      </c>
      <c r="DA58" s="168">
        <v>29.7409</v>
      </c>
      <c r="DB58" s="168">
        <v>-37.76</v>
      </c>
      <c r="DC58" s="168">
        <v>-14.4436</v>
      </c>
      <c r="DD58" s="168">
        <v>0</v>
      </c>
      <c r="DE58" s="168">
        <v>0</v>
      </c>
      <c r="DF58" s="168">
        <v>-181.0421</v>
      </c>
      <c r="DG58" s="168">
        <v>-22.271599999999999</v>
      </c>
      <c r="DH58" s="168">
        <v>-23.101900000000001</v>
      </c>
      <c r="DI58" s="168">
        <v>-114.1</v>
      </c>
      <c r="DJ58" s="168">
        <v>-114.2</v>
      </c>
      <c r="DK58" s="168">
        <v>16.7239</v>
      </c>
      <c r="DL58" s="168">
        <v>0.30209999999999998</v>
      </c>
      <c r="DM58" s="168">
        <v>23.9666</v>
      </c>
      <c r="DN58" s="168">
        <v>43.377699999999997</v>
      </c>
      <c r="DO58" s="168">
        <v>30.27</v>
      </c>
      <c r="DP58" s="168">
        <v>-13.18</v>
      </c>
      <c r="DQ58" s="168">
        <v>30.426500000000001</v>
      </c>
      <c r="DR58" s="168">
        <v>60.568399999999997</v>
      </c>
      <c r="DS58" s="168">
        <v>-26.15</v>
      </c>
      <c r="DT58" s="168">
        <v>-43.33</v>
      </c>
      <c r="DU58" s="168">
        <v>65.150000000000006</v>
      </c>
      <c r="DV58" s="168">
        <v>46.57</v>
      </c>
      <c r="DW58" s="168">
        <v>63.945500000000003</v>
      </c>
      <c r="DX58" s="168">
        <v>62.2545</v>
      </c>
      <c r="DY58" s="168">
        <v>-10.680199999999999</v>
      </c>
      <c r="DZ58" s="168">
        <v>-43.872700000000002</v>
      </c>
      <c r="EA58" s="168">
        <v>155.83000000000001</v>
      </c>
      <c r="EB58" s="168">
        <v>120.46250000000001</v>
      </c>
      <c r="EC58" s="168">
        <v>1.0751999999999999</v>
      </c>
      <c r="ED58" s="168">
        <v>116.616</v>
      </c>
      <c r="EE58" s="168">
        <v>42.037300000000002</v>
      </c>
      <c r="EF58" s="168">
        <v>31.7818</v>
      </c>
      <c r="EG58" s="168">
        <v>-26.763000000000002</v>
      </c>
      <c r="EH58" s="168">
        <v>195.035</v>
      </c>
      <c r="EI58" s="168">
        <v>-95.319599999999994</v>
      </c>
      <c r="EJ58" s="168">
        <v>0</v>
      </c>
      <c r="EK58" s="168">
        <v>-33.043100000000003</v>
      </c>
      <c r="EL58" s="168">
        <v>-29.782900000000001</v>
      </c>
      <c r="EM58" s="168">
        <v>0</v>
      </c>
      <c r="EN58" s="168">
        <v>-22.088699999999999</v>
      </c>
      <c r="EO58" s="168">
        <v>-19.976800000000001</v>
      </c>
      <c r="EP58" s="168">
        <v>23.088000000000001</v>
      </c>
      <c r="EQ58" s="168">
        <v>-87.191500000000005</v>
      </c>
      <c r="ER58" s="168">
        <v>-89.072900000000004</v>
      </c>
      <c r="ES58" s="168">
        <v>-37.144300000000001</v>
      </c>
      <c r="ET58" s="168">
        <v>0</v>
      </c>
      <c r="EU58" s="168">
        <v>-13.28</v>
      </c>
      <c r="EV58" s="168">
        <v>1</v>
      </c>
      <c r="EW58" s="168">
        <v>9.6517999999999997</v>
      </c>
      <c r="EX58" s="168">
        <v>-95.903800000000004</v>
      </c>
      <c r="EY58" s="168">
        <v>-42.344200000000001</v>
      </c>
      <c r="EZ58" s="168">
        <v>-41.284700000000001</v>
      </c>
      <c r="FA58" s="168">
        <v>2.6307999999999998</v>
      </c>
      <c r="FB58" s="168">
        <v>-67.711100000000002</v>
      </c>
      <c r="FC58" s="168">
        <v>-6.5503</v>
      </c>
      <c r="FD58" s="168">
        <v>21.6327</v>
      </c>
      <c r="FE58" s="168">
        <v>0</v>
      </c>
      <c r="FF58" s="168">
        <v>21.034099999999999</v>
      </c>
      <c r="FG58" s="168">
        <v>36.572299999999998</v>
      </c>
      <c r="FH58" s="168">
        <v>36.892699999999998</v>
      </c>
      <c r="FI58" s="168">
        <v>35.485999999999997</v>
      </c>
      <c r="FJ58" s="168">
        <v>32.988900000000001</v>
      </c>
      <c r="FK58" s="168">
        <v>32.988900000000001</v>
      </c>
      <c r="FL58" s="168">
        <v>-53.920900000000003</v>
      </c>
      <c r="FM58" s="168">
        <v>-13.1568</v>
      </c>
      <c r="FN58" s="168">
        <v>-12.9482</v>
      </c>
      <c r="FO58" s="168">
        <v>-45.147100000000002</v>
      </c>
      <c r="FP58" s="168">
        <v>-30.5899</v>
      </c>
      <c r="FQ58" s="168">
        <v>-24.7837</v>
      </c>
      <c r="FR58" s="168">
        <v>-28.77</v>
      </c>
      <c r="FS58" s="168">
        <v>6.1529999999999996</v>
      </c>
      <c r="FT58" s="168">
        <v>0.67779999999999996</v>
      </c>
      <c r="FU58" s="168">
        <v>-9.6199999999999992</v>
      </c>
      <c r="FV58" s="168">
        <v>11.58</v>
      </c>
      <c r="FW58" s="168">
        <v>-25.6311</v>
      </c>
      <c r="FX58" s="168">
        <v>6.5095999999999998</v>
      </c>
      <c r="FY58" s="168">
        <v>-13.032999999999999</v>
      </c>
      <c r="FZ58" s="168">
        <v>0.91500000000000004</v>
      </c>
      <c r="GA58" s="168">
        <v>8.9359999999999999</v>
      </c>
      <c r="GB58" s="168">
        <v>24.42</v>
      </c>
      <c r="GC58" s="168">
        <v>-64.0017</v>
      </c>
      <c r="GD58" s="168">
        <v>-51.299399999999999</v>
      </c>
      <c r="GE58" s="168">
        <v>13.68</v>
      </c>
      <c r="GF58" s="168">
        <v>67.480500000000006</v>
      </c>
      <c r="GG58" s="168">
        <v>14.4</v>
      </c>
      <c r="GH58" s="168">
        <v>-27.447199999999999</v>
      </c>
      <c r="GI58" s="168">
        <v>-4.5279999999999996</v>
      </c>
      <c r="GJ58" s="168">
        <v>-4.9093999999999998</v>
      </c>
      <c r="GK58" s="168">
        <v>1.3935999999999999</v>
      </c>
      <c r="GL58" s="168">
        <v>6.6000000000000003E-2</v>
      </c>
      <c r="GM58" s="168">
        <v>0</v>
      </c>
      <c r="GN58" s="168">
        <v>-15.575799999999999</v>
      </c>
      <c r="GO58" s="168">
        <v>-52.1066</v>
      </c>
      <c r="GP58" s="168">
        <v>14.4133</v>
      </c>
      <c r="GQ58" s="168">
        <v>18.1234</v>
      </c>
      <c r="GR58" s="168">
        <v>53.299300000000002</v>
      </c>
      <c r="GS58" s="168">
        <v>54.758800000000001</v>
      </c>
      <c r="GT58" s="168">
        <v>-169.89930000000001</v>
      </c>
      <c r="GU58" s="168">
        <v>-34.258699999999997</v>
      </c>
      <c r="GV58" s="168">
        <v>25.774899999999999</v>
      </c>
      <c r="GW58" s="168">
        <v>-77.915700000000001</v>
      </c>
      <c r="GX58" s="168">
        <v>8.7297999999999991</v>
      </c>
      <c r="GY58" s="168">
        <v>5.2553000000000001</v>
      </c>
      <c r="GZ58" s="168">
        <v>5.0521000000000003</v>
      </c>
      <c r="HA58" s="168">
        <v>10</v>
      </c>
      <c r="HB58" s="168">
        <v>37.396999999999998</v>
      </c>
      <c r="HC58" s="168">
        <v>39.1158</v>
      </c>
      <c r="HD58" s="168">
        <v>133.30000000000001</v>
      </c>
      <c r="HE58" s="168">
        <v>-192.16499999999999</v>
      </c>
      <c r="HF58" s="168">
        <v>-465.13569999999999</v>
      </c>
      <c r="HG58" s="168">
        <v>372.10770000000002</v>
      </c>
      <c r="HH58" s="168">
        <v>118.0878</v>
      </c>
      <c r="HI58" s="168">
        <v>-124.8232</v>
      </c>
      <c r="HJ58" s="168">
        <v>-122.7222</v>
      </c>
      <c r="HK58" s="168">
        <v>-68.210400000000007</v>
      </c>
      <c r="HL58" s="168">
        <v>-60.586599999999997</v>
      </c>
      <c r="HM58" s="168">
        <v>68.814899999999994</v>
      </c>
      <c r="HN58" s="168">
        <v>68.338099999999997</v>
      </c>
      <c r="HO58" s="168">
        <v>-74.739400000000003</v>
      </c>
      <c r="HP58" s="168">
        <v>-74.744399999999999</v>
      </c>
      <c r="HQ58" s="168">
        <v>-5.6003999999999996</v>
      </c>
      <c r="HR58" s="168">
        <v>-6.3254999999999999</v>
      </c>
      <c r="HS58" s="168">
        <v>-69.853700000000003</v>
      </c>
      <c r="HT58" s="168">
        <v>-69.186400000000006</v>
      </c>
      <c r="HU58" s="168">
        <v>-20.94</v>
      </c>
      <c r="HV58" s="168">
        <v>-21.26</v>
      </c>
      <c r="HW58" s="168">
        <v>4.8</v>
      </c>
      <c r="HX58" s="168">
        <v>5.2</v>
      </c>
      <c r="HY58" s="168">
        <v>21.577300000000001</v>
      </c>
      <c r="HZ58" s="168">
        <v>-76.64</v>
      </c>
      <c r="IA58" s="168">
        <v>-378.98809999999997</v>
      </c>
      <c r="IB58" s="168">
        <v>72.585400000000007</v>
      </c>
      <c r="IC58" s="168">
        <v>72.375799999999998</v>
      </c>
      <c r="ID58" s="168">
        <v>7.6</v>
      </c>
      <c r="IE58" s="168">
        <v>-61</v>
      </c>
      <c r="IF58" s="168">
        <v>-37.799999999999997</v>
      </c>
      <c r="IG58" s="168">
        <v>-38</v>
      </c>
      <c r="IH58" s="168">
        <v>1.0331999999999999</v>
      </c>
      <c r="II58" s="168">
        <v>0.80179999999999996</v>
      </c>
      <c r="IJ58" s="168">
        <v>-393.471</v>
      </c>
      <c r="IK58" s="168">
        <v>-156.4881</v>
      </c>
      <c r="IL58" s="168">
        <v>-62.233800000000002</v>
      </c>
      <c r="IM58" s="168">
        <v>-59.446300000000001</v>
      </c>
      <c r="IN58" s="168">
        <v>0</v>
      </c>
      <c r="IO58" s="168">
        <v>-282.5684</v>
      </c>
      <c r="IP58" s="168">
        <v>-70.278899999999993</v>
      </c>
      <c r="IQ58" s="168">
        <v>-272.17500000000001</v>
      </c>
      <c r="IR58" s="168">
        <v>-168.18340000000001</v>
      </c>
      <c r="IS58" s="168">
        <v>-281.05029999999999</v>
      </c>
      <c r="IT58" s="168">
        <v>0</v>
      </c>
      <c r="IU58" s="168">
        <v>0</v>
      </c>
      <c r="IV58" s="168">
        <v>33.0944</v>
      </c>
      <c r="IW58" s="168">
        <v>-383.19819999999999</v>
      </c>
      <c r="IX58" s="168">
        <v>-66.023399999999995</v>
      </c>
      <c r="IY58" s="168">
        <v>-241.6429</v>
      </c>
      <c r="IZ58" s="168">
        <v>-6.3042999999999996</v>
      </c>
      <c r="JA58" s="168">
        <v>-11.073</v>
      </c>
      <c r="JB58" s="168">
        <v>-0.16</v>
      </c>
      <c r="JC58" s="168">
        <v>4</v>
      </c>
      <c r="JD58" s="168">
        <v>5.8719999999999999</v>
      </c>
      <c r="JE58" s="168">
        <v>5.8730000000000002</v>
      </c>
      <c r="JF58" s="168">
        <v>-18.399999999999999</v>
      </c>
      <c r="JG58" s="168">
        <v>-14.96</v>
      </c>
      <c r="JH58" s="168">
        <v>0</v>
      </c>
      <c r="JI58" s="168">
        <v>3.5171999999999999</v>
      </c>
      <c r="JJ58" s="168">
        <v>-25.340699999999998</v>
      </c>
      <c r="JK58" s="168">
        <v>-45.497799999999998</v>
      </c>
      <c r="JL58" s="168">
        <v>12.3</v>
      </c>
      <c r="JM58" s="168">
        <v>47.496000000000002</v>
      </c>
      <c r="JN58" s="168">
        <v>48.210999999999999</v>
      </c>
      <c r="JO58" s="168">
        <v>0</v>
      </c>
      <c r="JP58" s="168">
        <v>0</v>
      </c>
      <c r="JQ58" s="168">
        <v>44.595399999999998</v>
      </c>
      <c r="JR58" s="168">
        <v>44.41</v>
      </c>
      <c r="JS58" s="168">
        <v>43.694800000000001</v>
      </c>
      <c r="JT58" s="168">
        <v>0</v>
      </c>
      <c r="JU58" s="168">
        <v>14.2</v>
      </c>
      <c r="JV58" s="168">
        <v>11.4595</v>
      </c>
      <c r="JW58" s="168">
        <v>5.23</v>
      </c>
      <c r="JX58" s="168">
        <v>0</v>
      </c>
      <c r="JY58" s="168">
        <v>-65.158299999999997</v>
      </c>
      <c r="JZ58" s="168">
        <v>68.397400000000005</v>
      </c>
      <c r="KA58" s="168">
        <v>41.3551</v>
      </c>
      <c r="KB58" s="168">
        <v>-63.105899999999998</v>
      </c>
      <c r="KC58" s="168">
        <v>-84.8078</v>
      </c>
      <c r="KD58" s="168">
        <v>29.095500000000001</v>
      </c>
      <c r="KE58" s="168">
        <v>20.8169</v>
      </c>
      <c r="KF58" s="168">
        <v>-69</v>
      </c>
      <c r="KG58" s="168">
        <v>21.7</v>
      </c>
      <c r="KH58" s="168">
        <v>-257.36919999999998</v>
      </c>
      <c r="KI58" s="168">
        <v>207.95859999999999</v>
      </c>
    </row>
    <row r="59" spans="1:295" x14ac:dyDescent="0.35">
      <c r="A59" s="225" t="s">
        <v>829</v>
      </c>
      <c r="B59" s="225"/>
      <c r="C59" s="168">
        <v>0</v>
      </c>
      <c r="D59" s="168">
        <v>15.530441304347825</v>
      </c>
      <c r="E59" s="168">
        <v>-22.024031578947369</v>
      </c>
      <c r="F59" s="168">
        <v>-17.1158</v>
      </c>
      <c r="G59" s="168">
        <v>18.257870833333332</v>
      </c>
      <c r="H59" s="168">
        <v>0</v>
      </c>
      <c r="I59" s="168">
        <v>44.84567234042553</v>
      </c>
      <c r="J59" s="168">
        <v>-74.117185416666658</v>
      </c>
      <c r="K59" s="168">
        <v>51.415208510638301</v>
      </c>
      <c r="L59" s="168">
        <v>26.235906249999999</v>
      </c>
      <c r="M59" s="168">
        <v>28.426600000000001</v>
      </c>
      <c r="N59" s="168">
        <v>12.95</v>
      </c>
      <c r="O59" s="168">
        <v>-48.952249999999999</v>
      </c>
      <c r="P59" s="168">
        <v>44.209523809523802</v>
      </c>
      <c r="Q59" s="168">
        <v>14.981023255813954</v>
      </c>
      <c r="R59" s="168">
        <v>-43.804444444444442</v>
      </c>
      <c r="S59" s="168">
        <v>13.079804166666666</v>
      </c>
      <c r="T59" s="168">
        <v>40.452845833333335</v>
      </c>
      <c r="U59" s="168">
        <v>14.341047916666668</v>
      </c>
      <c r="V59" s="168">
        <v>14.494095833333333</v>
      </c>
      <c r="W59" s="168">
        <v>24.080647916666667</v>
      </c>
      <c r="X59" s="168">
        <v>15.946229166666667</v>
      </c>
      <c r="Y59" s="168">
        <v>0.35443124999999998</v>
      </c>
      <c r="Z59" s="168">
        <v>4.1959083333333327</v>
      </c>
      <c r="AA59" s="168">
        <v>0</v>
      </c>
      <c r="AB59" s="168">
        <v>0</v>
      </c>
      <c r="AC59" s="168">
        <v>-55.673783783783783</v>
      </c>
      <c r="AD59" s="168">
        <v>-57.208958333333335</v>
      </c>
      <c r="AE59" s="168">
        <v>0</v>
      </c>
      <c r="AF59" s="168">
        <v>-12.8575</v>
      </c>
      <c r="AG59" s="168">
        <v>48.057777777777773</v>
      </c>
      <c r="AH59" s="168">
        <v>7.0398958333333335</v>
      </c>
      <c r="AI59" s="168">
        <v>0.17570833333333336</v>
      </c>
      <c r="AJ59" s="168">
        <v>0</v>
      </c>
      <c r="AK59" s="168">
        <v>-42.787708333333335</v>
      </c>
      <c r="AL59" s="168">
        <v>-76.152553191489361</v>
      </c>
      <c r="AM59" s="168">
        <v>45.273541666666667</v>
      </c>
      <c r="AN59" s="168">
        <v>43.439374999999998</v>
      </c>
      <c r="AO59" s="168">
        <v>12.136797916666666</v>
      </c>
      <c r="AP59" s="168">
        <v>8.3977979166666668</v>
      </c>
      <c r="AQ59" s="168">
        <v>61.698776595744683</v>
      </c>
      <c r="AR59" s="168">
        <v>63.55100434782608</v>
      </c>
      <c r="AS59" s="168">
        <v>32.502768750000001</v>
      </c>
      <c r="AT59" s="168">
        <v>-35.460099999999997</v>
      </c>
      <c r="AU59" s="168">
        <v>-39.021131250000003</v>
      </c>
      <c r="AV59" s="168">
        <v>7.8850625000000001</v>
      </c>
      <c r="AW59" s="168">
        <v>7.8461104166666669</v>
      </c>
      <c r="AX59" s="168">
        <v>65.165583333333331</v>
      </c>
      <c r="AY59" s="168">
        <v>66.376791666666676</v>
      </c>
      <c r="AZ59" s="168">
        <v>-4.0663687499999996</v>
      </c>
      <c r="BA59" s="168">
        <v>-5.3189437499999999</v>
      </c>
      <c r="BB59" s="168">
        <v>-402.61529999999999</v>
      </c>
      <c r="BC59" s="168">
        <v>-10.079068749999999</v>
      </c>
      <c r="BD59" s="168">
        <v>-13.75</v>
      </c>
      <c r="BE59" s="168">
        <v>-13.760416666666668</v>
      </c>
      <c r="BF59" s="168">
        <v>43.637744444444444</v>
      </c>
      <c r="BG59" s="168">
        <v>44.254814583333328</v>
      </c>
      <c r="BH59" s="168">
        <v>-4.8468145833333338</v>
      </c>
      <c r="BI59" s="168">
        <v>0</v>
      </c>
      <c r="BJ59" s="168">
        <v>-43.723762499999999</v>
      </c>
      <c r="BK59" s="168">
        <v>5.336545833333334</v>
      </c>
      <c r="BL59" s="168">
        <v>6.368831034482759</v>
      </c>
      <c r="BM59" s="168">
        <v>3.7447219512195122</v>
      </c>
      <c r="BN59" s="168">
        <v>449.38999791666663</v>
      </c>
      <c r="BO59" s="168">
        <v>134.94963541666667</v>
      </c>
      <c r="BP59" s="168">
        <v>134.96552500000001</v>
      </c>
      <c r="BQ59" s="168">
        <v>-347.74621458333331</v>
      </c>
      <c r="BR59" s="168">
        <v>531.7776914893617</v>
      </c>
      <c r="BS59" s="168">
        <v>0</v>
      </c>
      <c r="BT59" s="168">
        <v>-67.082020833333331</v>
      </c>
      <c r="BU59" s="168">
        <v>68.934122916666666</v>
      </c>
      <c r="BV59" s="168">
        <v>88.089513636363634</v>
      </c>
      <c r="BW59" s="168">
        <v>26.211666666666666</v>
      </c>
      <c r="BX59" s="168">
        <v>26.207291666666666</v>
      </c>
      <c r="BY59" s="168">
        <v>55.93622222222222</v>
      </c>
      <c r="BZ59" s="168">
        <v>69.209574468085108</v>
      </c>
      <c r="CA59" s="168">
        <v>-55.774987500000002</v>
      </c>
      <c r="CB59" s="168">
        <v>-55.512668750000003</v>
      </c>
      <c r="CC59" s="168">
        <v>105.53212499999999</v>
      </c>
      <c r="CD59" s="168">
        <v>106.44197708333334</v>
      </c>
      <c r="CE59" s="168">
        <v>18.690506249999999</v>
      </c>
      <c r="CF59" s="168">
        <v>-141.91716458333332</v>
      </c>
      <c r="CG59" s="168">
        <v>-141.43115624999999</v>
      </c>
      <c r="CH59" s="168">
        <v>4.0433333333333335E-2</v>
      </c>
      <c r="CI59" s="168">
        <v>0</v>
      </c>
      <c r="CJ59" s="168">
        <v>19.570900000000002</v>
      </c>
      <c r="CK59" s="168">
        <v>25.984999999999999</v>
      </c>
      <c r="CL59" s="168">
        <v>105.04166666666667</v>
      </c>
      <c r="CM59" s="168">
        <v>95.329166666666666</v>
      </c>
      <c r="CN59" s="168">
        <v>-13.873749999999999</v>
      </c>
      <c r="CO59" s="168">
        <v>41.305604651162788</v>
      </c>
      <c r="CP59" s="168">
        <v>41.940456249999997</v>
      </c>
      <c r="CQ59" s="168">
        <v>42.218310416666668</v>
      </c>
      <c r="CR59" s="168">
        <v>19.509972916666666</v>
      </c>
      <c r="CS59" s="168">
        <v>20.199166666666667</v>
      </c>
      <c r="CT59" s="168">
        <v>32.980841666666663</v>
      </c>
      <c r="CU59" s="168">
        <v>-99.839268750000002</v>
      </c>
      <c r="CV59" s="168">
        <v>37.576672916666666</v>
      </c>
      <c r="CW59" s="168">
        <v>13.790302127659574</v>
      </c>
      <c r="CX59" s="168">
        <v>60.370208333333331</v>
      </c>
      <c r="CY59" s="168">
        <v>31.954583333333336</v>
      </c>
      <c r="CZ59" s="168">
        <v>54.968256250000003</v>
      </c>
      <c r="DA59" s="168">
        <v>51.108095555555558</v>
      </c>
      <c r="DB59" s="168">
        <v>-29.829166666666666</v>
      </c>
      <c r="DC59" s="168">
        <v>-4.536428571428571</v>
      </c>
      <c r="DD59" s="168">
        <v>0</v>
      </c>
      <c r="DE59" s="168">
        <v>0</v>
      </c>
      <c r="DF59" s="168">
        <v>-128.40903125</v>
      </c>
      <c r="DG59" s="168">
        <v>-13.781697916666666</v>
      </c>
      <c r="DH59" s="168">
        <v>-18.247920833333332</v>
      </c>
      <c r="DI59" s="168">
        <v>-95.537777777777777</v>
      </c>
      <c r="DJ59" s="168">
        <v>-95.493333333333325</v>
      </c>
      <c r="DK59" s="168">
        <v>21.226812765957447</v>
      </c>
      <c r="DL59" s="168">
        <v>54.160688372093027</v>
      </c>
      <c r="DM59" s="168">
        <v>59.415127083333331</v>
      </c>
      <c r="DN59" s="168">
        <v>77.116781395348838</v>
      </c>
      <c r="DO59" s="168">
        <v>53.402926829268289</v>
      </c>
      <c r="DP59" s="168">
        <v>-7.6618750000000002</v>
      </c>
      <c r="DQ59" s="168">
        <v>36.655885416666663</v>
      </c>
      <c r="DR59" s="168">
        <v>127.40075833333333</v>
      </c>
      <c r="DS59" s="168">
        <v>-14.879666666666667</v>
      </c>
      <c r="DT59" s="168">
        <v>-21.849473684210526</v>
      </c>
      <c r="DU59" s="168">
        <v>92.853157894736839</v>
      </c>
      <c r="DV59" s="168">
        <v>67.309210526315795</v>
      </c>
      <c r="DW59" s="168">
        <v>127.96022499999999</v>
      </c>
      <c r="DX59" s="168">
        <v>125.6492375</v>
      </c>
      <c r="DY59" s="168">
        <v>-10.680199999999999</v>
      </c>
      <c r="DZ59" s="168">
        <v>-17.018177083333335</v>
      </c>
      <c r="EA59" s="168">
        <v>226.46945625000001</v>
      </c>
      <c r="EB59" s="168">
        <v>181.00709583333332</v>
      </c>
      <c r="EC59" s="168">
        <v>170.57523636363635</v>
      </c>
      <c r="ED59" s="168">
        <v>176.01327499999999</v>
      </c>
      <c r="EE59" s="168">
        <v>61.281908333333334</v>
      </c>
      <c r="EF59" s="168">
        <v>50.907164583333333</v>
      </c>
      <c r="EG59" s="168">
        <v>-21.566875</v>
      </c>
      <c r="EH59" s="168">
        <v>357.99195957446807</v>
      </c>
      <c r="EI59" s="168">
        <v>81.615452083333324</v>
      </c>
      <c r="EJ59" s="168">
        <v>0</v>
      </c>
      <c r="EK59" s="168">
        <v>-24.764939583333334</v>
      </c>
      <c r="EL59" s="168">
        <v>-21.925431249999999</v>
      </c>
      <c r="EM59" s="168">
        <v>13.172733333333332</v>
      </c>
      <c r="EN59" s="168">
        <v>-0.52428333333333332</v>
      </c>
      <c r="EO59" s="168">
        <v>-0.49100416666666669</v>
      </c>
      <c r="EP59" s="168">
        <v>101.81425</v>
      </c>
      <c r="EQ59" s="168">
        <v>-57.914908333333337</v>
      </c>
      <c r="ER59" s="168">
        <v>-58.927735416666664</v>
      </c>
      <c r="ES59" s="168">
        <v>-17.124549999999999</v>
      </c>
      <c r="ET59" s="168">
        <v>4.2094594594594597</v>
      </c>
      <c r="EU59" s="168">
        <v>-5.3609090909090904</v>
      </c>
      <c r="EV59" s="168">
        <v>81.325000000000003</v>
      </c>
      <c r="EW59" s="168">
        <v>14.296891666666665</v>
      </c>
      <c r="EX59" s="168">
        <v>-61.148193749999997</v>
      </c>
      <c r="EY59" s="168">
        <v>-37.903089583333333</v>
      </c>
      <c r="EZ59" s="168">
        <v>-36.939629166666663</v>
      </c>
      <c r="FA59" s="168">
        <v>7.0396000000000001</v>
      </c>
      <c r="FB59" s="168">
        <v>-48.242008333333331</v>
      </c>
      <c r="FC59" s="168">
        <v>15.193744444444444</v>
      </c>
      <c r="FD59" s="168">
        <v>24.295958333333335</v>
      </c>
      <c r="FE59" s="168">
        <v>0</v>
      </c>
      <c r="FF59" s="168">
        <v>23.879429166666664</v>
      </c>
      <c r="FG59" s="168">
        <v>41.924335416666665</v>
      </c>
      <c r="FH59" s="168">
        <v>42.240497916666662</v>
      </c>
      <c r="FI59" s="168">
        <v>40.701120833333334</v>
      </c>
      <c r="FJ59" s="168">
        <v>55.368733333333331</v>
      </c>
      <c r="FK59" s="168">
        <v>55.288485416666667</v>
      </c>
      <c r="FL59" s="168">
        <v>-3.3142437500000002</v>
      </c>
      <c r="FM59" s="168">
        <v>19.100124999999998</v>
      </c>
      <c r="FN59" s="168">
        <v>19.1238375</v>
      </c>
      <c r="FO59" s="168">
        <v>-6.88634375</v>
      </c>
      <c r="FP59" s="168">
        <v>8.1498174999999993</v>
      </c>
      <c r="FQ59" s="168">
        <v>-8.5259833333333344</v>
      </c>
      <c r="FR59" s="168">
        <v>-16.566875</v>
      </c>
      <c r="FS59" s="168">
        <v>13.081308333333332</v>
      </c>
      <c r="FT59" s="168">
        <v>1.0641520833333333</v>
      </c>
      <c r="FU59" s="168">
        <v>-8.1229166666666668</v>
      </c>
      <c r="FV59" s="168">
        <v>15.295624999999999</v>
      </c>
      <c r="FW59" s="168">
        <v>-11.196081818181817</v>
      </c>
      <c r="FX59" s="168">
        <v>8.9716000000000005</v>
      </c>
      <c r="FY59" s="168">
        <v>-8.6703023255813942</v>
      </c>
      <c r="FZ59" s="168">
        <v>4.0219166666666668</v>
      </c>
      <c r="GA59" s="168">
        <v>10.859266666666667</v>
      </c>
      <c r="GB59" s="168">
        <v>31.167916666666667</v>
      </c>
      <c r="GC59" s="168">
        <v>-6.131191666666667</v>
      </c>
      <c r="GD59" s="168">
        <v>6.9535687499999996</v>
      </c>
      <c r="GE59" s="168">
        <v>15.622857142857141</v>
      </c>
      <c r="GF59" s="168">
        <v>80.264862500000007</v>
      </c>
      <c r="GG59" s="168">
        <v>21.760416666666664</v>
      </c>
      <c r="GH59" s="168">
        <v>-21.023195833333332</v>
      </c>
      <c r="GI59" s="168">
        <v>-0.87759791666666664</v>
      </c>
      <c r="GJ59" s="168">
        <v>-1.110671794871795</v>
      </c>
      <c r="GK59" s="168">
        <v>2.1400895833333338</v>
      </c>
      <c r="GL59" s="168">
        <v>6.6000000000000003E-2</v>
      </c>
      <c r="GM59" s="168">
        <v>0</v>
      </c>
      <c r="GN59" s="168">
        <v>-13.030788636363637</v>
      </c>
      <c r="GO59" s="168">
        <v>-36.420072916666669</v>
      </c>
      <c r="GP59" s="168">
        <v>16.570274999999999</v>
      </c>
      <c r="GQ59" s="168">
        <v>38.032031250000003</v>
      </c>
      <c r="GR59" s="168">
        <v>57.954610416666661</v>
      </c>
      <c r="GS59" s="168">
        <v>59.244916666666661</v>
      </c>
      <c r="GT59" s="168">
        <v>-135.81983124999999</v>
      </c>
      <c r="GU59" s="168">
        <v>-26.814418750000002</v>
      </c>
      <c r="GV59" s="168">
        <v>37.012708333333336</v>
      </c>
      <c r="GW59" s="168">
        <v>-59.896174999999999</v>
      </c>
      <c r="GX59" s="168">
        <v>10.53170888888889</v>
      </c>
      <c r="GY59" s="168">
        <v>10.92985744680851</v>
      </c>
      <c r="GZ59" s="168">
        <v>10.594327659574468</v>
      </c>
      <c r="HA59" s="168">
        <v>12.163305128205128</v>
      </c>
      <c r="HB59" s="168">
        <v>98.340020833333327</v>
      </c>
      <c r="HC59" s="168">
        <v>98.708877083333334</v>
      </c>
      <c r="HD59" s="168">
        <v>180.19333333333333</v>
      </c>
      <c r="HE59" s="168">
        <v>-180.25618863636362</v>
      </c>
      <c r="HF59" s="168">
        <v>-435.81591914893619</v>
      </c>
      <c r="HG59" s="168">
        <v>438.0469152173913</v>
      </c>
      <c r="HH59" s="168">
        <v>288.96516666666668</v>
      </c>
      <c r="HI59" s="168">
        <v>-95.773633333333336</v>
      </c>
      <c r="HJ59" s="168">
        <v>-94.699893750000001</v>
      </c>
      <c r="HK59" s="168">
        <v>-54.480752083333329</v>
      </c>
      <c r="HL59" s="168">
        <v>-45.671293749999997</v>
      </c>
      <c r="HM59" s="168">
        <v>76.598325000000003</v>
      </c>
      <c r="HN59" s="168">
        <v>76.300862499999994</v>
      </c>
      <c r="HO59" s="168">
        <v>-56.315206250000003</v>
      </c>
      <c r="HP59" s="168">
        <v>-54.472326666666667</v>
      </c>
      <c r="HQ59" s="168">
        <v>17.641100000000002</v>
      </c>
      <c r="HR59" s="168">
        <v>17.292285416666665</v>
      </c>
      <c r="HS59" s="168">
        <v>-33.457729166666667</v>
      </c>
      <c r="HT59" s="168">
        <v>-33.404618749999997</v>
      </c>
      <c r="HU59" s="168">
        <v>67.51895833333333</v>
      </c>
      <c r="HV59" s="168">
        <v>67.030208333333334</v>
      </c>
      <c r="HW59" s="168">
        <v>13.254166666666666</v>
      </c>
      <c r="HX59" s="168">
        <v>13.49375</v>
      </c>
      <c r="HY59" s="168">
        <v>22.036027659574469</v>
      </c>
      <c r="HZ59" s="168">
        <v>-10.72</v>
      </c>
      <c r="IA59" s="168">
        <v>-333.96278749999999</v>
      </c>
      <c r="IB59" s="168">
        <v>93.168547916666654</v>
      </c>
      <c r="IC59" s="168">
        <v>92.9416875</v>
      </c>
      <c r="ID59" s="168">
        <v>12.580851063829789</v>
      </c>
      <c r="IE59" s="168">
        <v>-40.00416666666667</v>
      </c>
      <c r="IF59" s="168">
        <v>-16.266666666666666</v>
      </c>
      <c r="IG59" s="168">
        <v>-15.983333333333334</v>
      </c>
      <c r="IH59" s="168">
        <v>1.4942</v>
      </c>
      <c r="II59" s="168">
        <v>1.3477151515151518</v>
      </c>
      <c r="IJ59" s="168">
        <v>-283.07646249999999</v>
      </c>
      <c r="IK59" s="168">
        <v>-50.076599999999999</v>
      </c>
      <c r="IL59" s="168">
        <v>241.478025</v>
      </c>
      <c r="IM59" s="168">
        <v>184.56984583333332</v>
      </c>
      <c r="IN59" s="168">
        <v>0</v>
      </c>
      <c r="IO59" s="168">
        <v>-178.83093124999999</v>
      </c>
      <c r="IP59" s="168">
        <v>176.07488749999999</v>
      </c>
      <c r="IQ59" s="168">
        <v>-164.70375625</v>
      </c>
      <c r="IR59" s="168">
        <v>-102.02245263157896</v>
      </c>
      <c r="IS59" s="168">
        <v>-174.15475833333332</v>
      </c>
      <c r="IT59" s="168">
        <v>41.306883333333332</v>
      </c>
      <c r="IU59" s="168">
        <v>40.993844444444441</v>
      </c>
      <c r="IV59" s="168">
        <v>165.945425</v>
      </c>
      <c r="IW59" s="168">
        <v>-233.96660833333334</v>
      </c>
      <c r="IX59" s="168">
        <v>83.840366666666654</v>
      </c>
      <c r="IY59" s="168">
        <v>-150.60119361702127</v>
      </c>
      <c r="IZ59" s="168">
        <v>147.84106249999999</v>
      </c>
      <c r="JA59" s="168">
        <v>-9.495870833333333</v>
      </c>
      <c r="JB59" s="168">
        <v>12.543958333333332</v>
      </c>
      <c r="JC59" s="168">
        <v>11.345000000000001</v>
      </c>
      <c r="JD59" s="168">
        <v>6.7481777777777783</v>
      </c>
      <c r="JE59" s="168">
        <v>6.7997021276595744</v>
      </c>
      <c r="JF59" s="168">
        <v>-11.478333333333333</v>
      </c>
      <c r="JG59" s="168">
        <v>-10.316666666666666</v>
      </c>
      <c r="JH59" s="168">
        <v>0</v>
      </c>
      <c r="JI59" s="168">
        <v>10.866518749999999</v>
      </c>
      <c r="JJ59" s="168">
        <v>-17.490268749999998</v>
      </c>
      <c r="JK59" s="168">
        <v>-40.899320833333327</v>
      </c>
      <c r="JL59" s="168">
        <v>20.241666666666667</v>
      </c>
      <c r="JM59" s="168">
        <v>50.608354166666665</v>
      </c>
      <c r="JN59" s="168">
        <v>50.727708333333332</v>
      </c>
      <c r="JO59" s="168">
        <v>9.7543093750000001</v>
      </c>
      <c r="JP59" s="168">
        <v>10.924021739130435</v>
      </c>
      <c r="JQ59" s="168">
        <v>49.718158333333328</v>
      </c>
      <c r="JR59" s="168">
        <v>49.724741666666667</v>
      </c>
      <c r="JS59" s="168">
        <v>50.282835416666664</v>
      </c>
      <c r="JT59" s="168">
        <v>0</v>
      </c>
      <c r="JU59" s="168">
        <v>40.735416666666666</v>
      </c>
      <c r="JV59" s="168">
        <v>18.821910416666668</v>
      </c>
      <c r="JW59" s="168">
        <v>7.3668750000000003</v>
      </c>
      <c r="JX59" s="168">
        <v>0</v>
      </c>
      <c r="JY59" s="168">
        <v>-47.909468750000002</v>
      </c>
      <c r="JZ59" s="168">
        <v>74.860566666666671</v>
      </c>
      <c r="KA59" s="168">
        <v>55.706118750000002</v>
      </c>
      <c r="KB59" s="168">
        <v>-47.577658333333332</v>
      </c>
      <c r="KC59" s="168">
        <v>-73.957097916666669</v>
      </c>
      <c r="KD59" s="168">
        <v>44.891422916666663</v>
      </c>
      <c r="KE59" s="168">
        <v>28.186533333333333</v>
      </c>
      <c r="KF59" s="168">
        <v>-48.302083333333336</v>
      </c>
      <c r="KG59" s="168">
        <v>48.654166666666661</v>
      </c>
      <c r="KH59" s="168">
        <v>-145.39847291666666</v>
      </c>
      <c r="KI59" s="168">
        <v>296.92155624999998</v>
      </c>
    </row>
    <row r="60" spans="1:295" x14ac:dyDescent="0.35">
      <c r="A60" s="225" t="s">
        <v>2323</v>
      </c>
      <c r="B60" s="225"/>
      <c r="C60" s="159" t="s">
        <v>192</v>
      </c>
      <c r="D60" s="159" t="s">
        <v>192</v>
      </c>
      <c r="E60" s="159" t="s">
        <v>192</v>
      </c>
      <c r="F60" s="159" t="s">
        <v>192</v>
      </c>
      <c r="G60" s="159" t="s">
        <v>192</v>
      </c>
      <c r="H60" s="159" t="s">
        <v>2324</v>
      </c>
      <c r="I60" s="159" t="s">
        <v>192</v>
      </c>
      <c r="J60" s="159" t="s">
        <v>192</v>
      </c>
      <c r="K60" s="159" t="s">
        <v>2324</v>
      </c>
      <c r="L60" s="159" t="s">
        <v>192</v>
      </c>
      <c r="M60" s="159" t="s">
        <v>192</v>
      </c>
      <c r="N60" s="159" t="s">
        <v>192</v>
      </c>
      <c r="O60" s="159" t="s">
        <v>192</v>
      </c>
      <c r="P60" s="159" t="s">
        <v>192</v>
      </c>
      <c r="Q60" s="159" t="s">
        <v>192</v>
      </c>
      <c r="R60" s="159" t="s">
        <v>192</v>
      </c>
      <c r="S60" s="159" t="s">
        <v>192</v>
      </c>
      <c r="T60" s="159" t="s">
        <v>192</v>
      </c>
      <c r="U60" s="159" t="s">
        <v>192</v>
      </c>
      <c r="V60" s="159" t="s">
        <v>192</v>
      </c>
      <c r="W60" s="159" t="s">
        <v>192</v>
      </c>
      <c r="X60" s="159" t="s">
        <v>2324</v>
      </c>
      <c r="Y60" s="159" t="s">
        <v>2324</v>
      </c>
      <c r="Z60" s="159" t="s">
        <v>2324</v>
      </c>
      <c r="AA60" s="159" t="s">
        <v>192</v>
      </c>
      <c r="AB60" s="159" t="s">
        <v>2324</v>
      </c>
      <c r="AC60" s="159" t="s">
        <v>192</v>
      </c>
      <c r="AD60" s="159" t="s">
        <v>192</v>
      </c>
      <c r="AE60" s="159" t="s">
        <v>2324</v>
      </c>
      <c r="AF60" s="159" t="s">
        <v>192</v>
      </c>
      <c r="AG60" s="159" t="s">
        <v>192</v>
      </c>
      <c r="AH60" s="159" t="s">
        <v>192</v>
      </c>
      <c r="AI60" s="159" t="s">
        <v>192</v>
      </c>
      <c r="AJ60" s="159" t="s">
        <v>192</v>
      </c>
      <c r="AK60" s="159" t="s">
        <v>192</v>
      </c>
      <c r="AL60" s="159" t="s">
        <v>2324</v>
      </c>
      <c r="AM60" s="159" t="s">
        <v>192</v>
      </c>
      <c r="AN60" s="159" t="s">
        <v>192</v>
      </c>
      <c r="AO60" s="159" t="s">
        <v>192</v>
      </c>
      <c r="AP60" s="159" t="s">
        <v>2324</v>
      </c>
      <c r="AQ60" s="159" t="s">
        <v>192</v>
      </c>
      <c r="AR60" s="159" t="s">
        <v>192</v>
      </c>
      <c r="AS60" s="159" t="s">
        <v>192</v>
      </c>
      <c r="AT60" s="159" t="s">
        <v>192</v>
      </c>
      <c r="AU60" s="159" t="s">
        <v>192</v>
      </c>
      <c r="AV60" s="159" t="s">
        <v>2324</v>
      </c>
      <c r="AW60" s="159" t="s">
        <v>2324</v>
      </c>
      <c r="AX60" s="159" t="s">
        <v>192</v>
      </c>
      <c r="AY60" s="159" t="s">
        <v>192</v>
      </c>
      <c r="AZ60" s="159" t="s">
        <v>192</v>
      </c>
      <c r="BA60" s="159" t="s">
        <v>192</v>
      </c>
      <c r="BB60" s="159" t="s">
        <v>192</v>
      </c>
      <c r="BC60" s="159" t="s">
        <v>2324</v>
      </c>
      <c r="BD60" s="159" t="s">
        <v>2324</v>
      </c>
      <c r="BE60" s="159" t="s">
        <v>2324</v>
      </c>
      <c r="BF60" s="159" t="s">
        <v>192</v>
      </c>
      <c r="BG60" s="159" t="s">
        <v>192</v>
      </c>
      <c r="BH60" s="159" t="s">
        <v>2324</v>
      </c>
      <c r="BI60" s="159" t="s">
        <v>2324</v>
      </c>
      <c r="BJ60" s="159" t="s">
        <v>2324</v>
      </c>
      <c r="BK60" s="159" t="s">
        <v>2324</v>
      </c>
      <c r="BL60" s="159" t="s">
        <v>2324</v>
      </c>
      <c r="BM60" s="159" t="s">
        <v>2324</v>
      </c>
      <c r="BN60" s="159" t="s">
        <v>192</v>
      </c>
      <c r="BO60" s="159" t="s">
        <v>192</v>
      </c>
      <c r="BP60" s="159" t="s">
        <v>192</v>
      </c>
      <c r="BQ60" s="159" t="s">
        <v>2324</v>
      </c>
      <c r="BR60" s="159" t="s">
        <v>2324</v>
      </c>
      <c r="BS60" s="159" t="s">
        <v>2324</v>
      </c>
      <c r="BT60" s="159" t="s">
        <v>2324</v>
      </c>
      <c r="BU60" s="159" t="s">
        <v>2324</v>
      </c>
      <c r="BV60" s="159" t="s">
        <v>2324</v>
      </c>
      <c r="BW60" s="159" t="s">
        <v>2324</v>
      </c>
      <c r="BX60" s="159" t="s">
        <v>2325</v>
      </c>
      <c r="BY60" s="159" t="s">
        <v>2324</v>
      </c>
      <c r="BZ60" s="159" t="s">
        <v>2324</v>
      </c>
      <c r="CA60" s="159" t="s">
        <v>2324</v>
      </c>
      <c r="CB60" s="159" t="s">
        <v>2324</v>
      </c>
      <c r="CC60" s="159" t="s">
        <v>2324</v>
      </c>
      <c r="CD60" s="159" t="s">
        <v>2324</v>
      </c>
      <c r="CE60" s="159" t="s">
        <v>2324</v>
      </c>
      <c r="CF60" s="159" t="s">
        <v>2324</v>
      </c>
      <c r="CG60" s="159" t="s">
        <v>2324</v>
      </c>
      <c r="CH60" s="159" t="s">
        <v>2324</v>
      </c>
      <c r="CI60" s="159" t="s">
        <v>2324</v>
      </c>
      <c r="CJ60" s="159" t="s">
        <v>2324</v>
      </c>
      <c r="CK60" s="159" t="s">
        <v>2324</v>
      </c>
      <c r="CL60" s="159" t="s">
        <v>2324</v>
      </c>
      <c r="CM60" s="159" t="s">
        <v>2324</v>
      </c>
      <c r="CN60" s="159" t="s">
        <v>2324</v>
      </c>
      <c r="CO60" s="159" t="s">
        <v>2324</v>
      </c>
      <c r="CP60" s="159" t="s">
        <v>2324</v>
      </c>
      <c r="CQ60" s="159" t="s">
        <v>2324</v>
      </c>
      <c r="CR60" s="159" t="s">
        <v>2324</v>
      </c>
      <c r="CS60" s="159" t="s">
        <v>2324</v>
      </c>
      <c r="CT60" s="159" t="s">
        <v>2324</v>
      </c>
      <c r="CU60" s="159" t="s">
        <v>2324</v>
      </c>
      <c r="CV60" s="159" t="s">
        <v>2324</v>
      </c>
      <c r="CW60" s="159" t="s">
        <v>2324</v>
      </c>
      <c r="CX60" s="159" t="s">
        <v>2324</v>
      </c>
      <c r="CY60" s="159" t="s">
        <v>2324</v>
      </c>
      <c r="CZ60" s="159" t="s">
        <v>2324</v>
      </c>
      <c r="DA60" s="159" t="s">
        <v>2324</v>
      </c>
      <c r="DB60" s="159" t="s">
        <v>2324</v>
      </c>
      <c r="DC60" s="159" t="s">
        <v>2324</v>
      </c>
      <c r="DD60" s="159" t="s">
        <v>2324</v>
      </c>
      <c r="DE60" s="159" t="s">
        <v>2324</v>
      </c>
      <c r="DF60" s="159" t="s">
        <v>2324</v>
      </c>
      <c r="DG60" s="159" t="s">
        <v>2324</v>
      </c>
      <c r="DH60" s="159" t="s">
        <v>2324</v>
      </c>
      <c r="DI60" s="159" t="s">
        <v>2324</v>
      </c>
      <c r="DJ60" s="159" t="s">
        <v>2324</v>
      </c>
      <c r="DK60" s="159" t="s">
        <v>2324</v>
      </c>
      <c r="DL60" s="159" t="s">
        <v>2324</v>
      </c>
      <c r="DM60" s="159" t="s">
        <v>2324</v>
      </c>
      <c r="DN60" s="159" t="s">
        <v>2324</v>
      </c>
      <c r="DO60" s="159" t="s">
        <v>2324</v>
      </c>
      <c r="DP60" s="159" t="s">
        <v>2324</v>
      </c>
      <c r="DQ60" s="159" t="s">
        <v>2324</v>
      </c>
      <c r="DR60" s="159" t="s">
        <v>2324</v>
      </c>
      <c r="DS60" s="159" t="s">
        <v>2324</v>
      </c>
      <c r="DT60" s="159" t="s">
        <v>2324</v>
      </c>
      <c r="DU60" s="159" t="s">
        <v>2324</v>
      </c>
      <c r="DV60" s="159" t="s">
        <v>2324</v>
      </c>
      <c r="DW60" s="159" t="s">
        <v>2324</v>
      </c>
      <c r="DX60" s="159" t="s">
        <v>2324</v>
      </c>
      <c r="DY60" s="159" t="s">
        <v>2324</v>
      </c>
      <c r="DZ60" s="159" t="s">
        <v>2324</v>
      </c>
      <c r="EA60" s="159" t="s">
        <v>2324</v>
      </c>
      <c r="EB60" s="159" t="s">
        <v>2324</v>
      </c>
      <c r="EC60" s="159" t="s">
        <v>2324</v>
      </c>
      <c r="ED60" s="159" t="s">
        <v>2324</v>
      </c>
      <c r="EE60" s="159" t="s">
        <v>2324</v>
      </c>
      <c r="EF60" s="159" t="s">
        <v>2324</v>
      </c>
      <c r="EG60" s="159" t="s">
        <v>2324</v>
      </c>
      <c r="EH60" s="159" t="s">
        <v>2324</v>
      </c>
      <c r="EI60" s="159" t="s">
        <v>2324</v>
      </c>
      <c r="EJ60" s="159" t="s">
        <v>2324</v>
      </c>
      <c r="EK60" s="159" t="s">
        <v>2324</v>
      </c>
      <c r="EL60" s="159" t="s">
        <v>2324</v>
      </c>
      <c r="EM60" s="159" t="s">
        <v>2324</v>
      </c>
      <c r="EN60" s="159" t="s">
        <v>2324</v>
      </c>
      <c r="EO60" s="159" t="s">
        <v>2324</v>
      </c>
      <c r="EP60" s="159" t="s">
        <v>2324</v>
      </c>
      <c r="EQ60" s="159" t="s">
        <v>2324</v>
      </c>
      <c r="ER60" s="159" t="s">
        <v>2324</v>
      </c>
      <c r="ES60" s="159" t="s">
        <v>2324</v>
      </c>
      <c r="ET60" s="159" t="s">
        <v>2324</v>
      </c>
      <c r="EU60" s="159" t="s">
        <v>2324</v>
      </c>
      <c r="EV60" s="159" t="s">
        <v>2324</v>
      </c>
      <c r="EW60" s="159" t="s">
        <v>2324</v>
      </c>
      <c r="EX60" s="159" t="s">
        <v>2324</v>
      </c>
      <c r="EY60" s="159" t="s">
        <v>2324</v>
      </c>
      <c r="EZ60" s="159" t="s">
        <v>2324</v>
      </c>
      <c r="FA60" s="159" t="s">
        <v>2324</v>
      </c>
      <c r="FB60" s="159" t="s">
        <v>2324</v>
      </c>
      <c r="FC60" s="159" t="s">
        <v>2324</v>
      </c>
      <c r="FD60" s="159" t="s">
        <v>2324</v>
      </c>
      <c r="FE60" s="159" t="s">
        <v>2324</v>
      </c>
      <c r="FF60" s="159" t="s">
        <v>2324</v>
      </c>
      <c r="FG60" s="159" t="s">
        <v>2324</v>
      </c>
      <c r="FH60" s="159" t="s">
        <v>2324</v>
      </c>
      <c r="FI60" s="159" t="s">
        <v>2324</v>
      </c>
      <c r="FJ60" s="159" t="s">
        <v>2324</v>
      </c>
      <c r="FK60" s="159" t="s">
        <v>2324</v>
      </c>
      <c r="FL60" s="159" t="s">
        <v>2324</v>
      </c>
      <c r="FM60" s="159" t="s">
        <v>2324</v>
      </c>
      <c r="FN60" s="159" t="s">
        <v>2324</v>
      </c>
      <c r="FO60" s="159" t="s">
        <v>2324</v>
      </c>
      <c r="FP60" s="159" t="s">
        <v>2324</v>
      </c>
      <c r="FQ60" s="159" t="s">
        <v>2324</v>
      </c>
      <c r="FR60" s="159" t="s">
        <v>2324</v>
      </c>
      <c r="FS60" s="159" t="s">
        <v>2324</v>
      </c>
      <c r="FT60" s="159" t="s">
        <v>2324</v>
      </c>
      <c r="FU60" s="159" t="s">
        <v>2324</v>
      </c>
      <c r="FV60" s="159" t="s">
        <v>2324</v>
      </c>
      <c r="FW60" s="159" t="s">
        <v>2324</v>
      </c>
      <c r="FX60" s="159" t="s">
        <v>2324</v>
      </c>
      <c r="FY60" s="159" t="s">
        <v>2324</v>
      </c>
      <c r="FZ60" s="159" t="s">
        <v>2324</v>
      </c>
      <c r="GA60" s="159" t="s">
        <v>2324</v>
      </c>
      <c r="GB60" s="159" t="s">
        <v>2324</v>
      </c>
      <c r="GC60" s="159" t="s">
        <v>2324</v>
      </c>
      <c r="GD60" s="159" t="s">
        <v>2324</v>
      </c>
      <c r="GE60" s="159" t="s">
        <v>2324</v>
      </c>
      <c r="GF60" s="159" t="s">
        <v>2324</v>
      </c>
      <c r="GG60" s="159" t="s">
        <v>2324</v>
      </c>
      <c r="GH60" s="159" t="s">
        <v>2324</v>
      </c>
      <c r="GI60" s="159" t="s">
        <v>2324</v>
      </c>
      <c r="GJ60" s="159" t="s">
        <v>2324</v>
      </c>
      <c r="GK60" s="159" t="s">
        <v>2324</v>
      </c>
      <c r="GL60" s="159" t="s">
        <v>2324</v>
      </c>
      <c r="GM60" s="159" t="s">
        <v>2324</v>
      </c>
      <c r="GN60" s="159" t="s">
        <v>2324</v>
      </c>
      <c r="GO60" s="159" t="s">
        <v>2324</v>
      </c>
      <c r="GP60" s="159" t="s">
        <v>2324</v>
      </c>
      <c r="GQ60" s="159" t="s">
        <v>2324</v>
      </c>
      <c r="GR60" s="159" t="s">
        <v>2324</v>
      </c>
      <c r="GS60" s="159" t="s">
        <v>2324</v>
      </c>
      <c r="GT60" s="159" t="s">
        <v>2324</v>
      </c>
      <c r="GU60" s="159" t="s">
        <v>2324</v>
      </c>
      <c r="GV60" s="159" t="s">
        <v>2324</v>
      </c>
      <c r="GW60" s="159" t="s">
        <v>2324</v>
      </c>
      <c r="GX60" s="159" t="s">
        <v>2324</v>
      </c>
      <c r="GY60" s="159" t="s">
        <v>2324</v>
      </c>
      <c r="GZ60" s="159" t="s">
        <v>2324</v>
      </c>
      <c r="HA60" s="159" t="s">
        <v>2324</v>
      </c>
      <c r="HB60" s="159" t="s">
        <v>2324</v>
      </c>
      <c r="HC60" s="159" t="s">
        <v>2324</v>
      </c>
      <c r="HD60" s="159" t="s">
        <v>2324</v>
      </c>
      <c r="HE60" s="159" t="s">
        <v>2325</v>
      </c>
      <c r="HF60" s="159" t="s">
        <v>2325</v>
      </c>
      <c r="HG60" s="159" t="s">
        <v>2325</v>
      </c>
      <c r="HH60" s="159" t="s">
        <v>2325</v>
      </c>
      <c r="HI60" s="159" t="s">
        <v>2325</v>
      </c>
      <c r="HJ60" s="159" t="s">
        <v>2325</v>
      </c>
      <c r="HK60" s="159" t="s">
        <v>2325</v>
      </c>
      <c r="HL60" s="159" t="s">
        <v>2325</v>
      </c>
      <c r="HM60" s="159" t="s">
        <v>2325</v>
      </c>
      <c r="HN60" s="159" t="s">
        <v>2325</v>
      </c>
      <c r="HO60" s="159" t="s">
        <v>2325</v>
      </c>
      <c r="HP60" s="159" t="s">
        <v>2325</v>
      </c>
      <c r="HQ60" s="159" t="s">
        <v>2325</v>
      </c>
      <c r="HR60" s="159" t="s">
        <v>2325</v>
      </c>
      <c r="HS60" s="159" t="s">
        <v>2325</v>
      </c>
      <c r="HT60" s="159" t="s">
        <v>2325</v>
      </c>
      <c r="HU60" s="159" t="s">
        <v>2325</v>
      </c>
      <c r="HV60" s="159" t="s">
        <v>2325</v>
      </c>
      <c r="HW60" s="159" t="s">
        <v>2325</v>
      </c>
      <c r="HX60" s="159" t="s">
        <v>2325</v>
      </c>
      <c r="HY60" s="159" t="s">
        <v>2325</v>
      </c>
      <c r="HZ60" s="159" t="s">
        <v>2325</v>
      </c>
      <c r="IA60" s="159" t="s">
        <v>2325</v>
      </c>
      <c r="IB60" s="159" t="s">
        <v>2325</v>
      </c>
      <c r="IC60" s="159" t="s">
        <v>2325</v>
      </c>
      <c r="ID60" s="159" t="s">
        <v>2325</v>
      </c>
      <c r="IE60" s="159" t="s">
        <v>2325</v>
      </c>
      <c r="IF60" s="159" t="s">
        <v>2325</v>
      </c>
      <c r="IG60" s="159" t="s">
        <v>2325</v>
      </c>
      <c r="IH60" s="159" t="s">
        <v>2325</v>
      </c>
      <c r="II60" s="159" t="s">
        <v>2325</v>
      </c>
      <c r="IJ60" s="159" t="s">
        <v>2325</v>
      </c>
      <c r="IK60" s="159" t="s">
        <v>2325</v>
      </c>
      <c r="IL60" s="159" t="s">
        <v>2325</v>
      </c>
      <c r="IM60" s="159" t="s">
        <v>2325</v>
      </c>
      <c r="IN60" s="159" t="s">
        <v>2325</v>
      </c>
      <c r="IO60" s="159" t="s">
        <v>2325</v>
      </c>
      <c r="IP60" s="159" t="s">
        <v>2325</v>
      </c>
      <c r="IQ60" s="159" t="s">
        <v>2325</v>
      </c>
      <c r="IR60" s="159" t="s">
        <v>192</v>
      </c>
      <c r="IS60" s="159" t="s">
        <v>2324</v>
      </c>
      <c r="IT60" s="159" t="s">
        <v>2325</v>
      </c>
      <c r="IU60" s="159" t="s">
        <v>2325</v>
      </c>
      <c r="IV60" s="159" t="s">
        <v>2325</v>
      </c>
      <c r="IW60" s="159" t="s">
        <v>192</v>
      </c>
      <c r="IX60" s="159" t="s">
        <v>192</v>
      </c>
      <c r="IY60" s="159" t="s">
        <v>192</v>
      </c>
      <c r="IZ60" s="159" t="s">
        <v>192</v>
      </c>
      <c r="JA60" s="159" t="s">
        <v>2324</v>
      </c>
      <c r="JB60" s="159" t="s">
        <v>2325</v>
      </c>
      <c r="JC60" s="159" t="s">
        <v>2324</v>
      </c>
      <c r="JD60" s="159" t="s">
        <v>2325</v>
      </c>
      <c r="JE60" s="159" t="s">
        <v>2325</v>
      </c>
      <c r="JF60" s="159" t="s">
        <v>2325</v>
      </c>
      <c r="JG60" s="159" t="s">
        <v>2325</v>
      </c>
      <c r="JH60" s="159" t="s">
        <v>2324</v>
      </c>
      <c r="JI60" s="159" t="s">
        <v>2324</v>
      </c>
      <c r="JJ60" s="159" t="s">
        <v>2324</v>
      </c>
      <c r="JK60" s="159" t="s">
        <v>2324</v>
      </c>
      <c r="JL60" s="159" t="s">
        <v>2325</v>
      </c>
      <c r="JM60" s="159" t="s">
        <v>2324</v>
      </c>
      <c r="JN60" s="159" t="s">
        <v>2324</v>
      </c>
      <c r="JO60" s="159" t="s">
        <v>2325</v>
      </c>
      <c r="JP60" s="159" t="s">
        <v>2325</v>
      </c>
      <c r="JQ60" s="159" t="s">
        <v>2325</v>
      </c>
      <c r="JR60" s="159" t="s">
        <v>2325</v>
      </c>
      <c r="JS60" s="159" t="s">
        <v>2324</v>
      </c>
      <c r="JT60" s="159" t="s">
        <v>2324</v>
      </c>
      <c r="JU60" s="159" t="s">
        <v>2325</v>
      </c>
      <c r="JV60" s="159" t="s">
        <v>2325</v>
      </c>
      <c r="JW60" s="159" t="s">
        <v>2325</v>
      </c>
      <c r="JX60" s="159" t="s">
        <v>2325</v>
      </c>
      <c r="JY60" s="159" t="s">
        <v>2325</v>
      </c>
      <c r="JZ60" s="159" t="s">
        <v>2325</v>
      </c>
      <c r="KA60" s="159" t="s">
        <v>2325</v>
      </c>
      <c r="KB60" s="159" t="s">
        <v>2325</v>
      </c>
      <c r="KC60" s="159" t="s">
        <v>2325</v>
      </c>
      <c r="KD60" s="159" t="s">
        <v>2325</v>
      </c>
      <c r="KE60" s="159" t="s">
        <v>2325</v>
      </c>
      <c r="KF60" s="159" t="s">
        <v>2325</v>
      </c>
      <c r="KG60" s="159" t="s">
        <v>2325</v>
      </c>
      <c r="KH60" s="159" t="s">
        <v>2324</v>
      </c>
      <c r="KI60" s="159" t="s">
        <v>2324</v>
      </c>
    </row>
    <row r="61" spans="1:295" ht="27" customHeight="1" x14ac:dyDescent="0.35">
      <c r="A61" s="225" t="s">
        <v>3</v>
      </c>
      <c r="B61" s="225"/>
      <c r="C61" s="226" t="s">
        <v>62</v>
      </c>
      <c r="D61" s="226"/>
      <c r="E61" s="226"/>
      <c r="F61" s="226"/>
      <c r="G61" s="226"/>
      <c r="H61" s="226"/>
      <c r="I61" s="226"/>
      <c r="J61" s="226"/>
      <c r="K61" s="226"/>
      <c r="L61" s="226"/>
      <c r="M61" s="226"/>
      <c r="N61" s="226" t="s">
        <v>2326</v>
      </c>
      <c r="O61" s="226"/>
      <c r="P61" s="226"/>
      <c r="Q61" s="226"/>
      <c r="R61" s="226"/>
      <c r="S61" s="226" t="s">
        <v>509</v>
      </c>
      <c r="T61" s="226" t="s">
        <v>62</v>
      </c>
      <c r="U61" s="226"/>
      <c r="V61" s="226"/>
      <c r="W61" s="226"/>
      <c r="X61" s="226" t="s">
        <v>840</v>
      </c>
      <c r="Y61" s="226"/>
      <c r="Z61" s="226"/>
      <c r="AA61" s="226" t="s">
        <v>14</v>
      </c>
      <c r="AB61" s="226" t="s">
        <v>62</v>
      </c>
      <c r="AC61" s="226" t="s">
        <v>216</v>
      </c>
      <c r="AD61" s="226"/>
      <c r="AE61" s="226" t="s">
        <v>62</v>
      </c>
      <c r="AF61" s="226" t="s">
        <v>2326</v>
      </c>
      <c r="AG61" s="226"/>
      <c r="AH61" s="226" t="s">
        <v>301</v>
      </c>
      <c r="AI61" s="226"/>
      <c r="AJ61" s="226" t="s">
        <v>216</v>
      </c>
      <c r="AK61" s="226"/>
      <c r="AL61" s="226"/>
      <c r="AM61" s="226"/>
      <c r="AN61" s="226"/>
      <c r="AO61" s="226" t="s">
        <v>2327</v>
      </c>
      <c r="AP61" s="226" t="s">
        <v>2328</v>
      </c>
      <c r="AQ61" s="226" t="s">
        <v>62</v>
      </c>
      <c r="AR61" s="226"/>
      <c r="AS61" s="226"/>
      <c r="AT61" s="226"/>
      <c r="AU61" s="226"/>
      <c r="AV61" s="226"/>
      <c r="AW61" s="226"/>
      <c r="AX61" s="226"/>
      <c r="AY61" s="226"/>
      <c r="AZ61" s="226"/>
      <c r="BA61" s="226" t="s">
        <v>2329</v>
      </c>
      <c r="BB61" s="226" t="s">
        <v>509</v>
      </c>
      <c r="BC61" s="226" t="s">
        <v>882</v>
      </c>
      <c r="BD61" s="226" t="s">
        <v>48</v>
      </c>
      <c r="BE61" s="226"/>
      <c r="BF61" s="226" t="s">
        <v>62</v>
      </c>
      <c r="BG61" s="226"/>
      <c r="BH61" s="226"/>
      <c r="BI61" s="226"/>
      <c r="BJ61" s="226"/>
      <c r="BK61" s="226"/>
      <c r="BL61" s="226"/>
      <c r="BM61" s="226"/>
      <c r="BN61" s="226" t="s">
        <v>509</v>
      </c>
      <c r="BO61" s="226"/>
      <c r="BP61" s="226"/>
      <c r="BQ61" s="226"/>
      <c r="BR61" s="226"/>
      <c r="BS61" s="226"/>
      <c r="BT61" s="226" t="s">
        <v>14</v>
      </c>
      <c r="BU61" s="226"/>
      <c r="BV61" s="226" t="s">
        <v>509</v>
      </c>
      <c r="BW61" s="226" t="s">
        <v>2330</v>
      </c>
      <c r="BX61" s="226"/>
      <c r="BY61" s="226"/>
      <c r="BZ61" s="226"/>
      <c r="CA61" s="226" t="s">
        <v>62</v>
      </c>
      <c r="CB61" s="226"/>
      <c r="CC61" s="226" t="s">
        <v>2331</v>
      </c>
      <c r="CD61" s="226"/>
      <c r="CE61" s="226" t="s">
        <v>55</v>
      </c>
      <c r="CF61" s="226" t="s">
        <v>62</v>
      </c>
      <c r="CG61" s="226"/>
      <c r="CH61" s="226"/>
      <c r="CI61" s="226"/>
      <c r="CJ61" s="226" t="s">
        <v>882</v>
      </c>
      <c r="CK61" s="226"/>
      <c r="CL61" s="226" t="s">
        <v>2330</v>
      </c>
      <c r="CM61" s="226"/>
      <c r="CN61" s="226"/>
      <c r="CO61" s="226" t="s">
        <v>62</v>
      </c>
      <c r="CP61" s="226"/>
      <c r="CQ61" s="226"/>
      <c r="CR61" s="226"/>
      <c r="CS61" s="226"/>
      <c r="CT61" s="226"/>
      <c r="CU61" s="226"/>
      <c r="CV61" s="226"/>
      <c r="CW61" s="226" t="s">
        <v>2331</v>
      </c>
      <c r="CX61" s="226" t="s">
        <v>2330</v>
      </c>
      <c r="CY61" s="226"/>
      <c r="CZ61" s="226" t="s">
        <v>326</v>
      </c>
      <c r="DA61" s="226"/>
      <c r="DB61" s="226"/>
      <c r="DC61" s="226"/>
      <c r="DD61" s="226" t="s">
        <v>62</v>
      </c>
      <c r="DE61" s="226"/>
      <c r="DF61" s="226"/>
      <c r="DG61" s="226" t="s">
        <v>326</v>
      </c>
      <c r="DH61" s="226"/>
      <c r="DI61" s="226" t="s">
        <v>864</v>
      </c>
      <c r="DJ61" s="226"/>
      <c r="DK61" s="226" t="s">
        <v>566</v>
      </c>
      <c r="DL61" s="226" t="s">
        <v>326</v>
      </c>
      <c r="DM61" s="226"/>
      <c r="DN61" s="226"/>
      <c r="DO61" s="226"/>
      <c r="DP61" s="226" t="s">
        <v>566</v>
      </c>
      <c r="DQ61" s="226" t="s">
        <v>326</v>
      </c>
      <c r="DR61" s="226" t="s">
        <v>566</v>
      </c>
      <c r="DS61" s="226" t="s">
        <v>326</v>
      </c>
      <c r="DT61" s="226"/>
      <c r="DU61" s="226"/>
      <c r="DV61" s="226"/>
      <c r="DW61" s="226" t="s">
        <v>62</v>
      </c>
      <c r="DX61" s="226" t="s">
        <v>566</v>
      </c>
      <c r="DY61" s="226" t="s">
        <v>62</v>
      </c>
      <c r="DZ61" s="226"/>
      <c r="EA61" s="226"/>
      <c r="EB61" s="226"/>
      <c r="EC61" s="226"/>
      <c r="ED61" s="226"/>
      <c r="EE61" s="226" t="s">
        <v>509</v>
      </c>
      <c r="EF61" s="226"/>
      <c r="EG61" s="226" t="s">
        <v>326</v>
      </c>
      <c r="EH61" s="226" t="s">
        <v>509</v>
      </c>
      <c r="EI61" s="226" t="s">
        <v>2332</v>
      </c>
      <c r="EJ61" s="226" t="s">
        <v>566</v>
      </c>
      <c r="EK61" s="226" t="s">
        <v>62</v>
      </c>
      <c r="EL61" s="226"/>
      <c r="EM61" s="226"/>
      <c r="EN61" s="226"/>
      <c r="EO61" s="226"/>
      <c r="EP61" s="226"/>
      <c r="EQ61" s="226"/>
      <c r="ER61" s="226"/>
      <c r="ES61" s="226"/>
      <c r="ET61" s="226" t="s">
        <v>859</v>
      </c>
      <c r="EU61" s="226"/>
      <c r="EV61" s="226"/>
      <c r="EW61" s="226" t="s">
        <v>62</v>
      </c>
      <c r="EX61" s="226"/>
      <c r="EY61" s="226"/>
      <c r="EZ61" s="226"/>
      <c r="FA61" s="226"/>
      <c r="FB61" s="226"/>
      <c r="FC61" s="226"/>
      <c r="FD61" s="226"/>
      <c r="FE61" s="226"/>
      <c r="FF61" s="226"/>
      <c r="FG61" s="226" t="s">
        <v>872</v>
      </c>
      <c r="FH61" s="226"/>
      <c r="FI61" s="226"/>
      <c r="FJ61" s="226" t="s">
        <v>62</v>
      </c>
      <c r="FK61" s="226"/>
      <c r="FL61" s="226"/>
      <c r="FM61" s="226"/>
      <c r="FN61" s="226"/>
      <c r="FO61" s="226"/>
      <c r="FP61" s="226" t="s">
        <v>2329</v>
      </c>
      <c r="FQ61" s="226" t="s">
        <v>48</v>
      </c>
      <c r="FR61" s="226"/>
      <c r="FS61" s="226"/>
      <c r="FT61" s="226"/>
      <c r="FU61" s="226"/>
      <c r="FV61" s="226"/>
      <c r="FW61" s="226" t="s">
        <v>2331</v>
      </c>
      <c r="FX61" s="226" t="s">
        <v>165</v>
      </c>
      <c r="FY61" s="226"/>
      <c r="FZ61" s="226"/>
      <c r="GA61" s="226" t="s">
        <v>566</v>
      </c>
      <c r="GB61" s="226" t="s">
        <v>216</v>
      </c>
      <c r="GC61" s="226" t="s">
        <v>2329</v>
      </c>
      <c r="GD61" s="226" t="s">
        <v>62</v>
      </c>
      <c r="GE61" s="226" t="s">
        <v>67</v>
      </c>
      <c r="GF61" s="226" t="s">
        <v>2329</v>
      </c>
      <c r="GG61" s="226" t="s">
        <v>216</v>
      </c>
      <c r="GH61" s="226" t="s">
        <v>62</v>
      </c>
      <c r="GI61" s="226" t="s">
        <v>2329</v>
      </c>
      <c r="GJ61" s="226" t="s">
        <v>62</v>
      </c>
      <c r="GK61" s="226"/>
      <c r="GL61" s="226" t="s">
        <v>2333</v>
      </c>
      <c r="GM61" s="226" t="s">
        <v>62</v>
      </c>
      <c r="GN61" s="226" t="s">
        <v>48</v>
      </c>
      <c r="GO61" s="226" t="s">
        <v>62</v>
      </c>
      <c r="GP61" s="226"/>
      <c r="GQ61" s="226"/>
      <c r="GR61" s="226" t="s">
        <v>870</v>
      </c>
      <c r="GS61" s="226"/>
      <c r="GT61" s="226" t="s">
        <v>2329</v>
      </c>
      <c r="GU61" s="226"/>
      <c r="GV61" s="226" t="s">
        <v>62</v>
      </c>
      <c r="GW61" s="226" t="s">
        <v>2329</v>
      </c>
      <c r="GX61" s="226" t="s">
        <v>570</v>
      </c>
      <c r="GY61" s="226" t="s">
        <v>62</v>
      </c>
      <c r="GZ61" s="226"/>
      <c r="HA61" s="226" t="s">
        <v>570</v>
      </c>
      <c r="HB61" s="226" t="s">
        <v>509</v>
      </c>
      <c r="HC61" s="226"/>
      <c r="HD61" s="226"/>
      <c r="HE61" s="226"/>
      <c r="HF61" s="226"/>
      <c r="HG61" s="226"/>
      <c r="HH61" s="226"/>
      <c r="HI61" s="226"/>
      <c r="HJ61" s="226"/>
      <c r="HK61" s="226"/>
      <c r="HL61" s="226"/>
      <c r="HM61" s="226" t="s">
        <v>2334</v>
      </c>
      <c r="HN61" s="226"/>
      <c r="HO61" s="226" t="s">
        <v>509</v>
      </c>
      <c r="HP61" s="226"/>
      <c r="HQ61" s="226" t="s">
        <v>488</v>
      </c>
      <c r="HR61" s="226"/>
      <c r="HS61" s="226" t="s">
        <v>509</v>
      </c>
      <c r="HT61" s="226"/>
      <c r="HU61" s="226" t="s">
        <v>335</v>
      </c>
      <c r="HV61" s="226"/>
      <c r="HW61" s="226" t="s">
        <v>2335</v>
      </c>
      <c r="HX61" s="226"/>
      <c r="HY61" s="226" t="s">
        <v>335</v>
      </c>
      <c r="HZ61" s="226" t="s">
        <v>62</v>
      </c>
      <c r="IA61" s="226" t="s">
        <v>195</v>
      </c>
      <c r="IB61" s="226" t="s">
        <v>101</v>
      </c>
      <c r="IC61" s="226"/>
      <c r="ID61" s="226" t="s">
        <v>488</v>
      </c>
      <c r="IE61" s="226"/>
      <c r="IF61" s="226"/>
      <c r="IG61" s="226"/>
      <c r="IH61" s="226" t="s">
        <v>101</v>
      </c>
      <c r="II61" s="226"/>
      <c r="IJ61" s="226" t="s">
        <v>509</v>
      </c>
      <c r="IK61" s="226" t="s">
        <v>195</v>
      </c>
      <c r="IL61" s="226" t="s">
        <v>509</v>
      </c>
      <c r="IM61" s="226" t="s">
        <v>195</v>
      </c>
      <c r="IN61" s="226"/>
      <c r="IO61" s="226"/>
      <c r="IP61" s="226"/>
      <c r="IQ61" s="226"/>
      <c r="IR61" s="226" t="s">
        <v>509</v>
      </c>
      <c r="IS61" s="226" t="s">
        <v>2332</v>
      </c>
      <c r="IT61" s="226" t="s">
        <v>335</v>
      </c>
      <c r="IU61" s="226"/>
      <c r="IV61" s="226" t="s">
        <v>195</v>
      </c>
      <c r="IW61" s="226" t="s">
        <v>509</v>
      </c>
      <c r="IX61" s="226"/>
      <c r="IY61" s="226"/>
      <c r="IZ61" s="226"/>
      <c r="JA61" s="226" t="s">
        <v>62</v>
      </c>
      <c r="JB61" s="226" t="s">
        <v>905</v>
      </c>
      <c r="JC61" s="226" t="s">
        <v>62</v>
      </c>
      <c r="JD61" s="226" t="s">
        <v>86</v>
      </c>
      <c r="JE61" s="226"/>
      <c r="JF61" s="226" t="s">
        <v>62</v>
      </c>
      <c r="JG61" s="226"/>
      <c r="JH61" s="226"/>
      <c r="JI61" s="226"/>
      <c r="JJ61" s="226"/>
      <c r="JK61" s="226"/>
      <c r="JL61" s="226" t="s">
        <v>2335</v>
      </c>
      <c r="JM61" s="226" t="s">
        <v>67</v>
      </c>
      <c r="JN61" s="226"/>
      <c r="JO61" s="226" t="s">
        <v>899</v>
      </c>
      <c r="JP61" s="226"/>
      <c r="JQ61" s="226" t="s">
        <v>901</v>
      </c>
      <c r="JR61" s="226"/>
      <c r="JS61" s="226"/>
      <c r="JT61" s="226" t="s">
        <v>62</v>
      </c>
      <c r="JU61" s="226" t="s">
        <v>488</v>
      </c>
      <c r="JV61" s="226" t="s">
        <v>560</v>
      </c>
      <c r="JW61" s="226" t="s">
        <v>2336</v>
      </c>
      <c r="JX61" s="226"/>
      <c r="JY61" s="226" t="s">
        <v>509</v>
      </c>
      <c r="JZ61" s="226"/>
      <c r="KA61" s="226"/>
      <c r="KB61" s="226"/>
      <c r="KC61" s="226"/>
      <c r="KD61" s="226"/>
      <c r="KE61" s="226"/>
      <c r="KF61" s="226" t="s">
        <v>488</v>
      </c>
      <c r="KG61" s="226"/>
      <c r="KH61" s="226" t="s">
        <v>509</v>
      </c>
      <c r="KI61" s="226"/>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2338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2339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2340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90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7" t="s">
        <v>2341</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 hidden="1" customHeight="1" x14ac:dyDescent="0.35">
      <c r="A5" s="225" t="s">
        <v>1688</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5" t="s">
        <v>1689</v>
      </c>
      <c r="B6" s="225"/>
      <c r="C6" s="159" t="s">
        <v>2342</v>
      </c>
      <c r="D6" s="159" t="s">
        <v>2343</v>
      </c>
      <c r="E6" s="159" t="s">
        <v>2344</v>
      </c>
      <c r="F6" s="159" t="s">
        <v>2345</v>
      </c>
      <c r="G6" s="159" t="s">
        <v>2346</v>
      </c>
      <c r="H6" s="159" t="s">
        <v>2347</v>
      </c>
      <c r="I6" s="159" t="s">
        <v>2348</v>
      </c>
      <c r="J6" s="159"/>
      <c r="K6" s="159" t="s">
        <v>2349</v>
      </c>
      <c r="L6" s="159" t="s">
        <v>2350</v>
      </c>
      <c r="M6" s="159" t="s">
        <v>2351</v>
      </c>
      <c r="N6" s="159" t="s">
        <v>2352</v>
      </c>
      <c r="O6" s="159" t="s">
        <v>2353</v>
      </c>
      <c r="P6" s="159" t="s">
        <v>2354</v>
      </c>
      <c r="Q6" s="159" t="s">
        <v>2355</v>
      </c>
      <c r="R6" s="159" t="s">
        <v>2356</v>
      </c>
      <c r="S6" s="159" t="s">
        <v>2357</v>
      </c>
      <c r="T6" s="159" t="s">
        <v>2358</v>
      </c>
      <c r="U6" s="159" t="s">
        <v>2359</v>
      </c>
      <c r="V6" s="159" t="s">
        <v>2360</v>
      </c>
      <c r="W6" s="159" t="s">
        <v>2361</v>
      </c>
      <c r="X6" s="159" t="s">
        <v>2362</v>
      </c>
      <c r="Y6" s="159" t="s">
        <v>2363</v>
      </c>
      <c r="Z6" s="159" t="s">
        <v>2364</v>
      </c>
      <c r="AA6" s="159" t="s">
        <v>2365</v>
      </c>
      <c r="AB6" s="159" t="s">
        <v>2366</v>
      </c>
      <c r="AC6" s="159" t="s">
        <v>2367</v>
      </c>
      <c r="AD6" s="159" t="s">
        <v>2368</v>
      </c>
      <c r="AE6" s="159" t="s">
        <v>2369</v>
      </c>
      <c r="AF6" s="159" t="s">
        <v>2370</v>
      </c>
      <c r="AG6" s="159" t="s">
        <v>2371</v>
      </c>
      <c r="AH6" s="159" t="s">
        <v>2372</v>
      </c>
      <c r="AI6" s="159" t="s">
        <v>2373</v>
      </c>
      <c r="AJ6" s="159" t="s">
        <v>2374</v>
      </c>
      <c r="AK6" s="159" t="s">
        <v>2375</v>
      </c>
      <c r="AL6" s="159" t="s">
        <v>2376</v>
      </c>
      <c r="AM6" s="159" t="s">
        <v>2377</v>
      </c>
      <c r="AN6" s="159" t="s">
        <v>2378</v>
      </c>
      <c r="AO6" s="159" t="s">
        <v>2379</v>
      </c>
      <c r="AP6" s="159" t="s">
        <v>2380</v>
      </c>
      <c r="AQ6" s="159" t="s">
        <v>2381</v>
      </c>
      <c r="AR6" s="159" t="s">
        <v>2382</v>
      </c>
      <c r="AS6" s="159" t="s">
        <v>2383</v>
      </c>
      <c r="AT6" s="159" t="s">
        <v>2384</v>
      </c>
      <c r="AU6" s="159" t="s">
        <v>2385</v>
      </c>
      <c r="AV6" s="159" t="s">
        <v>2386</v>
      </c>
      <c r="AW6" s="159" t="s">
        <v>2387</v>
      </c>
      <c r="AX6" s="159" t="s">
        <v>2388</v>
      </c>
      <c r="AY6" s="159" t="s">
        <v>2389</v>
      </c>
      <c r="AZ6" s="159" t="s">
        <v>2390</v>
      </c>
      <c r="BA6" s="159" t="s">
        <v>2391</v>
      </c>
      <c r="BB6" s="159" t="s">
        <v>2392</v>
      </c>
      <c r="BC6" s="159" t="s">
        <v>2393</v>
      </c>
      <c r="BD6" s="159" t="s">
        <v>2394</v>
      </c>
      <c r="BE6" s="159" t="s">
        <v>2395</v>
      </c>
      <c r="BF6" s="159" t="s">
        <v>2396</v>
      </c>
      <c r="BG6" s="159" t="s">
        <v>2397</v>
      </c>
      <c r="BH6" s="159" t="s">
        <v>2398</v>
      </c>
      <c r="BI6" s="159" t="s">
        <v>2399</v>
      </c>
      <c r="BJ6" s="159" t="s">
        <v>2400</v>
      </c>
      <c r="BK6" s="159" t="s">
        <v>2401</v>
      </c>
      <c r="BL6" s="159" t="s">
        <v>2402</v>
      </c>
      <c r="BM6" s="159" t="s">
        <v>2403</v>
      </c>
      <c r="BN6" s="159" t="s">
        <v>2404</v>
      </c>
      <c r="BO6" s="159" t="s">
        <v>2405</v>
      </c>
      <c r="BP6" s="159" t="s">
        <v>2406</v>
      </c>
      <c r="BQ6" s="159" t="s">
        <v>2407</v>
      </c>
      <c r="BR6" s="159" t="s">
        <v>2408</v>
      </c>
      <c r="BS6" s="159" t="s">
        <v>2409</v>
      </c>
      <c r="BT6" s="159"/>
      <c r="BU6" s="159"/>
      <c r="BV6" s="159" t="s">
        <v>2410</v>
      </c>
      <c r="BW6" s="159" t="s">
        <v>2411</v>
      </c>
      <c r="BX6" s="159" t="s">
        <v>2412</v>
      </c>
      <c r="BY6" s="159" t="s">
        <v>2413</v>
      </c>
      <c r="BZ6" s="159" t="s">
        <v>2414</v>
      </c>
      <c r="CA6" s="159" t="s">
        <v>2415</v>
      </c>
      <c r="CB6" s="159" t="s">
        <v>2416</v>
      </c>
      <c r="CC6" s="159" t="s">
        <v>2417</v>
      </c>
      <c r="CD6" s="159" t="s">
        <v>2418</v>
      </c>
      <c r="CE6" s="159" t="s">
        <v>2419</v>
      </c>
      <c r="CF6" s="159" t="s">
        <v>2420</v>
      </c>
      <c r="CG6" s="159" t="s">
        <v>2421</v>
      </c>
      <c r="CH6" s="159" t="s">
        <v>1773</v>
      </c>
      <c r="CI6" s="159" t="s">
        <v>2422</v>
      </c>
      <c r="CJ6" s="159" t="s">
        <v>2423</v>
      </c>
      <c r="CK6" s="159" t="s">
        <v>2424</v>
      </c>
      <c r="CL6" s="159" t="s">
        <v>2425</v>
      </c>
      <c r="CM6" s="159" t="s">
        <v>2426</v>
      </c>
      <c r="CN6" s="159" t="s">
        <v>2427</v>
      </c>
      <c r="CO6" s="159" t="s">
        <v>2428</v>
      </c>
      <c r="CP6" s="159" t="s">
        <v>2429</v>
      </c>
      <c r="CQ6" s="159" t="s">
        <v>2430</v>
      </c>
      <c r="CR6" s="159" t="s">
        <v>2431</v>
      </c>
      <c r="CS6" s="159" t="s">
        <v>2432</v>
      </c>
      <c r="CT6" s="159" t="s">
        <v>2433</v>
      </c>
      <c r="CU6" s="159" t="s">
        <v>2434</v>
      </c>
      <c r="CV6" s="159" t="s">
        <v>2435</v>
      </c>
      <c r="CW6" s="159" t="s">
        <v>2436</v>
      </c>
      <c r="CX6" s="159" t="s">
        <v>2437</v>
      </c>
      <c r="CY6" s="159" t="s">
        <v>2438</v>
      </c>
      <c r="CZ6" s="159" t="s">
        <v>2439</v>
      </c>
      <c r="DA6" s="159" t="s">
        <v>2440</v>
      </c>
      <c r="DB6" s="159" t="s">
        <v>2441</v>
      </c>
      <c r="DC6" s="159" t="s">
        <v>2442</v>
      </c>
      <c r="DD6" s="159" t="s">
        <v>2443</v>
      </c>
      <c r="DE6" s="159" t="s">
        <v>2444</v>
      </c>
      <c r="DF6" s="159" t="s">
        <v>2445</v>
      </c>
      <c r="DG6" s="159" t="s">
        <v>2446</v>
      </c>
      <c r="DH6" s="159" t="s">
        <v>2447</v>
      </c>
      <c r="DI6" s="159" t="s">
        <v>2448</v>
      </c>
      <c r="DJ6" s="159" t="s">
        <v>2449</v>
      </c>
      <c r="DK6" s="159" t="s">
        <v>2450</v>
      </c>
      <c r="DL6" s="159" t="s">
        <v>2451</v>
      </c>
      <c r="DM6" s="159" t="s">
        <v>2452</v>
      </c>
      <c r="DN6" s="159" t="s">
        <v>2453</v>
      </c>
      <c r="DO6" s="159" t="s">
        <v>2454</v>
      </c>
      <c r="DP6" s="159" t="s">
        <v>2455</v>
      </c>
      <c r="DQ6" s="159" t="s">
        <v>2456</v>
      </c>
      <c r="DR6" s="159" t="s">
        <v>2457</v>
      </c>
      <c r="DS6" s="159" t="s">
        <v>2458</v>
      </c>
      <c r="DT6" s="159" t="s">
        <v>2459</v>
      </c>
      <c r="DU6" s="159" t="s">
        <v>2460</v>
      </c>
      <c r="DV6" s="159" t="s">
        <v>2461</v>
      </c>
      <c r="DW6" s="159" t="s">
        <v>2462</v>
      </c>
      <c r="DX6" s="159" t="s">
        <v>2463</v>
      </c>
      <c r="DY6" s="159" t="s">
        <v>2464</v>
      </c>
      <c r="DZ6" s="159" t="s">
        <v>2465</v>
      </c>
      <c r="EA6" s="159" t="s">
        <v>2466</v>
      </c>
      <c r="EB6" s="159" t="s">
        <v>2467</v>
      </c>
      <c r="EC6" s="159" t="s">
        <v>2468</v>
      </c>
      <c r="ED6" s="159" t="s">
        <v>2469</v>
      </c>
      <c r="EE6" s="159" t="s">
        <v>2470</v>
      </c>
      <c r="EF6" s="159" t="s">
        <v>2471</v>
      </c>
      <c r="EG6" s="159" t="s">
        <v>2472</v>
      </c>
      <c r="EH6" s="159" t="s">
        <v>2473</v>
      </c>
      <c r="EI6" s="159" t="s">
        <v>2474</v>
      </c>
      <c r="EJ6" s="159" t="s">
        <v>2475</v>
      </c>
      <c r="EK6" s="159" t="s">
        <v>2476</v>
      </c>
      <c r="EL6" s="159" t="s">
        <v>2477</v>
      </c>
      <c r="EM6" s="159" t="s">
        <v>2478</v>
      </c>
      <c r="EN6" s="159" t="s">
        <v>2479</v>
      </c>
      <c r="EO6" s="159" t="s">
        <v>2480</v>
      </c>
      <c r="EP6" s="159" t="s">
        <v>2481</v>
      </c>
      <c r="EQ6" s="159" t="s">
        <v>2482</v>
      </c>
      <c r="ER6" s="159" t="s">
        <v>2483</v>
      </c>
      <c r="ES6" s="159" t="s">
        <v>2484</v>
      </c>
      <c r="ET6" s="159" t="s">
        <v>2485</v>
      </c>
      <c r="EU6" s="159" t="s">
        <v>2486</v>
      </c>
      <c r="EV6" s="159" t="s">
        <v>2487</v>
      </c>
      <c r="EW6" s="159" t="s">
        <v>2488</v>
      </c>
      <c r="EX6" s="159" t="s">
        <v>2489</v>
      </c>
      <c r="EY6" s="159" t="s">
        <v>2490</v>
      </c>
      <c r="EZ6" s="159" t="s">
        <v>2491</v>
      </c>
      <c r="FA6" s="159" t="s">
        <v>2492</v>
      </c>
      <c r="FB6" s="159" t="s">
        <v>2493</v>
      </c>
      <c r="FC6" s="159" t="s">
        <v>2494</v>
      </c>
      <c r="FD6" s="159" t="s">
        <v>2495</v>
      </c>
      <c r="FE6" s="159" t="s">
        <v>2496</v>
      </c>
      <c r="FF6" s="159" t="s">
        <v>2497</v>
      </c>
      <c r="FG6" s="159" t="s">
        <v>2498</v>
      </c>
      <c r="FH6" s="159" t="s">
        <v>2499</v>
      </c>
      <c r="FI6" s="159" t="s">
        <v>2500</v>
      </c>
      <c r="FJ6" s="159" t="s">
        <v>2501</v>
      </c>
      <c r="FK6" s="159" t="s">
        <v>2502</v>
      </c>
      <c r="FL6" s="159" t="s">
        <v>2503</v>
      </c>
      <c r="FM6" s="159" t="s">
        <v>2504</v>
      </c>
      <c r="FN6" s="159" t="s">
        <v>2505</v>
      </c>
      <c r="FO6" s="159" t="s">
        <v>2506</v>
      </c>
      <c r="FP6" s="159" t="s">
        <v>2507</v>
      </c>
      <c r="FQ6" s="159" t="s">
        <v>2508</v>
      </c>
      <c r="FR6" s="159" t="s">
        <v>2509</v>
      </c>
      <c r="FS6" s="159" t="s">
        <v>2510</v>
      </c>
      <c r="FT6" s="159" t="s">
        <v>2511</v>
      </c>
      <c r="FU6" s="159" t="s">
        <v>2512</v>
      </c>
      <c r="FV6" s="159" t="s">
        <v>2513</v>
      </c>
      <c r="FW6" s="159" t="s">
        <v>2514</v>
      </c>
      <c r="FX6" s="159" t="s">
        <v>2515</v>
      </c>
      <c r="FY6" s="159" t="s">
        <v>2516</v>
      </c>
      <c r="FZ6" s="159" t="s">
        <v>2517</v>
      </c>
      <c r="GA6" s="159" t="s">
        <v>2518</v>
      </c>
      <c r="GB6" s="159" t="s">
        <v>2519</v>
      </c>
      <c r="GC6" s="159" t="s">
        <v>2520</v>
      </c>
      <c r="GD6" s="159" t="s">
        <v>2521</v>
      </c>
      <c r="GE6" s="159" t="s">
        <v>2522</v>
      </c>
      <c r="GF6" s="159" t="s">
        <v>2523</v>
      </c>
      <c r="GG6" s="159" t="s">
        <v>2524</v>
      </c>
      <c r="GH6" s="159" t="s">
        <v>2525</v>
      </c>
      <c r="GI6" s="159" t="s">
        <v>2526</v>
      </c>
      <c r="GJ6" s="159" t="s">
        <v>2527</v>
      </c>
      <c r="GK6" s="159" t="s">
        <v>2528</v>
      </c>
      <c r="GL6" s="159" t="s">
        <v>2529</v>
      </c>
      <c r="GM6" s="159"/>
      <c r="GN6" s="159" t="s">
        <v>2530</v>
      </c>
      <c r="GO6" s="159" t="s">
        <v>2531</v>
      </c>
      <c r="GP6" s="159" t="s">
        <v>2532</v>
      </c>
      <c r="GQ6" s="159" t="s">
        <v>2533</v>
      </c>
      <c r="GR6" s="159" t="s">
        <v>2534</v>
      </c>
      <c r="GS6" s="159" t="s">
        <v>2535</v>
      </c>
      <c r="GT6" s="159" t="s">
        <v>2536</v>
      </c>
      <c r="GU6" s="159" t="s">
        <v>2537</v>
      </c>
      <c r="GV6" s="159" t="s">
        <v>2538</v>
      </c>
      <c r="GW6" s="159" t="s">
        <v>2539</v>
      </c>
      <c r="GX6" s="159" t="s">
        <v>2540</v>
      </c>
      <c r="GY6" s="159" t="s">
        <v>2541</v>
      </c>
      <c r="GZ6" s="159" t="s">
        <v>2542</v>
      </c>
      <c r="HA6" s="159" t="s">
        <v>2543</v>
      </c>
      <c r="HB6" s="159" t="s">
        <v>2544</v>
      </c>
      <c r="HC6" s="159" t="s">
        <v>2545</v>
      </c>
      <c r="HD6" s="159" t="s">
        <v>2546</v>
      </c>
      <c r="HE6" s="159" t="s">
        <v>2547</v>
      </c>
      <c r="HF6" s="159" t="s">
        <v>2548</v>
      </c>
      <c r="HG6" s="159" t="s">
        <v>2549</v>
      </c>
      <c r="HH6" s="159" t="s">
        <v>2550</v>
      </c>
      <c r="HI6" s="159" t="s">
        <v>2551</v>
      </c>
      <c r="HJ6" s="159" t="s">
        <v>2552</v>
      </c>
      <c r="HK6" s="159" t="s">
        <v>2553</v>
      </c>
      <c r="HL6" s="159" t="s">
        <v>2554</v>
      </c>
      <c r="HM6" s="159" t="s">
        <v>2555</v>
      </c>
      <c r="HN6" s="159" t="s">
        <v>2556</v>
      </c>
      <c r="HO6" s="159" t="s">
        <v>2557</v>
      </c>
      <c r="HP6" s="159" t="s">
        <v>2558</v>
      </c>
      <c r="HQ6" s="159" t="s">
        <v>2559</v>
      </c>
      <c r="HR6" s="159" t="s">
        <v>2560</v>
      </c>
      <c r="HS6" s="159" t="s">
        <v>2561</v>
      </c>
      <c r="HT6" s="159" t="s">
        <v>2562</v>
      </c>
      <c r="HU6" s="159" t="s">
        <v>2563</v>
      </c>
      <c r="HV6" s="159" t="s">
        <v>2564</v>
      </c>
      <c r="HW6" s="159" t="s">
        <v>2565</v>
      </c>
      <c r="HX6" s="159" t="s">
        <v>2566</v>
      </c>
      <c r="HY6" s="159" t="s">
        <v>2567</v>
      </c>
      <c r="HZ6" s="159" t="s">
        <v>2568</v>
      </c>
      <c r="IA6" s="159" t="s">
        <v>2569</v>
      </c>
      <c r="IB6" s="159" t="s">
        <v>2570</v>
      </c>
      <c r="IC6" s="159" t="s">
        <v>2571</v>
      </c>
      <c r="ID6" s="159" t="s">
        <v>2572</v>
      </c>
      <c r="IE6" s="159" t="s">
        <v>2573</v>
      </c>
      <c r="IF6" s="159" t="s">
        <v>2574</v>
      </c>
      <c r="IG6" s="159" t="s">
        <v>2575</v>
      </c>
      <c r="IH6" s="159" t="s">
        <v>2576</v>
      </c>
      <c r="II6" s="159" t="s">
        <v>2577</v>
      </c>
      <c r="IJ6" s="159" t="s">
        <v>2578</v>
      </c>
      <c r="IK6" s="159" t="s">
        <v>2579</v>
      </c>
      <c r="IL6" s="159" t="s">
        <v>2580</v>
      </c>
      <c r="IM6" s="159" t="s">
        <v>2581</v>
      </c>
      <c r="IN6" s="159" t="s">
        <v>2582</v>
      </c>
      <c r="IO6" s="159" t="s">
        <v>2583</v>
      </c>
      <c r="IP6" s="159" t="s">
        <v>2584</v>
      </c>
      <c r="IQ6" s="159" t="s">
        <v>2585</v>
      </c>
      <c r="IR6" s="159" t="s">
        <v>2586</v>
      </c>
      <c r="IS6" s="159" t="s">
        <v>2587</v>
      </c>
      <c r="IT6" s="159" t="s">
        <v>2588</v>
      </c>
      <c r="IU6" s="159" t="s">
        <v>2589</v>
      </c>
      <c r="IV6" s="159" t="s">
        <v>2590</v>
      </c>
      <c r="IW6" s="159" t="s">
        <v>2591</v>
      </c>
      <c r="IX6" s="159" t="s">
        <v>2592</v>
      </c>
      <c r="IY6" s="159" t="s">
        <v>2593</v>
      </c>
      <c r="IZ6" s="159" t="s">
        <v>2594</v>
      </c>
      <c r="JA6" s="159" t="s">
        <v>2595</v>
      </c>
      <c r="JB6" s="159" t="s">
        <v>2596</v>
      </c>
      <c r="JC6" s="159" t="s">
        <v>2597</v>
      </c>
      <c r="JD6" s="159" t="s">
        <v>2598</v>
      </c>
      <c r="JE6" s="159" t="s">
        <v>2599</v>
      </c>
      <c r="JF6" s="159" t="s">
        <v>2600</v>
      </c>
      <c r="JG6" s="159" t="s">
        <v>2601</v>
      </c>
      <c r="JH6" s="159" t="s">
        <v>2602</v>
      </c>
      <c r="JI6" s="159" t="s">
        <v>2603</v>
      </c>
      <c r="JJ6" s="159" t="s">
        <v>2604</v>
      </c>
      <c r="JK6" s="159" t="s">
        <v>2605</v>
      </c>
      <c r="JL6" s="159" t="s">
        <v>2606</v>
      </c>
      <c r="JM6" s="159" t="s">
        <v>2607</v>
      </c>
      <c r="JN6" s="159" t="s">
        <v>2608</v>
      </c>
      <c r="JO6" s="159" t="s">
        <v>2609</v>
      </c>
      <c r="JP6" s="159" t="s">
        <v>2610</v>
      </c>
      <c r="JQ6" s="159" t="s">
        <v>2611</v>
      </c>
      <c r="JR6" s="159" t="s">
        <v>2612</v>
      </c>
      <c r="JS6" s="159" t="s">
        <v>2613</v>
      </c>
      <c r="JT6" s="159" t="s">
        <v>2614</v>
      </c>
      <c r="JU6" s="159" t="s">
        <v>2615</v>
      </c>
      <c r="JV6" s="159" t="s">
        <v>2616</v>
      </c>
      <c r="JW6" s="159" t="s">
        <v>2617</v>
      </c>
      <c r="JX6" s="159" t="s">
        <v>2618</v>
      </c>
      <c r="JY6" s="159" t="s">
        <v>2619</v>
      </c>
      <c r="JZ6" s="159" t="s">
        <v>2620</v>
      </c>
      <c r="KA6" s="159" t="s">
        <v>2621</v>
      </c>
      <c r="KB6" s="159" t="s">
        <v>2622</v>
      </c>
      <c r="KC6" s="159" t="s">
        <v>2623</v>
      </c>
      <c r="KD6" s="159" t="s">
        <v>2624</v>
      </c>
      <c r="KE6" s="159" t="s">
        <v>2625</v>
      </c>
      <c r="KF6" s="159" t="s">
        <v>2626</v>
      </c>
      <c r="KG6" s="159" t="s">
        <v>2627</v>
      </c>
      <c r="KH6" s="159" t="s">
        <v>2628</v>
      </c>
      <c r="KI6" s="159" t="s">
        <v>2629</v>
      </c>
    </row>
    <row r="7" spans="1:295" ht="27" customHeight="1" x14ac:dyDescent="0.35">
      <c r="A7" s="225" t="s">
        <v>17</v>
      </c>
      <c r="B7" s="225"/>
      <c r="C7" s="226" t="s">
        <v>1983</v>
      </c>
      <c r="D7" s="226"/>
      <c r="E7" s="226"/>
      <c r="F7" s="226" t="s">
        <v>1984</v>
      </c>
      <c r="G7" s="226" t="s">
        <v>1985</v>
      </c>
      <c r="H7" s="226"/>
      <c r="I7" s="226"/>
      <c r="J7" s="226"/>
      <c r="K7" s="226" t="s">
        <v>1986</v>
      </c>
      <c r="L7" s="226"/>
      <c r="M7" s="226"/>
      <c r="N7" s="226" t="s">
        <v>1987</v>
      </c>
      <c r="O7" s="226" t="s">
        <v>1988</v>
      </c>
      <c r="P7" s="226"/>
      <c r="Q7" s="226" t="s">
        <v>1989</v>
      </c>
      <c r="R7" s="226"/>
      <c r="S7" s="226" t="s">
        <v>1990</v>
      </c>
      <c r="T7" s="226"/>
      <c r="U7" s="226" t="s">
        <v>1991</v>
      </c>
      <c r="V7" s="226"/>
      <c r="W7" s="226"/>
      <c r="X7" s="226" t="s">
        <v>1992</v>
      </c>
      <c r="Y7" s="226"/>
      <c r="Z7" s="226"/>
      <c r="AA7" s="226" t="s">
        <v>1993</v>
      </c>
      <c r="AB7" s="226"/>
      <c r="AC7" s="226"/>
      <c r="AD7" s="226"/>
      <c r="AE7" s="226"/>
      <c r="AF7" s="226"/>
      <c r="AG7" s="226"/>
      <c r="AH7" s="226"/>
      <c r="AI7" s="226"/>
      <c r="AJ7" s="226" t="s">
        <v>1994</v>
      </c>
      <c r="AK7" s="226"/>
      <c r="AL7" s="226"/>
      <c r="AM7" s="226" t="s">
        <v>1995</v>
      </c>
      <c r="AN7" s="226"/>
      <c r="AO7" s="226" t="s">
        <v>1996</v>
      </c>
      <c r="AP7" s="226"/>
      <c r="AQ7" s="226" t="s">
        <v>1997</v>
      </c>
      <c r="AR7" s="226"/>
      <c r="AS7" s="226"/>
      <c r="AT7" s="226" t="s">
        <v>1998</v>
      </c>
      <c r="AU7" s="226"/>
      <c r="AV7" s="226" t="s">
        <v>1999</v>
      </c>
      <c r="AW7" s="226"/>
      <c r="AX7" s="226" t="s">
        <v>1998</v>
      </c>
      <c r="AY7" s="226"/>
      <c r="AZ7" s="226"/>
      <c r="BA7" s="226" t="s">
        <v>2000</v>
      </c>
      <c r="BB7" s="226" t="s">
        <v>2001</v>
      </c>
      <c r="BC7" s="226" t="s">
        <v>2002</v>
      </c>
      <c r="BD7" s="226"/>
      <c r="BE7" s="226"/>
      <c r="BF7" s="226" t="s">
        <v>2003</v>
      </c>
      <c r="BG7" s="226"/>
      <c r="BH7" s="226"/>
      <c r="BI7" s="226"/>
      <c r="BJ7" s="226"/>
      <c r="BK7" s="226" t="s">
        <v>2004</v>
      </c>
      <c r="BL7" s="226" t="s">
        <v>2005</v>
      </c>
      <c r="BM7" s="226"/>
      <c r="BN7" s="226" t="s">
        <v>2006</v>
      </c>
      <c r="BO7" s="226"/>
      <c r="BP7" s="226"/>
      <c r="BQ7" s="226" t="s">
        <v>2007</v>
      </c>
      <c r="BR7" s="226"/>
      <c r="BS7" s="226"/>
      <c r="BT7" s="226"/>
      <c r="BU7" s="226" t="s">
        <v>2008</v>
      </c>
      <c r="BV7" s="226" t="s">
        <v>2009</v>
      </c>
      <c r="BW7" s="226" t="s">
        <v>2010</v>
      </c>
      <c r="BX7" s="226"/>
      <c r="BY7" s="226"/>
      <c r="BZ7" s="226"/>
      <c r="CA7" s="226" t="s">
        <v>2011</v>
      </c>
      <c r="CB7" s="226"/>
      <c r="CC7" s="226"/>
      <c r="CD7" s="226"/>
      <c r="CE7" s="226"/>
      <c r="CF7" s="226" t="s">
        <v>2012</v>
      </c>
      <c r="CG7" s="226"/>
      <c r="CH7" s="226"/>
      <c r="CI7" s="226"/>
      <c r="CJ7" s="226" t="s">
        <v>2013</v>
      </c>
      <c r="CK7" s="226"/>
      <c r="CL7" s="226" t="s">
        <v>2014</v>
      </c>
      <c r="CM7" s="226"/>
      <c r="CN7" s="226" t="s">
        <v>2015</v>
      </c>
      <c r="CO7" s="226" t="s">
        <v>2016</v>
      </c>
      <c r="CP7" s="226"/>
      <c r="CQ7" s="226"/>
      <c r="CR7" s="226" t="s">
        <v>2017</v>
      </c>
      <c r="CS7" s="226"/>
      <c r="CT7" s="226"/>
      <c r="CU7" s="226"/>
      <c r="CV7" s="226"/>
      <c r="CW7" s="226" t="s">
        <v>2018</v>
      </c>
      <c r="CX7" s="226" t="s">
        <v>2019</v>
      </c>
      <c r="CY7" s="226"/>
      <c r="CZ7" s="226"/>
      <c r="DA7" s="226"/>
      <c r="DB7" s="226"/>
      <c r="DC7" s="226"/>
      <c r="DD7" s="226" t="s">
        <v>2020</v>
      </c>
      <c r="DE7" s="226"/>
      <c r="DF7" s="226"/>
      <c r="DG7" s="226" t="s">
        <v>2021</v>
      </c>
      <c r="DH7" s="226"/>
      <c r="DI7" s="226" t="s">
        <v>2022</v>
      </c>
      <c r="DJ7" s="226"/>
      <c r="DK7" s="226" t="s">
        <v>2023</v>
      </c>
      <c r="DL7" s="226" t="s">
        <v>2024</v>
      </c>
      <c r="DM7" s="226"/>
      <c r="DN7" s="226"/>
      <c r="DO7" s="226"/>
      <c r="DP7" s="226"/>
      <c r="DQ7" s="226" t="s">
        <v>2025</v>
      </c>
      <c r="DR7" s="226" t="s">
        <v>2026</v>
      </c>
      <c r="DS7" s="226" t="s">
        <v>2027</v>
      </c>
      <c r="DT7" s="226"/>
      <c r="DU7" s="226"/>
      <c r="DV7" s="226"/>
      <c r="DW7" s="226"/>
      <c r="DX7" s="226"/>
      <c r="DY7" s="226"/>
      <c r="DZ7" s="226"/>
      <c r="EA7" s="226" t="s">
        <v>2028</v>
      </c>
      <c r="EB7" s="226" t="s">
        <v>2029</v>
      </c>
      <c r="EC7" s="226"/>
      <c r="ED7" s="226"/>
      <c r="EE7" s="226" t="s">
        <v>2028</v>
      </c>
      <c r="EF7" s="226"/>
      <c r="EG7" s="226" t="s">
        <v>2030</v>
      </c>
      <c r="EH7" s="226" t="s">
        <v>2031</v>
      </c>
      <c r="EI7" s="226"/>
      <c r="EJ7" s="226" t="s">
        <v>2032</v>
      </c>
      <c r="EK7" s="226"/>
      <c r="EL7" s="226"/>
      <c r="EM7" s="226"/>
      <c r="EN7" s="226"/>
      <c r="EO7" s="226"/>
      <c r="EP7" s="226"/>
      <c r="EQ7" s="226"/>
      <c r="ER7" s="226"/>
      <c r="ES7" s="226"/>
      <c r="ET7" s="226" t="s">
        <v>2033</v>
      </c>
      <c r="EU7" s="226" t="s">
        <v>2034</v>
      </c>
      <c r="EV7" s="226" t="s">
        <v>2035</v>
      </c>
      <c r="EW7" s="226" t="s">
        <v>2036</v>
      </c>
      <c r="EX7" s="226" t="s">
        <v>2037</v>
      </c>
      <c r="EY7" s="226" t="s">
        <v>2038</v>
      </c>
      <c r="EZ7" s="226" t="s">
        <v>2039</v>
      </c>
      <c r="FA7" s="226"/>
      <c r="FB7" s="226" t="s">
        <v>2040</v>
      </c>
      <c r="FC7" s="226"/>
      <c r="FD7" s="226" t="s">
        <v>2041</v>
      </c>
      <c r="FE7" s="226"/>
      <c r="FF7" s="226"/>
      <c r="FG7" s="226" t="s">
        <v>2042</v>
      </c>
      <c r="FH7" s="226"/>
      <c r="FI7" s="226"/>
      <c r="FJ7" s="226" t="s">
        <v>2043</v>
      </c>
      <c r="FK7" s="226"/>
      <c r="FL7" s="226"/>
      <c r="FM7" s="226" t="s">
        <v>2044</v>
      </c>
      <c r="FN7" s="226"/>
      <c r="FO7" s="226"/>
      <c r="FP7" s="226" t="s">
        <v>2045</v>
      </c>
      <c r="FQ7" s="226"/>
      <c r="FR7" s="226"/>
      <c r="FS7" s="226" t="s">
        <v>2046</v>
      </c>
      <c r="FT7" s="226" t="s">
        <v>2045</v>
      </c>
      <c r="FU7" s="226"/>
      <c r="FV7" s="226"/>
      <c r="FW7" s="226"/>
      <c r="FX7" s="226" t="s">
        <v>2047</v>
      </c>
      <c r="FY7" s="226" t="s">
        <v>2048</v>
      </c>
      <c r="FZ7" s="226" t="s">
        <v>2049</v>
      </c>
      <c r="GA7" s="226" t="s">
        <v>2050</v>
      </c>
      <c r="GB7" s="226" t="s">
        <v>2051</v>
      </c>
      <c r="GC7" s="226" t="s">
        <v>2052</v>
      </c>
      <c r="GD7" s="226"/>
      <c r="GE7" s="226" t="s">
        <v>2053</v>
      </c>
      <c r="GF7" s="226" t="s">
        <v>2054</v>
      </c>
      <c r="GG7" s="226" t="s">
        <v>2055</v>
      </c>
      <c r="GH7" s="226" t="s">
        <v>2056</v>
      </c>
      <c r="GI7" s="226" t="s">
        <v>2057</v>
      </c>
      <c r="GJ7" s="226"/>
      <c r="GK7" s="226" t="s">
        <v>2056</v>
      </c>
      <c r="GL7" s="226" t="s">
        <v>2058</v>
      </c>
      <c r="GM7" s="226"/>
      <c r="GN7" s="226" t="s">
        <v>2059</v>
      </c>
      <c r="GO7" s="226" t="s">
        <v>2060</v>
      </c>
      <c r="GP7" s="226" t="s">
        <v>2055</v>
      </c>
      <c r="GQ7" s="226"/>
      <c r="GR7" s="226" t="s">
        <v>2061</v>
      </c>
      <c r="GS7" s="226"/>
      <c r="GT7" s="226"/>
      <c r="GU7" s="226" t="s">
        <v>2062</v>
      </c>
      <c r="GV7" s="226" t="s">
        <v>2057</v>
      </c>
      <c r="GW7" s="226"/>
      <c r="GX7" s="226" t="s">
        <v>2063</v>
      </c>
      <c r="GY7" s="226" t="s">
        <v>2064</v>
      </c>
      <c r="GZ7" s="226"/>
      <c r="HA7" s="226" t="s">
        <v>2063</v>
      </c>
      <c r="HB7" s="226" t="s">
        <v>2065</v>
      </c>
      <c r="HC7" s="226"/>
      <c r="HD7" s="226" t="s">
        <v>2066</v>
      </c>
      <c r="HE7" s="226" t="s">
        <v>2067</v>
      </c>
      <c r="HF7" s="226" t="s">
        <v>2068</v>
      </c>
      <c r="HG7" s="226" t="s">
        <v>2069</v>
      </c>
      <c r="HH7" s="226" t="s">
        <v>2067</v>
      </c>
      <c r="HI7" s="226" t="s">
        <v>2070</v>
      </c>
      <c r="HJ7" s="226"/>
      <c r="HK7" s="226"/>
      <c r="HL7" s="226"/>
      <c r="HM7" s="226"/>
      <c r="HN7" s="226"/>
      <c r="HO7" s="226" t="s">
        <v>2071</v>
      </c>
      <c r="HP7" s="226"/>
      <c r="HQ7" s="226"/>
      <c r="HR7" s="226"/>
      <c r="HS7" s="226"/>
      <c r="HT7" s="226"/>
      <c r="HU7" s="226"/>
      <c r="HV7" s="226"/>
      <c r="HW7" s="226"/>
      <c r="HX7" s="226"/>
      <c r="HY7" s="226" t="s">
        <v>2072</v>
      </c>
      <c r="HZ7" s="226"/>
      <c r="IA7" s="226" t="s">
        <v>2073</v>
      </c>
      <c r="IB7" s="226"/>
      <c r="IC7" s="226"/>
      <c r="ID7" s="226"/>
      <c r="IE7" s="226"/>
      <c r="IF7" s="226"/>
      <c r="IG7" s="226"/>
      <c r="IH7" s="226"/>
      <c r="II7" s="226"/>
      <c r="IJ7" s="226" t="s">
        <v>2074</v>
      </c>
      <c r="IK7" s="226"/>
      <c r="IL7" s="226"/>
      <c r="IM7" s="226"/>
      <c r="IN7" s="226"/>
      <c r="IO7" s="226" t="s">
        <v>2075</v>
      </c>
      <c r="IP7" s="226"/>
      <c r="IQ7" s="226" t="s">
        <v>2076</v>
      </c>
      <c r="IR7" s="226"/>
      <c r="IS7" s="226" t="s">
        <v>2077</v>
      </c>
      <c r="IT7" s="226"/>
      <c r="IU7" s="226"/>
      <c r="IV7" s="226"/>
      <c r="IW7" s="226" t="s">
        <v>2078</v>
      </c>
      <c r="IX7" s="226"/>
      <c r="IY7" s="226" t="s">
        <v>2079</v>
      </c>
      <c r="IZ7" s="226" t="s">
        <v>2080</v>
      </c>
      <c r="JA7" s="226" t="s">
        <v>2081</v>
      </c>
      <c r="JB7" s="226" t="s">
        <v>2082</v>
      </c>
      <c r="JC7" s="226"/>
      <c r="JD7" s="226" t="s">
        <v>2083</v>
      </c>
      <c r="JE7" s="226"/>
      <c r="JF7" s="226" t="s">
        <v>2084</v>
      </c>
      <c r="JG7" s="226"/>
      <c r="JH7" s="226"/>
      <c r="JI7" s="226" t="s">
        <v>2085</v>
      </c>
      <c r="JJ7" s="226"/>
      <c r="JK7" s="226"/>
      <c r="JL7" s="226"/>
      <c r="JM7" s="226"/>
      <c r="JN7" s="226"/>
      <c r="JO7" s="226" t="s">
        <v>2086</v>
      </c>
      <c r="JP7" s="226"/>
      <c r="JQ7" s="226" t="s">
        <v>2087</v>
      </c>
      <c r="JR7" s="226"/>
      <c r="JS7" s="226"/>
      <c r="JT7" s="226" t="s">
        <v>2088</v>
      </c>
      <c r="JU7" s="226" t="s">
        <v>2089</v>
      </c>
      <c r="JV7" s="226" t="s">
        <v>2090</v>
      </c>
      <c r="JW7" s="226" t="s">
        <v>2073</v>
      </c>
      <c r="JX7" s="226" t="s">
        <v>2091</v>
      </c>
      <c r="JY7" s="226" t="s">
        <v>2092</v>
      </c>
      <c r="JZ7" s="226" t="s">
        <v>2093</v>
      </c>
      <c r="KA7" s="226"/>
      <c r="KB7" s="226"/>
      <c r="KC7" s="226" t="s">
        <v>2094</v>
      </c>
      <c r="KD7" s="226"/>
      <c r="KE7" s="226"/>
      <c r="KF7" s="226" t="s">
        <v>2089</v>
      </c>
      <c r="KG7" s="226" t="s">
        <v>2095</v>
      </c>
      <c r="KH7" s="226" t="s">
        <v>2096</v>
      </c>
      <c r="KI7" s="226"/>
    </row>
    <row r="8" spans="1:295" ht="27" customHeight="1" x14ac:dyDescent="0.35">
      <c r="A8" s="158" t="s">
        <v>75</v>
      </c>
      <c r="B8" s="158" t="s">
        <v>547</v>
      </c>
      <c r="C8" s="159" t="s">
        <v>420</v>
      </c>
      <c r="D8" s="159" t="s">
        <v>2097</v>
      </c>
      <c r="E8" s="159" t="s">
        <v>2098</v>
      </c>
      <c r="F8" s="159" t="s">
        <v>2099</v>
      </c>
      <c r="G8" s="159" t="s">
        <v>2100</v>
      </c>
      <c r="H8" s="159" t="s">
        <v>469</v>
      </c>
      <c r="I8" s="159" t="s">
        <v>2101</v>
      </c>
      <c r="J8" s="159" t="s">
        <v>2102</v>
      </c>
      <c r="K8" s="159" t="s">
        <v>2103</v>
      </c>
      <c r="L8" s="159" t="s">
        <v>2104</v>
      </c>
      <c r="M8" s="159" t="s">
        <v>425</v>
      </c>
      <c r="N8" s="159" t="s">
        <v>2105</v>
      </c>
      <c r="O8" s="160" t="s">
        <v>2106</v>
      </c>
      <c r="P8" s="159" t="s">
        <v>2107</v>
      </c>
      <c r="Q8" s="159" t="s">
        <v>2108</v>
      </c>
      <c r="R8" s="159" t="s">
        <v>2107</v>
      </c>
      <c r="S8" s="159" t="s">
        <v>2109</v>
      </c>
      <c r="T8" s="159" t="s">
        <v>2102</v>
      </c>
      <c r="U8" s="159" t="s">
        <v>2110</v>
      </c>
      <c r="V8" s="159" t="s">
        <v>2111</v>
      </c>
      <c r="W8" s="159" t="s">
        <v>2112</v>
      </c>
      <c r="X8" s="159" t="s">
        <v>2113</v>
      </c>
      <c r="Y8" s="159" t="s">
        <v>2114</v>
      </c>
      <c r="Z8" s="159" t="s">
        <v>2115</v>
      </c>
      <c r="AA8" s="159" t="s">
        <v>2116</v>
      </c>
      <c r="AB8" s="159" t="s">
        <v>2117</v>
      </c>
      <c r="AC8" s="159" t="s">
        <v>2118</v>
      </c>
      <c r="AD8" s="159" t="s">
        <v>2119</v>
      </c>
      <c r="AE8" s="159" t="s">
        <v>2120</v>
      </c>
      <c r="AF8" s="159" t="s">
        <v>2105</v>
      </c>
      <c r="AG8" s="159" t="s">
        <v>2106</v>
      </c>
      <c r="AH8" s="159" t="s">
        <v>2121</v>
      </c>
      <c r="AI8" s="159" t="s">
        <v>2122</v>
      </c>
      <c r="AJ8" s="160" t="s">
        <v>2123</v>
      </c>
      <c r="AK8" s="160" t="s">
        <v>2124</v>
      </c>
      <c r="AL8" s="159" t="s">
        <v>2125</v>
      </c>
      <c r="AM8" s="159" t="s">
        <v>2123</v>
      </c>
      <c r="AN8" s="159" t="s">
        <v>2124</v>
      </c>
      <c r="AO8" s="159" t="s">
        <v>2126</v>
      </c>
      <c r="AP8" s="159" t="s">
        <v>2127</v>
      </c>
      <c r="AQ8" s="159" t="s">
        <v>2128</v>
      </c>
      <c r="AR8" s="159" t="s">
        <v>2129</v>
      </c>
      <c r="AS8" s="159" t="s">
        <v>2130</v>
      </c>
      <c r="AT8" s="160" t="s">
        <v>2131</v>
      </c>
      <c r="AU8" s="160" t="s">
        <v>2132</v>
      </c>
      <c r="AV8" s="159" t="s">
        <v>2133</v>
      </c>
      <c r="AW8" s="159" t="s">
        <v>2134</v>
      </c>
      <c r="AX8" s="159" t="s">
        <v>2135</v>
      </c>
      <c r="AY8" s="159" t="s">
        <v>2136</v>
      </c>
      <c r="AZ8" s="159" t="s">
        <v>2137</v>
      </c>
      <c r="BA8" s="159" t="s">
        <v>2138</v>
      </c>
      <c r="BB8" s="160" t="s">
        <v>2139</v>
      </c>
      <c r="BC8" s="159" t="s">
        <v>324</v>
      </c>
      <c r="BD8" s="159" t="s">
        <v>2140</v>
      </c>
      <c r="BE8" s="159" t="s">
        <v>2141</v>
      </c>
      <c r="BF8" s="159" t="s">
        <v>2131</v>
      </c>
      <c r="BG8" s="159" t="s">
        <v>2132</v>
      </c>
      <c r="BH8" s="159" t="s">
        <v>2142</v>
      </c>
      <c r="BI8" s="159" t="s">
        <v>2143</v>
      </c>
      <c r="BJ8" s="159" t="s">
        <v>2144</v>
      </c>
      <c r="BK8" s="159" t="s">
        <v>2145</v>
      </c>
      <c r="BL8" s="159" t="s">
        <v>2146</v>
      </c>
      <c r="BM8" s="159" t="s">
        <v>2147</v>
      </c>
      <c r="BN8" s="159" t="s">
        <v>2139</v>
      </c>
      <c r="BO8" s="159" t="s">
        <v>2148</v>
      </c>
      <c r="BP8" s="159" t="s">
        <v>2149</v>
      </c>
      <c r="BQ8" s="159" t="s">
        <v>2150</v>
      </c>
      <c r="BR8" s="159" t="s">
        <v>2151</v>
      </c>
      <c r="BS8" s="159" t="s">
        <v>2152</v>
      </c>
      <c r="BT8" s="159" t="s">
        <v>2153</v>
      </c>
      <c r="BU8" s="159" t="s">
        <v>2153</v>
      </c>
      <c r="BV8" s="159" t="s">
        <v>2154</v>
      </c>
      <c r="BW8" s="159" t="s">
        <v>2155</v>
      </c>
      <c r="BX8" s="159" t="s">
        <v>2156</v>
      </c>
      <c r="BY8" s="159" t="s">
        <v>2157</v>
      </c>
      <c r="BZ8" s="159" t="s">
        <v>2158</v>
      </c>
      <c r="CA8" s="159" t="s">
        <v>2159</v>
      </c>
      <c r="CB8" s="159" t="s">
        <v>2160</v>
      </c>
      <c r="CC8" s="159" t="s">
        <v>2161</v>
      </c>
      <c r="CD8" s="159" t="s">
        <v>2162</v>
      </c>
      <c r="CE8" s="159" t="s">
        <v>2163</v>
      </c>
      <c r="CF8" s="159" t="s">
        <v>2164</v>
      </c>
      <c r="CG8" s="159" t="s">
        <v>2165</v>
      </c>
      <c r="CH8" s="159" t="s">
        <v>2166</v>
      </c>
      <c r="CI8" s="159" t="s">
        <v>2167</v>
      </c>
      <c r="CJ8" s="159" t="s">
        <v>2168</v>
      </c>
      <c r="CK8" s="159" t="s">
        <v>2169</v>
      </c>
      <c r="CL8" s="159" t="s">
        <v>2170</v>
      </c>
      <c r="CM8" s="159" t="s">
        <v>2171</v>
      </c>
      <c r="CN8" s="159" t="s">
        <v>2172</v>
      </c>
      <c r="CO8" s="159" t="s">
        <v>2173</v>
      </c>
      <c r="CP8" s="159" t="s">
        <v>2174</v>
      </c>
      <c r="CQ8" s="159" t="s">
        <v>2175</v>
      </c>
      <c r="CR8" s="159" t="s">
        <v>2176</v>
      </c>
      <c r="CS8" s="159" t="s">
        <v>2177</v>
      </c>
      <c r="CT8" s="159" t="s">
        <v>2178</v>
      </c>
      <c r="CU8" s="159" t="s">
        <v>2179</v>
      </c>
      <c r="CV8" s="159" t="s">
        <v>2180</v>
      </c>
      <c r="CW8" s="159" t="s">
        <v>2181</v>
      </c>
      <c r="CX8" s="159" t="s">
        <v>2182</v>
      </c>
      <c r="CY8" s="159" t="s">
        <v>316</v>
      </c>
      <c r="CZ8" s="159" t="s">
        <v>2183</v>
      </c>
      <c r="DA8" s="159" t="s">
        <v>2184</v>
      </c>
      <c r="DB8" s="159" t="s">
        <v>2185</v>
      </c>
      <c r="DC8" s="159" t="s">
        <v>2186</v>
      </c>
      <c r="DD8" s="159" t="s">
        <v>2166</v>
      </c>
      <c r="DE8" s="159" t="s">
        <v>2167</v>
      </c>
      <c r="DF8" s="159" t="s">
        <v>2187</v>
      </c>
      <c r="DG8" s="159" t="s">
        <v>2188</v>
      </c>
      <c r="DH8" s="159" t="s">
        <v>2189</v>
      </c>
      <c r="DI8" s="159" t="s">
        <v>2190</v>
      </c>
      <c r="DJ8" s="159" t="s">
        <v>2191</v>
      </c>
      <c r="DK8" s="159" t="s">
        <v>2192</v>
      </c>
      <c r="DL8" s="159" t="s">
        <v>316</v>
      </c>
      <c r="DM8" s="159" t="s">
        <v>2183</v>
      </c>
      <c r="DN8" s="159" t="s">
        <v>2184</v>
      </c>
      <c r="DO8" s="159" t="s">
        <v>2193</v>
      </c>
      <c r="DP8" s="159" t="s">
        <v>2194</v>
      </c>
      <c r="DQ8" s="159" t="s">
        <v>2195</v>
      </c>
      <c r="DR8" s="159" t="s">
        <v>2196</v>
      </c>
      <c r="DS8" s="159" t="s">
        <v>2197</v>
      </c>
      <c r="DT8" s="159" t="s">
        <v>2198</v>
      </c>
      <c r="DU8" s="159" t="s">
        <v>2182</v>
      </c>
      <c r="DV8" s="159" t="s">
        <v>316</v>
      </c>
      <c r="DW8" s="159" t="s">
        <v>2187</v>
      </c>
      <c r="DX8" s="159" t="s">
        <v>2196</v>
      </c>
      <c r="DY8" s="159" t="s">
        <v>2199</v>
      </c>
      <c r="DZ8" s="159" t="s">
        <v>2200</v>
      </c>
      <c r="EA8" s="159" t="s">
        <v>2201</v>
      </c>
      <c r="EB8" s="159" t="s">
        <v>2202</v>
      </c>
      <c r="EC8" s="159" t="s">
        <v>2203</v>
      </c>
      <c r="ED8" s="159" t="s">
        <v>2204</v>
      </c>
      <c r="EE8" s="159" t="s">
        <v>2205</v>
      </c>
      <c r="EF8" s="159" t="s">
        <v>2206</v>
      </c>
      <c r="EG8" s="159" t="s">
        <v>2140</v>
      </c>
      <c r="EH8" s="159" t="s">
        <v>2150</v>
      </c>
      <c r="EI8" s="159" t="s">
        <v>197</v>
      </c>
      <c r="EJ8" s="159" t="s">
        <v>2207</v>
      </c>
      <c r="EK8" s="159" t="s">
        <v>2208</v>
      </c>
      <c r="EL8" s="159" t="s">
        <v>2209</v>
      </c>
      <c r="EM8" s="159" t="s">
        <v>2210</v>
      </c>
      <c r="EN8" s="159" t="s">
        <v>2211</v>
      </c>
      <c r="EO8" s="159" t="s">
        <v>2212</v>
      </c>
      <c r="EP8" s="159" t="s">
        <v>2213</v>
      </c>
      <c r="EQ8" s="159" t="s">
        <v>2214</v>
      </c>
      <c r="ER8" s="159" t="s">
        <v>2215</v>
      </c>
      <c r="ES8" s="159" t="s">
        <v>2216</v>
      </c>
      <c r="ET8" s="159" t="s">
        <v>2217</v>
      </c>
      <c r="EU8" s="159" t="s">
        <v>2218</v>
      </c>
      <c r="EV8" s="159" t="s">
        <v>2219</v>
      </c>
      <c r="EW8" s="159" t="s">
        <v>2220</v>
      </c>
      <c r="EX8" s="159" t="s">
        <v>2221</v>
      </c>
      <c r="EY8" s="159" t="s">
        <v>455</v>
      </c>
      <c r="EZ8" s="159" t="s">
        <v>2222</v>
      </c>
      <c r="FA8" s="159" t="s">
        <v>2223</v>
      </c>
      <c r="FB8" s="159" t="s">
        <v>2206</v>
      </c>
      <c r="FC8" s="159" t="s">
        <v>2210</v>
      </c>
      <c r="FD8" s="159" t="s">
        <v>2224</v>
      </c>
      <c r="FE8" s="159" t="s">
        <v>2225</v>
      </c>
      <c r="FF8" s="159" t="s">
        <v>2226</v>
      </c>
      <c r="FG8" s="159" t="s">
        <v>2227</v>
      </c>
      <c r="FH8" s="159" t="s">
        <v>2228</v>
      </c>
      <c r="FI8" s="159" t="s">
        <v>2229</v>
      </c>
      <c r="FJ8" s="159" t="s">
        <v>2159</v>
      </c>
      <c r="FK8" s="159" t="s">
        <v>2160</v>
      </c>
      <c r="FL8" s="159" t="s">
        <v>2230</v>
      </c>
      <c r="FM8" s="159" t="s">
        <v>2199</v>
      </c>
      <c r="FN8" s="159" t="s">
        <v>2200</v>
      </c>
      <c r="FO8" s="159" t="s">
        <v>2231</v>
      </c>
      <c r="FP8" s="159" t="s">
        <v>2232</v>
      </c>
      <c r="FQ8" s="160" t="s">
        <v>2233</v>
      </c>
      <c r="FR8" s="159" t="s">
        <v>2234</v>
      </c>
      <c r="FS8" s="159" t="s">
        <v>2235</v>
      </c>
      <c r="FT8" s="159" t="s">
        <v>2236</v>
      </c>
      <c r="FU8" s="159" t="s">
        <v>2237</v>
      </c>
      <c r="FV8" s="159" t="s">
        <v>2238</v>
      </c>
      <c r="FW8" s="159" t="s">
        <v>2239</v>
      </c>
      <c r="FX8" s="159" t="s">
        <v>2240</v>
      </c>
      <c r="FY8" s="159" t="s">
        <v>168</v>
      </c>
      <c r="FZ8" s="159" t="s">
        <v>2241</v>
      </c>
      <c r="GA8" s="159" t="s">
        <v>2207</v>
      </c>
      <c r="GB8" s="160" t="s">
        <v>2242</v>
      </c>
      <c r="GC8" s="159" t="s">
        <v>2232</v>
      </c>
      <c r="GD8" s="159" t="s">
        <v>2231</v>
      </c>
      <c r="GE8" s="159" t="s">
        <v>2243</v>
      </c>
      <c r="GF8" s="160" t="s">
        <v>2244</v>
      </c>
      <c r="GG8" s="159" t="s">
        <v>2245</v>
      </c>
      <c r="GH8" s="159" t="s">
        <v>2246</v>
      </c>
      <c r="GI8" s="159" t="s">
        <v>2182</v>
      </c>
      <c r="GJ8" s="159" t="s">
        <v>2247</v>
      </c>
      <c r="GK8" s="159" t="s">
        <v>2248</v>
      </c>
      <c r="GL8" s="159" t="s">
        <v>2249</v>
      </c>
      <c r="GM8" s="159" t="s">
        <v>2250</v>
      </c>
      <c r="GN8" s="159" t="s">
        <v>2251</v>
      </c>
      <c r="GO8" s="159" t="s">
        <v>2252</v>
      </c>
      <c r="GP8" s="159" t="s">
        <v>2253</v>
      </c>
      <c r="GQ8" s="160" t="s">
        <v>2252</v>
      </c>
      <c r="GR8" s="159" t="s">
        <v>2254</v>
      </c>
      <c r="GS8" s="159" t="s">
        <v>2255</v>
      </c>
      <c r="GT8" s="159" t="s">
        <v>2256</v>
      </c>
      <c r="GU8" s="159" t="s">
        <v>2257</v>
      </c>
      <c r="GV8" s="159" t="s">
        <v>64</v>
      </c>
      <c r="GW8" s="159" t="s">
        <v>2258</v>
      </c>
      <c r="GX8" s="159" t="s">
        <v>2259</v>
      </c>
      <c r="GY8" s="159" t="s">
        <v>2260</v>
      </c>
      <c r="GZ8" s="159" t="s">
        <v>2261</v>
      </c>
      <c r="HA8" s="159" t="s">
        <v>2262</v>
      </c>
      <c r="HB8" s="160" t="s">
        <v>2263</v>
      </c>
      <c r="HC8" s="160" t="s">
        <v>2264</v>
      </c>
      <c r="HD8" s="159" t="s">
        <v>2265</v>
      </c>
      <c r="HE8" s="159" t="s">
        <v>2265</v>
      </c>
      <c r="HF8" s="159" t="s">
        <v>522</v>
      </c>
      <c r="HG8" s="159" t="s">
        <v>522</v>
      </c>
      <c r="HH8" s="159" t="s">
        <v>2266</v>
      </c>
      <c r="HI8" s="160" t="s">
        <v>2263</v>
      </c>
      <c r="HJ8" s="160" t="s">
        <v>2264</v>
      </c>
      <c r="HK8" s="159" t="s">
        <v>2267</v>
      </c>
      <c r="HL8" s="159" t="s">
        <v>2268</v>
      </c>
      <c r="HM8" s="159" t="s">
        <v>2269</v>
      </c>
      <c r="HN8" s="159" t="s">
        <v>2270</v>
      </c>
      <c r="HO8" s="159" t="s">
        <v>2271</v>
      </c>
      <c r="HP8" s="159" t="s">
        <v>2272</v>
      </c>
      <c r="HQ8" s="159" t="s">
        <v>2273</v>
      </c>
      <c r="HR8" s="159" t="s">
        <v>2274</v>
      </c>
      <c r="HS8" s="159" t="s">
        <v>2275</v>
      </c>
      <c r="HT8" s="159" t="s">
        <v>2276</v>
      </c>
      <c r="HU8" s="159" t="s">
        <v>2277</v>
      </c>
      <c r="HV8" s="159" t="s">
        <v>2278</v>
      </c>
      <c r="HW8" s="159" t="s">
        <v>2279</v>
      </c>
      <c r="HX8" s="159" t="s">
        <v>2280</v>
      </c>
      <c r="HY8" s="159" t="s">
        <v>2281</v>
      </c>
      <c r="HZ8" s="159" t="s">
        <v>2282</v>
      </c>
      <c r="IA8" s="159" t="s">
        <v>2283</v>
      </c>
      <c r="IB8" s="159" t="s">
        <v>2284</v>
      </c>
      <c r="IC8" s="159" t="s">
        <v>2285</v>
      </c>
      <c r="ID8" s="159" t="s">
        <v>2286</v>
      </c>
      <c r="IE8" s="159" t="s">
        <v>2287</v>
      </c>
      <c r="IF8" s="159" t="s">
        <v>2273</v>
      </c>
      <c r="IG8" s="159" t="s">
        <v>2274</v>
      </c>
      <c r="IH8" s="159" t="s">
        <v>2288</v>
      </c>
      <c r="II8" s="159" t="s">
        <v>2289</v>
      </c>
      <c r="IJ8" s="159" t="s">
        <v>2266</v>
      </c>
      <c r="IK8" s="159" t="s">
        <v>197</v>
      </c>
      <c r="IL8" s="160" t="s">
        <v>2290</v>
      </c>
      <c r="IM8" s="160" t="s">
        <v>2291</v>
      </c>
      <c r="IN8" s="159" t="s">
        <v>2292</v>
      </c>
      <c r="IO8" s="159" t="s">
        <v>2291</v>
      </c>
      <c r="IP8" s="159" t="s">
        <v>2293</v>
      </c>
      <c r="IQ8" s="159" t="s">
        <v>2294</v>
      </c>
      <c r="IR8" s="159" t="s">
        <v>2295</v>
      </c>
      <c r="IS8" s="160" t="s">
        <v>2293</v>
      </c>
      <c r="IT8" s="159" t="s">
        <v>351</v>
      </c>
      <c r="IU8" s="159" t="s">
        <v>354</v>
      </c>
      <c r="IV8" s="159" t="s">
        <v>2294</v>
      </c>
      <c r="IW8" s="160" t="s">
        <v>2290</v>
      </c>
      <c r="IX8" s="159" t="s">
        <v>2295</v>
      </c>
      <c r="IY8" s="159" t="s">
        <v>540</v>
      </c>
      <c r="IZ8" s="159" t="s">
        <v>540</v>
      </c>
      <c r="JA8" s="159" t="s">
        <v>2296</v>
      </c>
      <c r="JB8" s="159" t="s">
        <v>2297</v>
      </c>
      <c r="JC8" s="159" t="s">
        <v>2298</v>
      </c>
      <c r="JD8" s="159" t="s">
        <v>2299</v>
      </c>
      <c r="JE8" s="159" t="s">
        <v>2300</v>
      </c>
      <c r="JF8" s="159" t="s">
        <v>2298</v>
      </c>
      <c r="JG8" s="159" t="s">
        <v>2301</v>
      </c>
      <c r="JH8" s="159" t="s">
        <v>2302</v>
      </c>
      <c r="JI8" s="159" t="s">
        <v>2301</v>
      </c>
      <c r="JJ8" s="159" t="s">
        <v>2303</v>
      </c>
      <c r="JK8" s="159" t="s">
        <v>2304</v>
      </c>
      <c r="JL8" s="159" t="s">
        <v>2305</v>
      </c>
      <c r="JM8" s="159" t="s">
        <v>2306</v>
      </c>
      <c r="JN8" s="159" t="s">
        <v>2307</v>
      </c>
      <c r="JO8" s="159" t="s">
        <v>2308</v>
      </c>
      <c r="JP8" s="159" t="s">
        <v>2309</v>
      </c>
      <c r="JQ8" s="159" t="s">
        <v>2310</v>
      </c>
      <c r="JR8" s="159" t="s">
        <v>2311</v>
      </c>
      <c r="JS8" s="159" t="s">
        <v>2312</v>
      </c>
      <c r="JT8" s="159" t="s">
        <v>2313</v>
      </c>
      <c r="JU8" s="159" t="s">
        <v>2287</v>
      </c>
      <c r="JV8" s="159" t="s">
        <v>2314</v>
      </c>
      <c r="JW8" s="159" t="s">
        <v>2315</v>
      </c>
      <c r="JX8" s="159" t="s">
        <v>2316</v>
      </c>
      <c r="JY8" s="159" t="s">
        <v>2317</v>
      </c>
      <c r="JZ8" s="159" t="s">
        <v>2318</v>
      </c>
      <c r="KA8" s="159" t="s">
        <v>2267</v>
      </c>
      <c r="KB8" s="159" t="s">
        <v>2319</v>
      </c>
      <c r="KC8" s="159" t="s">
        <v>2318</v>
      </c>
      <c r="KD8" s="159" t="s">
        <v>2268</v>
      </c>
      <c r="KE8" s="159" t="s">
        <v>2320</v>
      </c>
      <c r="KF8" s="159" t="s">
        <v>2321</v>
      </c>
      <c r="KG8" s="159" t="s">
        <v>2321</v>
      </c>
      <c r="KH8" s="159" t="s">
        <v>2322</v>
      </c>
      <c r="KI8" s="159" t="s">
        <v>2152</v>
      </c>
    </row>
    <row r="9" spans="1:295" ht="18" customHeight="1" x14ac:dyDescent="0.35">
      <c r="A9" s="161" t="s">
        <v>79</v>
      </c>
      <c r="B9" s="161" t="s">
        <v>768</v>
      </c>
      <c r="C9" s="162">
        <v>0</v>
      </c>
      <c r="D9" s="162">
        <v>1.3473999999999999</v>
      </c>
      <c r="E9" s="162">
        <v>-6.2465000000000002</v>
      </c>
      <c r="F9" s="162">
        <v>2.6776</v>
      </c>
      <c r="G9" s="162">
        <v>5.0076999999999998</v>
      </c>
      <c r="H9" s="163"/>
      <c r="I9" s="162">
        <v>15.517200000000001</v>
      </c>
      <c r="J9" s="163"/>
      <c r="K9" s="162">
        <v>5.4023000000000003</v>
      </c>
      <c r="L9" s="162">
        <v>1.37</v>
      </c>
      <c r="M9" s="163"/>
      <c r="N9" s="162">
        <v>-4.4400000000000004</v>
      </c>
      <c r="O9" s="162">
        <v>-22</v>
      </c>
      <c r="P9" s="162">
        <v>0</v>
      </c>
      <c r="Q9" s="162">
        <v>0.82799999999999996</v>
      </c>
      <c r="R9" s="162">
        <v>-17.600000000000001</v>
      </c>
      <c r="S9" s="162">
        <v>3.5293000000000001</v>
      </c>
      <c r="T9" s="162">
        <v>2.8088000000000002</v>
      </c>
      <c r="U9" s="162">
        <v>2.6846000000000001</v>
      </c>
      <c r="V9" s="162">
        <v>2.5861999999999998</v>
      </c>
      <c r="W9" s="162">
        <v>4.7995000000000001</v>
      </c>
      <c r="X9" s="162">
        <v>3.1776</v>
      </c>
      <c r="Y9" s="162">
        <v>-1.1105</v>
      </c>
      <c r="Z9" s="162">
        <v>2.5007999999999999</v>
      </c>
      <c r="AA9" s="163"/>
      <c r="AB9" s="162">
        <v>-0.66459999999999997</v>
      </c>
      <c r="AC9" s="163"/>
      <c r="AD9" s="162">
        <v>-0.997</v>
      </c>
      <c r="AE9" s="162">
        <v>4.2750000000000004</v>
      </c>
      <c r="AF9" s="162">
        <v>-15.54</v>
      </c>
      <c r="AG9" s="162">
        <v>-13.2</v>
      </c>
      <c r="AH9" s="162">
        <v>0.23499999999999999</v>
      </c>
      <c r="AI9" s="162">
        <v>0.23599999999999999</v>
      </c>
      <c r="AJ9" s="163"/>
      <c r="AK9" s="162">
        <v>0</v>
      </c>
      <c r="AL9" s="163"/>
      <c r="AM9" s="162">
        <v>-7.06</v>
      </c>
      <c r="AN9" s="162">
        <v>0</v>
      </c>
      <c r="AO9" s="162">
        <v>2.7456999999999998</v>
      </c>
      <c r="AP9" s="162">
        <v>3.0989</v>
      </c>
      <c r="AQ9" s="162">
        <v>11.927899999999999</v>
      </c>
      <c r="AR9" s="162">
        <v>13.2531</v>
      </c>
      <c r="AS9" s="162">
        <v>-16.188400000000001</v>
      </c>
      <c r="AT9" s="162">
        <v>-12.860099999999999</v>
      </c>
      <c r="AU9" s="162">
        <v>-12.8973</v>
      </c>
      <c r="AV9" s="162">
        <v>-0.31180000000000002</v>
      </c>
      <c r="AW9" s="162">
        <v>-2.46E-2</v>
      </c>
      <c r="AX9" s="162">
        <v>-14.467599999999999</v>
      </c>
      <c r="AY9" s="162">
        <v>-12.5922</v>
      </c>
      <c r="AZ9" s="162">
        <v>6.5528000000000004</v>
      </c>
      <c r="BA9" s="162">
        <v>6.7744</v>
      </c>
      <c r="BB9" s="162">
        <v>14.4274</v>
      </c>
      <c r="BC9" s="162">
        <v>17.511500000000002</v>
      </c>
      <c r="BD9" s="162">
        <v>-5.6</v>
      </c>
      <c r="BE9" s="162">
        <v>-5.5</v>
      </c>
      <c r="BF9" s="162">
        <v>-22.667999999999999</v>
      </c>
      <c r="BG9" s="162">
        <v>-21.9497</v>
      </c>
      <c r="BH9" s="162">
        <v>-2.1797</v>
      </c>
      <c r="BI9" s="163"/>
      <c r="BJ9" s="162">
        <v>-7.9653</v>
      </c>
      <c r="BK9" s="162">
        <v>-0.93410000000000004</v>
      </c>
      <c r="BL9" s="163"/>
      <c r="BM9" s="162">
        <v>-0.33100000000000002</v>
      </c>
      <c r="BN9" s="162">
        <v>-116.7333</v>
      </c>
      <c r="BO9" s="162">
        <v>32.502200000000002</v>
      </c>
      <c r="BP9" s="162">
        <v>32.624299999999998</v>
      </c>
      <c r="BQ9" s="162">
        <v>-6.9265999999999996</v>
      </c>
      <c r="BR9" s="162">
        <v>-187.79040000000001</v>
      </c>
      <c r="BS9" s="163"/>
      <c r="BT9" s="163"/>
      <c r="BU9" s="163"/>
      <c r="BV9" s="162">
        <v>1.9859</v>
      </c>
      <c r="BW9" s="162">
        <v>7.06</v>
      </c>
      <c r="BX9" s="162">
        <v>3.54</v>
      </c>
      <c r="BY9" s="162">
        <v>-18.04</v>
      </c>
      <c r="BZ9" s="162">
        <v>-3.91</v>
      </c>
      <c r="CA9" s="162">
        <v>-16.874400000000001</v>
      </c>
      <c r="CB9" s="162">
        <v>-16.204599999999999</v>
      </c>
      <c r="CC9" s="162">
        <v>18.462499999999999</v>
      </c>
      <c r="CD9" s="162">
        <v>17.134399999999999</v>
      </c>
      <c r="CE9" s="162">
        <v>-3.7906</v>
      </c>
      <c r="CF9" s="162">
        <v>9.0917999999999992</v>
      </c>
      <c r="CG9" s="162">
        <v>9.2065999999999999</v>
      </c>
      <c r="CH9" s="162">
        <v>-7.9885000000000002</v>
      </c>
      <c r="CI9" s="163"/>
      <c r="CJ9" s="163"/>
      <c r="CK9" s="163"/>
      <c r="CL9" s="162">
        <v>-27.8</v>
      </c>
      <c r="CM9" s="162">
        <v>-26.6</v>
      </c>
      <c r="CN9" s="162">
        <v>-0.45</v>
      </c>
      <c r="CO9" s="162">
        <v>13.4742</v>
      </c>
      <c r="CP9" s="162">
        <v>13.9476</v>
      </c>
      <c r="CQ9" s="162">
        <v>13.008699999999999</v>
      </c>
      <c r="CR9" s="162">
        <v>48.168500000000002</v>
      </c>
      <c r="CS9" s="162">
        <v>48.3262</v>
      </c>
      <c r="CT9" s="162">
        <v>-24.689800000000002</v>
      </c>
      <c r="CU9" s="162">
        <v>-22.400300000000001</v>
      </c>
      <c r="CV9" s="162">
        <v>-26.247199999999999</v>
      </c>
      <c r="CW9" s="162">
        <v>2.0836999999999999</v>
      </c>
      <c r="CX9" s="162">
        <v>18.079999999999998</v>
      </c>
      <c r="CY9" s="162">
        <v>5.17</v>
      </c>
      <c r="CZ9" s="162">
        <v>10.942399999999999</v>
      </c>
      <c r="DA9" s="162">
        <v>10.8429</v>
      </c>
      <c r="DB9" s="162">
        <v>-5.07</v>
      </c>
      <c r="DC9" s="162">
        <v>-163.27500000000001</v>
      </c>
      <c r="DD9" s="163"/>
      <c r="DE9" s="163"/>
      <c r="DF9" s="162">
        <v>27.0336</v>
      </c>
      <c r="DG9" s="162">
        <v>-11.2864</v>
      </c>
      <c r="DH9" s="162">
        <v>-2.41</v>
      </c>
      <c r="DI9" s="163"/>
      <c r="DJ9" s="163"/>
      <c r="DK9" s="162">
        <v>-6.0937999999999999</v>
      </c>
      <c r="DL9" s="162">
        <v>-2.9921000000000002</v>
      </c>
      <c r="DM9" s="162">
        <v>1.8975</v>
      </c>
      <c r="DN9" s="162">
        <v>3.1600999999999999</v>
      </c>
      <c r="DO9" s="162">
        <v>-2.46</v>
      </c>
      <c r="DP9" s="162">
        <v>-0.82</v>
      </c>
      <c r="DQ9" s="162">
        <v>5.5644999999999998</v>
      </c>
      <c r="DR9" s="162">
        <v>-27.103999999999999</v>
      </c>
      <c r="DS9" s="163"/>
      <c r="DT9" s="163"/>
      <c r="DU9" s="163"/>
      <c r="DV9" s="163"/>
      <c r="DW9" s="162">
        <v>-27.8</v>
      </c>
      <c r="DX9" s="162">
        <v>-13.827299999999999</v>
      </c>
      <c r="DY9" s="163"/>
      <c r="DZ9" s="162">
        <v>-32.509099999999997</v>
      </c>
      <c r="EA9" s="162">
        <v>-21.683900000000001</v>
      </c>
      <c r="EB9" s="162">
        <v>-30.235199999999999</v>
      </c>
      <c r="EC9" s="162">
        <v>-36.999099999999999</v>
      </c>
      <c r="ED9" s="162">
        <v>-36.575299999999999</v>
      </c>
      <c r="EE9" s="162">
        <v>-18.963999999999999</v>
      </c>
      <c r="EF9" s="162">
        <v>-21.7347</v>
      </c>
      <c r="EG9" s="162">
        <v>-10.832000000000001</v>
      </c>
      <c r="EH9" s="162">
        <v>-90.469399999999993</v>
      </c>
      <c r="EI9" s="162">
        <v>-13.205299999999999</v>
      </c>
      <c r="EJ9" s="163"/>
      <c r="EK9" s="162">
        <v>-6.0624000000000002</v>
      </c>
      <c r="EL9" s="162">
        <v>-5.3940000000000001</v>
      </c>
      <c r="EM9" s="162">
        <v>0</v>
      </c>
      <c r="EN9" s="162">
        <v>-5.1104000000000003</v>
      </c>
      <c r="EO9" s="162">
        <v>-5.1818</v>
      </c>
      <c r="EP9" s="162">
        <v>27.664000000000001</v>
      </c>
      <c r="EQ9" s="162">
        <v>-24.977900000000002</v>
      </c>
      <c r="ER9" s="162">
        <v>-24.8735</v>
      </c>
      <c r="ES9" s="162">
        <v>-2.5491999999999999</v>
      </c>
      <c r="ET9" s="162">
        <v>-9.94</v>
      </c>
      <c r="EU9" s="162">
        <v>-3.01</v>
      </c>
      <c r="EV9" s="162">
        <v>0</v>
      </c>
      <c r="EW9" s="162">
        <v>3.2581000000000002</v>
      </c>
      <c r="EX9" s="162">
        <v>-0.39829999999999999</v>
      </c>
      <c r="EY9" s="162">
        <v>-11.843299999999999</v>
      </c>
      <c r="EZ9" s="162">
        <v>-6.1520999999999999</v>
      </c>
      <c r="FA9" s="162">
        <v>6.6543999999999999</v>
      </c>
      <c r="FB9" s="162">
        <v>3.6505999999999998</v>
      </c>
      <c r="FC9" s="162">
        <v>-18.033999999999999</v>
      </c>
      <c r="FD9" s="162">
        <v>5.0370999999999997</v>
      </c>
      <c r="FE9" s="163"/>
      <c r="FF9" s="162">
        <v>4.8489000000000004</v>
      </c>
      <c r="FG9" s="162">
        <v>3.3521000000000001</v>
      </c>
      <c r="FH9" s="162">
        <v>3.8279999999999998</v>
      </c>
      <c r="FI9" s="162">
        <v>2.4357000000000002</v>
      </c>
      <c r="FJ9" s="162">
        <v>3.8515000000000001</v>
      </c>
      <c r="FK9" s="162">
        <v>3.6840000000000002</v>
      </c>
      <c r="FL9" s="162">
        <v>-12.056900000000001</v>
      </c>
      <c r="FM9" s="162">
        <v>13.4658</v>
      </c>
      <c r="FN9" s="162">
        <v>13.148899999999999</v>
      </c>
      <c r="FO9" s="162">
        <v>-0.13769999999999999</v>
      </c>
      <c r="FP9" s="162">
        <v>13.6091</v>
      </c>
      <c r="FQ9" s="162">
        <v>21.276</v>
      </c>
      <c r="FR9" s="162">
        <v>-18.52</v>
      </c>
      <c r="FS9" s="162">
        <v>-1.415</v>
      </c>
      <c r="FT9" s="162">
        <v>0.17419999999999999</v>
      </c>
      <c r="FU9" s="162">
        <v>1.06</v>
      </c>
      <c r="FV9" s="162">
        <v>1.77</v>
      </c>
      <c r="FW9" s="162">
        <v>-20.762699999999999</v>
      </c>
      <c r="FX9" s="163"/>
      <c r="FY9" s="162">
        <v>3.274</v>
      </c>
      <c r="FZ9" s="162">
        <v>0.80400000000000005</v>
      </c>
      <c r="GA9" s="163"/>
      <c r="GB9" s="162">
        <v>20.88</v>
      </c>
      <c r="GC9" s="162">
        <v>-27.904599999999999</v>
      </c>
      <c r="GD9" s="162">
        <v>-18.191199999999998</v>
      </c>
      <c r="GE9" s="162">
        <v>-1.95</v>
      </c>
      <c r="GF9" s="162">
        <v>26.712599999999998</v>
      </c>
      <c r="GG9" s="163"/>
      <c r="GH9" s="162">
        <v>18.965499999999999</v>
      </c>
      <c r="GI9" s="162">
        <v>-3.8654999999999999</v>
      </c>
      <c r="GJ9" s="162">
        <v>-4.1479999999999997</v>
      </c>
      <c r="GK9" s="162">
        <v>2.2705000000000002</v>
      </c>
      <c r="GL9" s="163"/>
      <c r="GM9" s="163"/>
      <c r="GN9" s="162">
        <v>-9.1997999999999998</v>
      </c>
      <c r="GO9" s="162">
        <v>5.9314999999999998</v>
      </c>
      <c r="GP9" s="162">
        <v>6.2217000000000002</v>
      </c>
      <c r="GQ9" s="162">
        <v>-21.522300000000001</v>
      </c>
      <c r="GR9" s="162">
        <v>5.9287000000000001</v>
      </c>
      <c r="GS9" s="162">
        <v>5.5345000000000004</v>
      </c>
      <c r="GT9" s="162">
        <v>130.3152</v>
      </c>
      <c r="GU9" s="162">
        <v>-6.2351000000000001</v>
      </c>
      <c r="GV9" s="162">
        <v>-10.757300000000001</v>
      </c>
      <c r="GW9" s="162">
        <v>4.1338999999999997</v>
      </c>
      <c r="GX9" s="162">
        <v>1.7186999999999999</v>
      </c>
      <c r="GY9" s="162">
        <v>3.8609</v>
      </c>
      <c r="GZ9" s="162">
        <v>3.7574000000000001</v>
      </c>
      <c r="HA9" s="162">
        <v>1.2930999999999999</v>
      </c>
      <c r="HB9" s="162">
        <v>-7.5758000000000001</v>
      </c>
      <c r="HC9" s="162">
        <v>-5.4843999999999999</v>
      </c>
      <c r="HD9" s="162">
        <v>-8.8000000000000007</v>
      </c>
      <c r="HE9" s="162">
        <v>4.2526999999999999</v>
      </c>
      <c r="HF9" s="162">
        <v>55.270600000000002</v>
      </c>
      <c r="HG9" s="162">
        <v>-4.4786999999999999</v>
      </c>
      <c r="HH9" s="162">
        <v>89.232100000000003</v>
      </c>
      <c r="HI9" s="162">
        <v>-27.857700000000001</v>
      </c>
      <c r="HJ9" s="162">
        <v>22.3856</v>
      </c>
      <c r="HK9" s="162">
        <v>0</v>
      </c>
      <c r="HL9" s="162">
        <v>0</v>
      </c>
      <c r="HM9" s="162">
        <v>0</v>
      </c>
      <c r="HN9" s="162">
        <v>0</v>
      </c>
      <c r="HO9" s="163"/>
      <c r="HP9" s="163"/>
      <c r="HQ9" s="162">
        <v>-13.8911</v>
      </c>
      <c r="HR9" s="162">
        <v>-13.5944</v>
      </c>
      <c r="HS9" s="162">
        <v>0.93689999999999996</v>
      </c>
      <c r="HT9" s="162">
        <v>1.3266</v>
      </c>
      <c r="HU9" s="162">
        <v>9.01</v>
      </c>
      <c r="HV9" s="162">
        <v>9.17</v>
      </c>
      <c r="HW9" s="162">
        <v>-19.2</v>
      </c>
      <c r="HX9" s="162">
        <v>-18.8</v>
      </c>
      <c r="HY9" s="162">
        <v>0.37080000000000002</v>
      </c>
      <c r="HZ9" s="162">
        <v>-12.24</v>
      </c>
      <c r="IA9" s="162">
        <v>58.081299999999999</v>
      </c>
      <c r="IB9" s="162">
        <v>23.366199999999999</v>
      </c>
      <c r="IC9" s="162">
        <v>23.457100000000001</v>
      </c>
      <c r="ID9" s="162">
        <v>-20.8</v>
      </c>
      <c r="IE9" s="162">
        <v>-23</v>
      </c>
      <c r="IF9" s="162">
        <v>-0.3</v>
      </c>
      <c r="IG9" s="162">
        <v>-0.8</v>
      </c>
      <c r="IH9" s="162">
        <v>-17.947900000000001</v>
      </c>
      <c r="II9" s="163"/>
      <c r="IJ9" s="162">
        <v>-150.57579999999999</v>
      </c>
      <c r="IK9" s="162">
        <v>-37.608400000000003</v>
      </c>
      <c r="IL9" s="162">
        <v>-217.9905</v>
      </c>
      <c r="IM9" s="162">
        <v>-16.043399999999998</v>
      </c>
      <c r="IN9" s="163"/>
      <c r="IO9" s="162">
        <v>76.16</v>
      </c>
      <c r="IP9" s="162">
        <v>90.8703</v>
      </c>
      <c r="IQ9" s="162">
        <v>88.031199999999998</v>
      </c>
      <c r="IR9" s="162">
        <v>145.07470000000001</v>
      </c>
      <c r="IS9" s="162">
        <v>5.91</v>
      </c>
      <c r="IT9" s="162">
        <v>-5.0404999999999998</v>
      </c>
      <c r="IU9" s="162">
        <v>-4.9297000000000004</v>
      </c>
      <c r="IV9" s="162">
        <v>20.274100000000001</v>
      </c>
      <c r="IW9" s="162">
        <v>111.908</v>
      </c>
      <c r="IX9" s="162">
        <v>-253.37559999999999</v>
      </c>
      <c r="IY9" s="162">
        <v>-2.7389000000000001</v>
      </c>
      <c r="IZ9" s="162">
        <v>1.9696</v>
      </c>
      <c r="JA9" s="162">
        <v>0.18920000000000001</v>
      </c>
      <c r="JB9" s="162">
        <v>1.3080000000000001</v>
      </c>
      <c r="JC9" s="162">
        <v>-7.6</v>
      </c>
      <c r="JD9" s="162">
        <v>-0.95599999999999996</v>
      </c>
      <c r="JE9" s="162">
        <v>-0.97</v>
      </c>
      <c r="JF9" s="162">
        <v>2.3199999999999998</v>
      </c>
      <c r="JG9" s="162">
        <v>1.44</v>
      </c>
      <c r="JH9" s="162">
        <v>-5.3304</v>
      </c>
      <c r="JI9" s="162">
        <v>-7.0297999999999998</v>
      </c>
      <c r="JJ9" s="162">
        <v>4.2496</v>
      </c>
      <c r="JK9" s="162">
        <v>4.5731000000000002</v>
      </c>
      <c r="JL9" s="162">
        <v>-7.1</v>
      </c>
      <c r="JM9" s="162">
        <v>0.747</v>
      </c>
      <c r="JN9" s="162">
        <v>1.5229999999999999</v>
      </c>
      <c r="JO9" s="163"/>
      <c r="JP9" s="163"/>
      <c r="JQ9" s="162">
        <v>3.4584000000000001</v>
      </c>
      <c r="JR9" s="162">
        <v>3.4506999999999999</v>
      </c>
      <c r="JS9" s="162">
        <v>4.0888999999999998</v>
      </c>
      <c r="JT9" s="163"/>
      <c r="JU9" s="162">
        <v>8</v>
      </c>
      <c r="JV9" s="162">
        <v>10.068099999999999</v>
      </c>
      <c r="JW9" s="162">
        <v>-0.04</v>
      </c>
      <c r="JX9" s="163"/>
      <c r="JY9" s="162">
        <v>-21.280999999999999</v>
      </c>
      <c r="JZ9" s="162">
        <v>4.24</v>
      </c>
      <c r="KA9" s="162">
        <v>-19.330300000000001</v>
      </c>
      <c r="KB9" s="162">
        <v>-17.9495</v>
      </c>
      <c r="KC9" s="162">
        <v>-7.3059000000000003</v>
      </c>
      <c r="KD9" s="162">
        <v>-23.902200000000001</v>
      </c>
      <c r="KE9" s="162">
        <v>0</v>
      </c>
      <c r="KF9" s="162">
        <v>-8.6</v>
      </c>
      <c r="KG9" s="162">
        <v>-5.0999999999999996</v>
      </c>
      <c r="KH9" s="162">
        <v>78.104200000000006</v>
      </c>
      <c r="KI9" s="162">
        <v>-175.49510000000001</v>
      </c>
    </row>
    <row r="10" spans="1:295" ht="18" customHeight="1" x14ac:dyDescent="0.35">
      <c r="A10" s="161" t="s">
        <v>79</v>
      </c>
      <c r="B10" s="161" t="s">
        <v>769</v>
      </c>
      <c r="C10" s="164">
        <v>0</v>
      </c>
      <c r="D10" s="164">
        <v>1.3425</v>
      </c>
      <c r="E10" s="164">
        <v>-6.3068</v>
      </c>
      <c r="F10" s="164">
        <v>2.6093999999999999</v>
      </c>
      <c r="G10" s="164">
        <v>4.9678000000000004</v>
      </c>
      <c r="H10" s="165"/>
      <c r="I10" s="164">
        <v>15.1738</v>
      </c>
      <c r="J10" s="165"/>
      <c r="K10" s="164">
        <v>5.2267000000000001</v>
      </c>
      <c r="L10" s="164">
        <v>1.23</v>
      </c>
      <c r="M10" s="165"/>
      <c r="N10" s="164">
        <v>0</v>
      </c>
      <c r="O10" s="164">
        <v>-19.8</v>
      </c>
      <c r="P10" s="164">
        <v>0</v>
      </c>
      <c r="Q10" s="165"/>
      <c r="R10" s="164">
        <v>-15.4</v>
      </c>
      <c r="S10" s="164">
        <v>3.601</v>
      </c>
      <c r="T10" s="164">
        <v>3.7822</v>
      </c>
      <c r="U10" s="164">
        <v>1.486</v>
      </c>
      <c r="V10" s="164">
        <v>1.3076000000000001</v>
      </c>
      <c r="W10" s="164">
        <v>2.5752000000000002</v>
      </c>
      <c r="X10" s="164">
        <v>1.6808000000000001</v>
      </c>
      <c r="Y10" s="164">
        <v>-1.4533</v>
      </c>
      <c r="Z10" s="164">
        <v>1.4912000000000001</v>
      </c>
      <c r="AA10" s="165"/>
      <c r="AB10" s="164">
        <v>-0.74360000000000004</v>
      </c>
      <c r="AC10" s="165"/>
      <c r="AD10" s="164">
        <v>-1.516</v>
      </c>
      <c r="AE10" s="164">
        <v>3.9369999999999998</v>
      </c>
      <c r="AF10" s="164">
        <v>-19.98</v>
      </c>
      <c r="AG10" s="164">
        <v>-13.2</v>
      </c>
      <c r="AH10" s="164">
        <v>0.13800000000000001</v>
      </c>
      <c r="AI10" s="164">
        <v>0.22700000000000001</v>
      </c>
      <c r="AJ10" s="165"/>
      <c r="AK10" s="164">
        <v>0</v>
      </c>
      <c r="AL10" s="165"/>
      <c r="AM10" s="164">
        <v>-6.54</v>
      </c>
      <c r="AN10" s="165"/>
      <c r="AO10" s="164">
        <v>2.6133999999999999</v>
      </c>
      <c r="AP10" s="164">
        <v>3.1269</v>
      </c>
      <c r="AQ10" s="164">
        <v>11.3725</v>
      </c>
      <c r="AR10" s="164">
        <v>12.778</v>
      </c>
      <c r="AS10" s="164">
        <v>-18.72</v>
      </c>
      <c r="AT10" s="164">
        <v>-13.797800000000001</v>
      </c>
      <c r="AU10" s="164">
        <v>-13.3789</v>
      </c>
      <c r="AV10" s="164">
        <v>0.13539999999999999</v>
      </c>
      <c r="AW10" s="164">
        <v>0.4007</v>
      </c>
      <c r="AX10" s="164">
        <v>-14.333600000000001</v>
      </c>
      <c r="AY10" s="164">
        <v>-12.5922</v>
      </c>
      <c r="AZ10" s="164">
        <v>6.9314999999999998</v>
      </c>
      <c r="BA10" s="164">
        <v>6.6360999999999999</v>
      </c>
      <c r="BB10" s="164">
        <v>13.9709</v>
      </c>
      <c r="BC10" s="164">
        <v>18.946100000000001</v>
      </c>
      <c r="BD10" s="164">
        <v>-5.4</v>
      </c>
      <c r="BE10" s="164">
        <v>-5.4</v>
      </c>
      <c r="BF10" s="164">
        <v>-22.292200000000001</v>
      </c>
      <c r="BG10" s="164">
        <v>-22.332000000000001</v>
      </c>
      <c r="BH10" s="164">
        <v>-1.3845000000000001</v>
      </c>
      <c r="BI10" s="165"/>
      <c r="BJ10" s="164">
        <v>-7.8747999999999996</v>
      </c>
      <c r="BK10" s="164">
        <v>-1.6557999999999999</v>
      </c>
      <c r="BL10" s="165"/>
      <c r="BM10" s="164">
        <v>0</v>
      </c>
      <c r="BN10" s="164">
        <v>-124.1798</v>
      </c>
      <c r="BO10" s="164">
        <v>30.762599999999999</v>
      </c>
      <c r="BP10" s="164">
        <v>30.762599999999999</v>
      </c>
      <c r="BQ10" s="164">
        <v>-2.1585000000000001</v>
      </c>
      <c r="BR10" s="164">
        <v>-195.81389999999999</v>
      </c>
      <c r="BS10" s="165"/>
      <c r="BT10" s="165"/>
      <c r="BU10" s="165"/>
      <c r="BV10" s="164">
        <v>0.91810000000000003</v>
      </c>
      <c r="BW10" s="164">
        <v>7.37</v>
      </c>
      <c r="BX10" s="164">
        <v>3.91</v>
      </c>
      <c r="BY10" s="164">
        <v>-18.12</v>
      </c>
      <c r="BZ10" s="164">
        <v>-3.74</v>
      </c>
      <c r="CA10" s="164">
        <v>-16.740400000000001</v>
      </c>
      <c r="CB10" s="164">
        <v>-16.6065</v>
      </c>
      <c r="CC10" s="164">
        <v>18.078900000000001</v>
      </c>
      <c r="CD10" s="164">
        <v>16.942399999999999</v>
      </c>
      <c r="CE10" s="164">
        <v>-2.8862000000000001</v>
      </c>
      <c r="CF10" s="164">
        <v>9.4001999999999999</v>
      </c>
      <c r="CG10" s="164">
        <v>10.018599999999999</v>
      </c>
      <c r="CH10" s="164">
        <v>-6.9718</v>
      </c>
      <c r="CI10" s="165"/>
      <c r="CJ10" s="165"/>
      <c r="CK10" s="165"/>
      <c r="CL10" s="164">
        <v>-29.9</v>
      </c>
      <c r="CM10" s="164">
        <v>-28.1</v>
      </c>
      <c r="CN10" s="164">
        <v>-0.62</v>
      </c>
      <c r="CO10" s="164">
        <v>12.260899999999999</v>
      </c>
      <c r="CP10" s="164">
        <v>12.932399999999999</v>
      </c>
      <c r="CQ10" s="164">
        <v>11.9068</v>
      </c>
      <c r="CR10" s="164">
        <v>50.031500000000001</v>
      </c>
      <c r="CS10" s="164">
        <v>50.363399999999999</v>
      </c>
      <c r="CT10" s="164">
        <v>-24.470800000000001</v>
      </c>
      <c r="CU10" s="164">
        <v>-24.039899999999999</v>
      </c>
      <c r="CV10" s="164">
        <v>-26.9816</v>
      </c>
      <c r="CW10" s="164">
        <v>2.2972000000000001</v>
      </c>
      <c r="CX10" s="164">
        <v>16.170000000000002</v>
      </c>
      <c r="CY10" s="164">
        <v>4.4400000000000004</v>
      </c>
      <c r="CZ10" s="164">
        <v>10.942399999999999</v>
      </c>
      <c r="DA10" s="164">
        <v>11.0382</v>
      </c>
      <c r="DB10" s="164">
        <v>-5.23</v>
      </c>
      <c r="DC10" s="164">
        <v>-175.83670000000001</v>
      </c>
      <c r="DD10" s="165"/>
      <c r="DE10" s="165"/>
      <c r="DF10" s="164">
        <v>29.715900000000001</v>
      </c>
      <c r="DG10" s="164">
        <v>-11.275600000000001</v>
      </c>
      <c r="DH10" s="164">
        <v>-2.5135999999999998</v>
      </c>
      <c r="DI10" s="165"/>
      <c r="DJ10" s="165"/>
      <c r="DK10" s="164">
        <v>-5.6322999999999999</v>
      </c>
      <c r="DL10" s="164">
        <v>-0.187</v>
      </c>
      <c r="DM10" s="164">
        <v>1.1089</v>
      </c>
      <c r="DN10" s="164">
        <v>1.8613</v>
      </c>
      <c r="DO10" s="164">
        <v>-3.71</v>
      </c>
      <c r="DP10" s="164">
        <v>-0.51</v>
      </c>
      <c r="DQ10" s="164">
        <v>6.1535000000000002</v>
      </c>
      <c r="DR10" s="164">
        <v>-29.639199999999999</v>
      </c>
      <c r="DS10" s="165"/>
      <c r="DT10" s="165"/>
      <c r="DU10" s="165"/>
      <c r="DV10" s="165"/>
      <c r="DW10" s="164">
        <v>-30.4909</v>
      </c>
      <c r="DX10" s="164">
        <v>-14.9909</v>
      </c>
      <c r="DY10" s="165"/>
      <c r="DZ10" s="164">
        <v>-33.636400000000002</v>
      </c>
      <c r="EA10" s="164">
        <v>-24.754100000000001</v>
      </c>
      <c r="EB10" s="164">
        <v>-33.017299999999999</v>
      </c>
      <c r="EC10" s="164">
        <v>-39.796500000000002</v>
      </c>
      <c r="ED10" s="164">
        <v>-39.232399999999998</v>
      </c>
      <c r="EE10" s="164">
        <v>-16.634799999999998</v>
      </c>
      <c r="EF10" s="164">
        <v>-17.234500000000001</v>
      </c>
      <c r="EG10" s="164">
        <v>-12.257</v>
      </c>
      <c r="EH10" s="164">
        <v>-95.7988</v>
      </c>
      <c r="EI10" s="164">
        <v>-10.7684</v>
      </c>
      <c r="EJ10" s="165"/>
      <c r="EK10" s="164">
        <v>-5.2557</v>
      </c>
      <c r="EL10" s="164">
        <v>-5.1940999999999997</v>
      </c>
      <c r="EM10" s="164">
        <v>0</v>
      </c>
      <c r="EN10" s="164">
        <v>-7.0182000000000002</v>
      </c>
      <c r="EO10" s="164">
        <v>-7.0274000000000001</v>
      </c>
      <c r="EP10" s="164">
        <v>30.736000000000001</v>
      </c>
      <c r="EQ10" s="164">
        <v>-24.594100000000001</v>
      </c>
      <c r="ER10" s="164">
        <v>-24.2806</v>
      </c>
      <c r="ES10" s="164">
        <v>-2.8793000000000002</v>
      </c>
      <c r="ET10" s="164">
        <v>-10.71</v>
      </c>
      <c r="EU10" s="164">
        <v>0</v>
      </c>
      <c r="EV10" s="164">
        <v>2.7</v>
      </c>
      <c r="EW10" s="164">
        <v>3.2176999999999998</v>
      </c>
      <c r="EX10" s="164">
        <v>-5.44</v>
      </c>
      <c r="EY10" s="164">
        <v>-13.276999999999999</v>
      </c>
      <c r="EZ10" s="164">
        <v>-7.6390000000000002</v>
      </c>
      <c r="FA10" s="164">
        <v>8.1275999999999993</v>
      </c>
      <c r="FB10" s="164">
        <v>0.89959999999999996</v>
      </c>
      <c r="FC10" s="164">
        <v>-17.902699999999999</v>
      </c>
      <c r="FD10" s="164">
        <v>5.5416999999999996</v>
      </c>
      <c r="FE10" s="165"/>
      <c r="FF10" s="164">
        <v>5.2423000000000002</v>
      </c>
      <c r="FG10" s="164">
        <v>3.387</v>
      </c>
      <c r="FH10" s="164">
        <v>2.8841999999999999</v>
      </c>
      <c r="FI10" s="164">
        <v>0</v>
      </c>
      <c r="FJ10" s="164">
        <v>4.3539000000000003</v>
      </c>
      <c r="FK10" s="164">
        <v>3.8515000000000001</v>
      </c>
      <c r="FL10" s="164">
        <v>-14.7362</v>
      </c>
      <c r="FM10" s="164">
        <v>14.319900000000001</v>
      </c>
      <c r="FN10" s="164">
        <v>14.007199999999999</v>
      </c>
      <c r="FO10" s="164">
        <v>-3.7391000000000001</v>
      </c>
      <c r="FP10" s="164">
        <v>9.4093999999999998</v>
      </c>
      <c r="FQ10" s="164">
        <v>19.225100000000001</v>
      </c>
      <c r="FR10" s="164">
        <v>-19.940000000000001</v>
      </c>
      <c r="FS10" s="164">
        <v>-2.3159000000000001</v>
      </c>
      <c r="FT10" s="164">
        <v>0.16500000000000001</v>
      </c>
      <c r="FU10" s="164">
        <v>0.98</v>
      </c>
      <c r="FV10" s="164">
        <v>2.0499999999999998</v>
      </c>
      <c r="FW10" s="164">
        <v>-18.620100000000001</v>
      </c>
      <c r="FX10" s="164">
        <v>2.3083999999999998</v>
      </c>
      <c r="FY10" s="164">
        <v>3.1560000000000001</v>
      </c>
      <c r="FZ10" s="164">
        <v>0.90400000000000003</v>
      </c>
      <c r="GA10" s="165"/>
      <c r="GB10" s="164">
        <v>20.71</v>
      </c>
      <c r="GC10" s="164">
        <v>-23.728999999999999</v>
      </c>
      <c r="GD10" s="164">
        <v>-15.2226</v>
      </c>
      <c r="GE10" s="164">
        <v>-2.0699999999999998</v>
      </c>
      <c r="GF10" s="164">
        <v>26.2837</v>
      </c>
      <c r="GG10" s="165"/>
      <c r="GH10" s="164">
        <v>18.070599999999999</v>
      </c>
      <c r="GI10" s="164">
        <v>-3.5647000000000002</v>
      </c>
      <c r="GJ10" s="164">
        <v>-3.7317</v>
      </c>
      <c r="GK10" s="164">
        <v>2.1547999999999998</v>
      </c>
      <c r="GL10" s="165"/>
      <c r="GM10" s="165"/>
      <c r="GN10" s="164">
        <v>-10.5555</v>
      </c>
      <c r="GO10" s="164">
        <v>4.3872999999999998</v>
      </c>
      <c r="GP10" s="164">
        <v>5.8964999999999996</v>
      </c>
      <c r="GQ10" s="164">
        <v>-21.3719</v>
      </c>
      <c r="GR10" s="164">
        <v>6.431</v>
      </c>
      <c r="GS10" s="164">
        <v>7.3198999999999996</v>
      </c>
      <c r="GT10" s="164">
        <v>119.0145</v>
      </c>
      <c r="GU10" s="164">
        <v>-6.6901000000000002</v>
      </c>
      <c r="GV10" s="164">
        <v>-10.4971</v>
      </c>
      <c r="GW10" s="164">
        <v>4.3348000000000004</v>
      </c>
      <c r="GX10" s="164">
        <v>2.1898</v>
      </c>
      <c r="GY10" s="164">
        <v>3.7427999999999999</v>
      </c>
      <c r="GZ10" s="164">
        <v>3.7258</v>
      </c>
      <c r="HA10" s="164">
        <v>2</v>
      </c>
      <c r="HB10" s="164">
        <v>-7.6650999999999998</v>
      </c>
      <c r="HC10" s="164">
        <v>-7.6737000000000002</v>
      </c>
      <c r="HD10" s="164">
        <v>-10.48</v>
      </c>
      <c r="HE10" s="164">
        <v>4.7196999999999996</v>
      </c>
      <c r="HF10" s="164">
        <v>57.239899999999999</v>
      </c>
      <c r="HG10" s="164">
        <v>-6.6421999999999999</v>
      </c>
      <c r="HH10" s="164">
        <v>89.565200000000004</v>
      </c>
      <c r="HI10" s="164">
        <v>-29.595500000000001</v>
      </c>
      <c r="HJ10" s="164">
        <v>20.8062</v>
      </c>
      <c r="HK10" s="164">
        <v>0</v>
      </c>
      <c r="HL10" s="164">
        <v>0</v>
      </c>
      <c r="HM10" s="164">
        <v>0</v>
      </c>
      <c r="HN10" s="164">
        <v>0</v>
      </c>
      <c r="HO10" s="165"/>
      <c r="HP10" s="165"/>
      <c r="HQ10" s="164">
        <v>-14.6876</v>
      </c>
      <c r="HR10" s="164">
        <v>-14.083299999999999</v>
      </c>
      <c r="HS10" s="164">
        <v>0.94610000000000005</v>
      </c>
      <c r="HT10" s="164">
        <v>0.45100000000000001</v>
      </c>
      <c r="HU10" s="164">
        <v>8.48</v>
      </c>
      <c r="HV10" s="164">
        <v>8.85</v>
      </c>
      <c r="HW10" s="164">
        <v>-18.5</v>
      </c>
      <c r="HX10" s="164">
        <v>-18.600000000000001</v>
      </c>
      <c r="HY10" s="164">
        <v>0.15840000000000001</v>
      </c>
      <c r="HZ10" s="164">
        <v>-12.96</v>
      </c>
      <c r="IA10" s="164">
        <v>54.808300000000003</v>
      </c>
      <c r="IB10" s="164">
        <v>23.047499999999999</v>
      </c>
      <c r="IC10" s="164">
        <v>22.930599999999998</v>
      </c>
      <c r="ID10" s="164">
        <v>-20.7</v>
      </c>
      <c r="IE10" s="164">
        <v>-20.5</v>
      </c>
      <c r="IF10" s="164">
        <v>-0.7</v>
      </c>
      <c r="IG10" s="164">
        <v>-1.3</v>
      </c>
      <c r="IH10" s="164">
        <v>-18.053999999999998</v>
      </c>
      <c r="II10" s="164">
        <v>-17.947800000000001</v>
      </c>
      <c r="IJ10" s="164">
        <v>-152.99209999999999</v>
      </c>
      <c r="IK10" s="164">
        <v>-38.629399999999997</v>
      </c>
      <c r="IL10" s="164">
        <v>-217.42439999999999</v>
      </c>
      <c r="IM10" s="164">
        <v>-13.8903</v>
      </c>
      <c r="IN10" s="165"/>
      <c r="IO10" s="164">
        <v>75.854500000000002</v>
      </c>
      <c r="IP10" s="164">
        <v>93.976399999999998</v>
      </c>
      <c r="IQ10" s="164">
        <v>87.202699999999993</v>
      </c>
      <c r="IR10" s="164">
        <v>143.43530000000001</v>
      </c>
      <c r="IS10" s="164">
        <v>2.7433000000000001</v>
      </c>
      <c r="IT10" s="164">
        <v>-2.8597000000000001</v>
      </c>
      <c r="IU10" s="164">
        <v>-3.8607</v>
      </c>
      <c r="IV10" s="164">
        <v>24.549299999999999</v>
      </c>
      <c r="IW10" s="164">
        <v>108.0681</v>
      </c>
      <c r="IX10" s="164">
        <v>-255.0968</v>
      </c>
      <c r="IY10" s="164">
        <v>-1.3289</v>
      </c>
      <c r="IZ10" s="164">
        <v>8.1388999999999996</v>
      </c>
      <c r="JA10" s="164">
        <v>0.75070000000000003</v>
      </c>
      <c r="JB10" s="164">
        <v>1.454</v>
      </c>
      <c r="JC10" s="164">
        <v>-7.28</v>
      </c>
      <c r="JD10" s="164">
        <v>-1.262</v>
      </c>
      <c r="JE10" s="164">
        <v>-1.2829999999999999</v>
      </c>
      <c r="JF10" s="164">
        <v>2.2400000000000002</v>
      </c>
      <c r="JG10" s="164">
        <v>1.6</v>
      </c>
      <c r="JH10" s="164">
        <v>-5.3105000000000002</v>
      </c>
      <c r="JI10" s="164">
        <v>-7.0602999999999998</v>
      </c>
      <c r="JJ10" s="164">
        <v>4.3960999999999997</v>
      </c>
      <c r="JK10" s="164">
        <v>5.0125999999999999</v>
      </c>
      <c r="JL10" s="164">
        <v>-7.2</v>
      </c>
      <c r="JM10" s="164">
        <v>0.41299999999999998</v>
      </c>
      <c r="JN10" s="164">
        <v>1.34</v>
      </c>
      <c r="JO10" s="164">
        <v>2.8633999999999999</v>
      </c>
      <c r="JP10" s="165"/>
      <c r="JQ10" s="164">
        <v>3.3748</v>
      </c>
      <c r="JR10" s="164">
        <v>3.6827999999999999</v>
      </c>
      <c r="JS10" s="164">
        <v>3.9632999999999998</v>
      </c>
      <c r="JT10" s="165"/>
      <c r="JU10" s="164">
        <v>6.3</v>
      </c>
      <c r="JV10" s="164">
        <v>10.4292</v>
      </c>
      <c r="JW10" s="164">
        <v>-0.03</v>
      </c>
      <c r="JX10" s="165"/>
      <c r="JY10" s="164">
        <v>-21.295200000000001</v>
      </c>
      <c r="JZ10" s="164">
        <v>3.0387</v>
      </c>
      <c r="KA10" s="164">
        <v>-19.956700000000001</v>
      </c>
      <c r="KB10" s="164">
        <v>-17.821100000000001</v>
      </c>
      <c r="KC10" s="164">
        <v>-6.6578999999999997</v>
      </c>
      <c r="KD10" s="164">
        <v>-24.249300000000002</v>
      </c>
      <c r="KE10" s="164">
        <v>0</v>
      </c>
      <c r="KF10" s="164">
        <v>-7.5</v>
      </c>
      <c r="KG10" s="164">
        <v>-6.1</v>
      </c>
      <c r="KH10" s="164">
        <v>81.284599999999998</v>
      </c>
      <c r="KI10" s="164">
        <v>-181.61539999999999</v>
      </c>
    </row>
    <row r="11" spans="1:295" ht="18" customHeight="1" x14ac:dyDescent="0.35">
      <c r="A11" s="161" t="s">
        <v>79</v>
      </c>
      <c r="B11" s="161" t="s">
        <v>770</v>
      </c>
      <c r="C11" s="164">
        <v>0</v>
      </c>
      <c r="D11" s="164">
        <v>1.3064</v>
      </c>
      <c r="E11" s="164">
        <v>-6.3498999999999999</v>
      </c>
      <c r="F11" s="164">
        <v>2.4554999999999998</v>
      </c>
      <c r="G11" s="164">
        <v>4.8295000000000003</v>
      </c>
      <c r="H11" s="165"/>
      <c r="I11" s="164">
        <v>15.1282</v>
      </c>
      <c r="J11" s="165"/>
      <c r="K11" s="164">
        <v>4.8281000000000001</v>
      </c>
      <c r="L11" s="164">
        <v>1.056</v>
      </c>
      <c r="M11" s="165"/>
      <c r="N11" s="164">
        <v>0</v>
      </c>
      <c r="O11" s="164">
        <v>-19.899999999999999</v>
      </c>
      <c r="P11" s="164">
        <v>-2.2000000000000002</v>
      </c>
      <c r="Q11" s="165"/>
      <c r="R11" s="165"/>
      <c r="S11" s="164">
        <v>3.3719000000000001</v>
      </c>
      <c r="T11" s="164">
        <v>3.9708999999999999</v>
      </c>
      <c r="U11" s="164">
        <v>1.9166000000000001</v>
      </c>
      <c r="V11" s="164">
        <v>1.7542</v>
      </c>
      <c r="W11" s="164">
        <v>3.4815999999999998</v>
      </c>
      <c r="X11" s="164">
        <v>1.8049999999999999</v>
      </c>
      <c r="Y11" s="164">
        <v>0.46510000000000001</v>
      </c>
      <c r="Z11" s="164">
        <v>1.5912999999999999</v>
      </c>
      <c r="AA11" s="165"/>
      <c r="AB11" s="164">
        <v>-0.78120000000000001</v>
      </c>
      <c r="AC11" s="165"/>
      <c r="AD11" s="164">
        <v>-1.603</v>
      </c>
      <c r="AE11" s="164">
        <v>3.9260000000000002</v>
      </c>
      <c r="AF11" s="164">
        <v>-17.760000000000002</v>
      </c>
      <c r="AG11" s="164">
        <v>-13.2</v>
      </c>
      <c r="AH11" s="164">
        <v>0.246</v>
      </c>
      <c r="AI11" s="164">
        <v>0.222</v>
      </c>
      <c r="AJ11" s="165"/>
      <c r="AK11" s="164">
        <v>0</v>
      </c>
      <c r="AL11" s="165"/>
      <c r="AM11" s="164">
        <v>-7.03</v>
      </c>
      <c r="AN11" s="165"/>
      <c r="AO11" s="164">
        <v>2.1951000000000001</v>
      </c>
      <c r="AP11" s="164">
        <v>2.7120000000000002</v>
      </c>
      <c r="AQ11" s="164">
        <v>11.0092</v>
      </c>
      <c r="AR11" s="164">
        <v>12.419</v>
      </c>
      <c r="AS11" s="164">
        <v>-18.038900000000002</v>
      </c>
      <c r="AT11" s="164">
        <v>-13.797800000000001</v>
      </c>
      <c r="AU11" s="164">
        <v>-13.446</v>
      </c>
      <c r="AV11" s="164">
        <v>0.11550000000000001</v>
      </c>
      <c r="AW11" s="164">
        <v>0.1164</v>
      </c>
      <c r="AX11" s="164">
        <v>-14.0657</v>
      </c>
      <c r="AY11" s="164">
        <v>-12.324199999999999</v>
      </c>
      <c r="AZ11" s="164">
        <v>6.0366999999999997</v>
      </c>
      <c r="BA11" s="164">
        <v>5.8403</v>
      </c>
      <c r="BB11" s="164">
        <v>12.136900000000001</v>
      </c>
      <c r="BC11" s="164">
        <v>19.0549</v>
      </c>
      <c r="BD11" s="164">
        <v>-5.6</v>
      </c>
      <c r="BE11" s="164">
        <v>-5.6</v>
      </c>
      <c r="BF11" s="164">
        <v>-23.081399999999999</v>
      </c>
      <c r="BG11" s="164">
        <v>-23.1112</v>
      </c>
      <c r="BH11" s="164">
        <v>-1.6339999999999999</v>
      </c>
      <c r="BI11" s="165"/>
      <c r="BJ11" s="164">
        <v>-8.1165000000000003</v>
      </c>
      <c r="BK11" s="164">
        <v>-1.6328</v>
      </c>
      <c r="BL11" s="165"/>
      <c r="BM11" s="165"/>
      <c r="BN11" s="164">
        <v>-126.95699999999999</v>
      </c>
      <c r="BO11" s="164">
        <v>30.1523</v>
      </c>
      <c r="BP11" s="164">
        <v>30.091200000000001</v>
      </c>
      <c r="BQ11" s="164">
        <v>4.3499999999999997E-2</v>
      </c>
      <c r="BR11" s="164">
        <v>-200.45500000000001</v>
      </c>
      <c r="BS11" s="165"/>
      <c r="BT11" s="165"/>
      <c r="BU11" s="165"/>
      <c r="BV11" s="165"/>
      <c r="BW11" s="164">
        <v>7.46</v>
      </c>
      <c r="BX11" s="164">
        <v>4.0199999999999996</v>
      </c>
      <c r="BY11" s="164">
        <v>-18.45</v>
      </c>
      <c r="BZ11" s="164">
        <v>-4.42</v>
      </c>
      <c r="CA11" s="164">
        <v>-15.9367</v>
      </c>
      <c r="CB11" s="164">
        <v>-15.4009</v>
      </c>
      <c r="CC11" s="164">
        <v>19.188700000000001</v>
      </c>
      <c r="CD11" s="164">
        <v>17.6538</v>
      </c>
      <c r="CE11" s="164">
        <v>-3.5630000000000002</v>
      </c>
      <c r="CF11" s="164">
        <v>10.100099999999999</v>
      </c>
      <c r="CG11" s="164">
        <v>10.262600000000001</v>
      </c>
      <c r="CH11" s="164">
        <v>-8.2446999999999999</v>
      </c>
      <c r="CI11" s="165"/>
      <c r="CJ11" s="165"/>
      <c r="CK11" s="165"/>
      <c r="CL11" s="164">
        <v>-30.6</v>
      </c>
      <c r="CM11" s="164">
        <v>-28.7</v>
      </c>
      <c r="CN11" s="164">
        <v>-0.52</v>
      </c>
      <c r="CO11" s="164">
        <v>11.8619</v>
      </c>
      <c r="CP11" s="164">
        <v>12.346</v>
      </c>
      <c r="CQ11" s="164">
        <v>11.1595</v>
      </c>
      <c r="CR11" s="164">
        <v>50.331200000000003</v>
      </c>
      <c r="CS11" s="164">
        <v>50.457500000000003</v>
      </c>
      <c r="CT11" s="164">
        <v>-24.002600000000001</v>
      </c>
      <c r="CU11" s="164">
        <v>-24.046399999999998</v>
      </c>
      <c r="CV11" s="164">
        <v>-26.5852</v>
      </c>
      <c r="CW11" s="164">
        <v>2.3068</v>
      </c>
      <c r="CX11" s="164">
        <v>18.23</v>
      </c>
      <c r="CY11" s="164">
        <v>5.23</v>
      </c>
      <c r="CZ11" s="164">
        <v>10.473599999999999</v>
      </c>
      <c r="DA11" s="164">
        <v>10.452299999999999</v>
      </c>
      <c r="DB11" s="164">
        <v>-4.91</v>
      </c>
      <c r="DC11" s="164">
        <v>-50.237699999999997</v>
      </c>
      <c r="DD11" s="165"/>
      <c r="DE11" s="165"/>
      <c r="DF11" s="164">
        <v>29.4132</v>
      </c>
      <c r="DG11" s="164">
        <v>-14.2743</v>
      </c>
      <c r="DH11" s="164">
        <v>-2.2873000000000001</v>
      </c>
      <c r="DI11" s="164">
        <v>-11</v>
      </c>
      <c r="DJ11" s="164">
        <v>-10.9</v>
      </c>
      <c r="DK11" s="164">
        <v>-5.1452999999999998</v>
      </c>
      <c r="DL11" s="164">
        <v>-3.7402000000000002</v>
      </c>
      <c r="DM11" s="164">
        <v>0.47810000000000002</v>
      </c>
      <c r="DN11" s="164">
        <v>2.0468000000000002</v>
      </c>
      <c r="DO11" s="164">
        <v>-3.36</v>
      </c>
      <c r="DP11" s="164">
        <v>-0.49</v>
      </c>
      <c r="DQ11" s="164">
        <v>6.2930000000000001</v>
      </c>
      <c r="DR11" s="164">
        <v>-29.331700000000001</v>
      </c>
      <c r="DS11" s="165"/>
      <c r="DT11" s="165"/>
      <c r="DU11" s="165"/>
      <c r="DV11" s="165"/>
      <c r="DW11" s="164">
        <v>-28.909099999999999</v>
      </c>
      <c r="DX11" s="164">
        <v>-15.054500000000001</v>
      </c>
      <c r="DY11" s="164">
        <v>-35.787399999999998</v>
      </c>
      <c r="DZ11" s="164">
        <v>-33.509099999999997</v>
      </c>
      <c r="EA11" s="164">
        <v>-26.786300000000001</v>
      </c>
      <c r="EB11" s="164">
        <v>-35.276200000000003</v>
      </c>
      <c r="EC11" s="164">
        <v>-41.195</v>
      </c>
      <c r="ED11" s="164">
        <v>-40.3429</v>
      </c>
      <c r="EE11" s="164">
        <v>-16.066700000000001</v>
      </c>
      <c r="EF11" s="164">
        <v>-19.933900000000001</v>
      </c>
      <c r="EG11" s="164">
        <v>-12.202</v>
      </c>
      <c r="EH11" s="164">
        <v>-99.09</v>
      </c>
      <c r="EI11" s="164">
        <v>-9.4535</v>
      </c>
      <c r="EJ11" s="165"/>
      <c r="EK11" s="164">
        <v>-6.6984000000000004</v>
      </c>
      <c r="EL11" s="164">
        <v>-5.9623999999999997</v>
      </c>
      <c r="EM11" s="164">
        <v>0</v>
      </c>
      <c r="EN11" s="164">
        <v>-5.6951000000000001</v>
      </c>
      <c r="EO11" s="164">
        <v>-5.5705</v>
      </c>
      <c r="EP11" s="164">
        <v>2.5760000000000001</v>
      </c>
      <c r="EQ11" s="164">
        <v>-23.212900000000001</v>
      </c>
      <c r="ER11" s="164">
        <v>-22.828099999999999</v>
      </c>
      <c r="ES11" s="164">
        <v>-1.4381999999999999</v>
      </c>
      <c r="ET11" s="164">
        <v>6.34</v>
      </c>
      <c r="EU11" s="164">
        <v>0</v>
      </c>
      <c r="EV11" s="164">
        <v>-0.9</v>
      </c>
      <c r="EW11" s="164">
        <v>3.1501000000000001</v>
      </c>
      <c r="EX11" s="164">
        <v>-2.3260999999999998</v>
      </c>
      <c r="EY11" s="164">
        <v>-13.8171</v>
      </c>
      <c r="EZ11" s="164">
        <v>-8.1109000000000009</v>
      </c>
      <c r="FA11" s="164">
        <v>8.3198000000000008</v>
      </c>
      <c r="FB11" s="164">
        <v>3.6549999999999998</v>
      </c>
      <c r="FC11" s="164">
        <v>-20.447199999999999</v>
      </c>
      <c r="FD11" s="164">
        <v>5.8772000000000002</v>
      </c>
      <c r="FE11" s="165"/>
      <c r="FF11" s="164">
        <v>5.5758999999999999</v>
      </c>
      <c r="FG11" s="164">
        <v>3</v>
      </c>
      <c r="FH11" s="164">
        <v>3.0200999999999998</v>
      </c>
      <c r="FI11" s="164">
        <v>0</v>
      </c>
      <c r="FJ11" s="164">
        <v>4.0189000000000004</v>
      </c>
      <c r="FK11" s="164">
        <v>3.8515000000000001</v>
      </c>
      <c r="FL11" s="164">
        <v>-15.406000000000001</v>
      </c>
      <c r="FM11" s="164">
        <v>13.700799999999999</v>
      </c>
      <c r="FN11" s="164">
        <v>13.6302</v>
      </c>
      <c r="FO11" s="164">
        <v>-3.6337000000000002</v>
      </c>
      <c r="FP11" s="164">
        <v>9.5827000000000009</v>
      </c>
      <c r="FQ11" s="164">
        <v>20.670500000000001</v>
      </c>
      <c r="FR11" s="164">
        <v>-19.100000000000001</v>
      </c>
      <c r="FS11" s="164">
        <v>-2.1217999999999999</v>
      </c>
      <c r="FT11" s="164">
        <v>0.16500000000000001</v>
      </c>
      <c r="FU11" s="164">
        <v>1.51</v>
      </c>
      <c r="FV11" s="164">
        <v>1.44</v>
      </c>
      <c r="FW11" s="164">
        <v>-20.657900000000001</v>
      </c>
      <c r="FX11" s="165"/>
      <c r="FY11" s="164">
        <v>3.181</v>
      </c>
      <c r="FZ11" s="164">
        <v>0.92100000000000004</v>
      </c>
      <c r="GA11" s="165"/>
      <c r="GB11" s="164">
        <v>20.93</v>
      </c>
      <c r="GC11" s="164">
        <v>-24.7424</v>
      </c>
      <c r="GD11" s="164">
        <v>-15.251300000000001</v>
      </c>
      <c r="GE11" s="165"/>
      <c r="GF11" s="164">
        <v>26.922599999999999</v>
      </c>
      <c r="GG11" s="165"/>
      <c r="GH11" s="164">
        <v>18.1249</v>
      </c>
      <c r="GI11" s="164">
        <v>-3.4447000000000001</v>
      </c>
      <c r="GJ11" s="164">
        <v>-3.6322000000000001</v>
      </c>
      <c r="GK11" s="164">
        <v>2.0783</v>
      </c>
      <c r="GL11" s="165"/>
      <c r="GM11" s="165"/>
      <c r="GN11" s="164">
        <v>-10.803800000000001</v>
      </c>
      <c r="GO11" s="164">
        <v>6.1744000000000003</v>
      </c>
      <c r="GP11" s="164">
        <v>5.7462999999999997</v>
      </c>
      <c r="GQ11" s="164">
        <v>-21.1784</v>
      </c>
      <c r="GR11" s="164">
        <v>6.0640000000000001</v>
      </c>
      <c r="GS11" s="164">
        <v>5.2098000000000004</v>
      </c>
      <c r="GT11" s="164">
        <v>118.1195</v>
      </c>
      <c r="GU11" s="164">
        <v>-7.0052000000000003</v>
      </c>
      <c r="GV11" s="164">
        <v>-10.685700000000001</v>
      </c>
      <c r="GW11" s="164">
        <v>4.4443999999999999</v>
      </c>
      <c r="GX11" s="164">
        <v>1.9797</v>
      </c>
      <c r="GY11" s="164">
        <v>3.7134999999999998</v>
      </c>
      <c r="GZ11" s="164">
        <v>3.6625000000000001</v>
      </c>
      <c r="HA11" s="164">
        <v>0.8095</v>
      </c>
      <c r="HB11" s="164">
        <v>-9.0338999999999992</v>
      </c>
      <c r="HC11" s="164">
        <v>-6.5823</v>
      </c>
      <c r="HD11" s="164">
        <v>-10.06</v>
      </c>
      <c r="HE11" s="164">
        <v>5.0872999999999999</v>
      </c>
      <c r="HF11" s="164">
        <v>54.500799999999998</v>
      </c>
      <c r="HG11" s="164">
        <v>-9.5086999999999993</v>
      </c>
      <c r="HH11" s="164">
        <v>91.365099999999998</v>
      </c>
      <c r="HI11" s="164">
        <v>-28.354600000000001</v>
      </c>
      <c r="HJ11" s="164">
        <v>22.432600000000001</v>
      </c>
      <c r="HK11" s="165"/>
      <c r="HL11" s="164">
        <v>0</v>
      </c>
      <c r="HM11" s="164">
        <v>0</v>
      </c>
      <c r="HN11" s="164">
        <v>0</v>
      </c>
      <c r="HO11" s="165"/>
      <c r="HP11" s="165"/>
      <c r="HQ11" s="164">
        <v>-15.044600000000001</v>
      </c>
      <c r="HR11" s="164">
        <v>-14.4239</v>
      </c>
      <c r="HS11" s="164">
        <v>2.339</v>
      </c>
      <c r="HT11" s="164">
        <v>2.8447</v>
      </c>
      <c r="HU11" s="164">
        <v>9.15</v>
      </c>
      <c r="HV11" s="164">
        <v>8.33</v>
      </c>
      <c r="HW11" s="164">
        <v>-18.899999999999999</v>
      </c>
      <c r="HX11" s="164">
        <v>-19.2</v>
      </c>
      <c r="HY11" s="164">
        <v>0.3342</v>
      </c>
      <c r="HZ11" s="164">
        <v>-12.24</v>
      </c>
      <c r="IA11" s="164">
        <v>59.024700000000003</v>
      </c>
      <c r="IB11" s="164">
        <v>22.2425</v>
      </c>
      <c r="IC11" s="164">
        <v>22.131</v>
      </c>
      <c r="ID11" s="165"/>
      <c r="IE11" s="164">
        <v>-20.5</v>
      </c>
      <c r="IF11" s="164">
        <v>-0.3</v>
      </c>
      <c r="IG11" s="164">
        <v>-1.1000000000000001</v>
      </c>
      <c r="IH11" s="164">
        <v>-17.806999999999999</v>
      </c>
      <c r="II11" s="164">
        <v>-17.831299999999999</v>
      </c>
      <c r="IJ11" s="164">
        <v>-152.31950000000001</v>
      </c>
      <c r="IK11" s="164">
        <v>-39.968600000000002</v>
      </c>
      <c r="IL11" s="164">
        <v>-217.7715</v>
      </c>
      <c r="IM11" s="164">
        <v>-14.193099999999999</v>
      </c>
      <c r="IN11" s="165"/>
      <c r="IO11" s="164">
        <v>75.519300000000001</v>
      </c>
      <c r="IP11" s="164">
        <v>91.983999999999995</v>
      </c>
      <c r="IQ11" s="164">
        <v>89.664599999999993</v>
      </c>
      <c r="IR11" s="164">
        <v>145.5284</v>
      </c>
      <c r="IS11" s="164">
        <v>5.2037000000000004</v>
      </c>
      <c r="IT11" s="164">
        <v>-3.2467999999999999</v>
      </c>
      <c r="IU11" s="164">
        <v>-4.5430999999999999</v>
      </c>
      <c r="IV11" s="164">
        <v>20.456099999999999</v>
      </c>
      <c r="IW11" s="164">
        <v>113.2299</v>
      </c>
      <c r="IX11" s="164">
        <v>-255.76169999999999</v>
      </c>
      <c r="IY11" s="164">
        <v>-3.3466999999999998</v>
      </c>
      <c r="IZ11" s="164">
        <v>4.2256</v>
      </c>
      <c r="JA11" s="164">
        <v>0.75070000000000003</v>
      </c>
      <c r="JB11" s="164">
        <v>1.139</v>
      </c>
      <c r="JC11" s="164">
        <v>-7.44</v>
      </c>
      <c r="JD11" s="164">
        <v>-1.337</v>
      </c>
      <c r="JE11" s="164">
        <v>-1.35</v>
      </c>
      <c r="JF11" s="164">
        <v>2.16</v>
      </c>
      <c r="JG11" s="164">
        <v>2</v>
      </c>
      <c r="JH11" s="164">
        <v>-5.3493000000000004</v>
      </c>
      <c r="JI11" s="164">
        <v>-7.3807999999999998</v>
      </c>
      <c r="JJ11" s="164">
        <v>4.5121000000000002</v>
      </c>
      <c r="JK11" s="164">
        <v>5.2171000000000003</v>
      </c>
      <c r="JL11" s="164">
        <v>-7.7</v>
      </c>
      <c r="JM11" s="164">
        <v>1.3220000000000001</v>
      </c>
      <c r="JN11" s="164">
        <v>1.635</v>
      </c>
      <c r="JO11" s="165"/>
      <c r="JP11" s="165"/>
      <c r="JQ11" s="164">
        <v>2.2656999999999998</v>
      </c>
      <c r="JR11" s="164">
        <v>3.7995000000000001</v>
      </c>
      <c r="JS11" s="164">
        <v>4.1086999999999998</v>
      </c>
      <c r="JT11" s="165"/>
      <c r="JU11" s="164">
        <v>6.9</v>
      </c>
      <c r="JV11" s="164">
        <v>9.9308999999999994</v>
      </c>
      <c r="JW11" s="164">
        <v>-0.06</v>
      </c>
      <c r="JX11" s="165"/>
      <c r="JY11" s="164">
        <v>-20.969799999999999</v>
      </c>
      <c r="JZ11" s="164">
        <v>3.0013999999999998</v>
      </c>
      <c r="KA11" s="164">
        <v>-20.293900000000001</v>
      </c>
      <c r="KB11" s="164">
        <v>-17.131699999999999</v>
      </c>
      <c r="KC11" s="164">
        <v>-6.6456999999999997</v>
      </c>
      <c r="KD11" s="164">
        <v>-24.154</v>
      </c>
      <c r="KE11" s="164">
        <v>0</v>
      </c>
      <c r="KF11" s="164">
        <v>-7.2</v>
      </c>
      <c r="KG11" s="164">
        <v>-6</v>
      </c>
      <c r="KH11" s="164">
        <v>83.380600000000001</v>
      </c>
      <c r="KI11" s="164">
        <v>-179.66980000000001</v>
      </c>
    </row>
    <row r="12" spans="1:295" ht="18" customHeight="1" x14ac:dyDescent="0.35">
      <c r="A12" s="161" t="s">
        <v>79</v>
      </c>
      <c r="B12" s="161" t="s">
        <v>771</v>
      </c>
      <c r="C12" s="164">
        <v>0</v>
      </c>
      <c r="D12" s="164">
        <v>1.2669999999999999</v>
      </c>
      <c r="E12" s="164">
        <v>-6.5025000000000004</v>
      </c>
      <c r="F12" s="164">
        <v>2.5623</v>
      </c>
      <c r="G12" s="164">
        <v>4.9676999999999998</v>
      </c>
      <c r="H12" s="165"/>
      <c r="I12" s="164">
        <v>14.9072</v>
      </c>
      <c r="J12" s="165"/>
      <c r="K12" s="164">
        <v>4.6908000000000003</v>
      </c>
      <c r="L12" s="164">
        <v>1.0469999999999999</v>
      </c>
      <c r="M12" s="165"/>
      <c r="N12" s="164">
        <v>0</v>
      </c>
      <c r="O12" s="164">
        <v>-19.100000000000001</v>
      </c>
      <c r="P12" s="165"/>
      <c r="Q12" s="165"/>
      <c r="R12" s="165"/>
      <c r="S12" s="164">
        <v>3.4636999999999998</v>
      </c>
      <c r="T12" s="164">
        <v>4.3484999999999996</v>
      </c>
      <c r="U12" s="164">
        <v>2.2782</v>
      </c>
      <c r="V12" s="164">
        <v>2.1926999999999999</v>
      </c>
      <c r="W12" s="164">
        <v>4.2222</v>
      </c>
      <c r="X12" s="164">
        <v>2.5808</v>
      </c>
      <c r="Y12" s="164">
        <v>0.46100000000000002</v>
      </c>
      <c r="Z12" s="164">
        <v>2.4077999999999999</v>
      </c>
      <c r="AA12" s="165"/>
      <c r="AB12" s="164">
        <v>-0.81130000000000002</v>
      </c>
      <c r="AC12" s="165"/>
      <c r="AD12" s="164">
        <v>-1.577</v>
      </c>
      <c r="AE12" s="164">
        <v>4.0350000000000001</v>
      </c>
      <c r="AF12" s="164">
        <v>-19.98</v>
      </c>
      <c r="AG12" s="164">
        <v>-15.4</v>
      </c>
      <c r="AH12" s="164">
        <v>0.51400000000000001</v>
      </c>
      <c r="AI12" s="164">
        <v>0.22</v>
      </c>
      <c r="AJ12" s="165"/>
      <c r="AK12" s="164">
        <v>0</v>
      </c>
      <c r="AL12" s="165"/>
      <c r="AM12" s="164">
        <v>-6</v>
      </c>
      <c r="AN12" s="165"/>
      <c r="AO12" s="164">
        <v>2.0177999999999998</v>
      </c>
      <c r="AP12" s="164">
        <v>2.6415999999999999</v>
      </c>
      <c r="AQ12" s="164">
        <v>11.1004</v>
      </c>
      <c r="AR12" s="164">
        <v>12.4175</v>
      </c>
      <c r="AS12" s="164">
        <v>-16.752600000000001</v>
      </c>
      <c r="AT12" s="164">
        <v>-17.682600000000001</v>
      </c>
      <c r="AU12" s="164">
        <v>-17.176600000000001</v>
      </c>
      <c r="AV12" s="164">
        <v>0.69520000000000004</v>
      </c>
      <c r="AW12" s="164">
        <v>0.35659999999999997</v>
      </c>
      <c r="AX12" s="164">
        <v>-13.797800000000001</v>
      </c>
      <c r="AY12" s="164">
        <v>-11.9224</v>
      </c>
      <c r="AZ12" s="164">
        <v>15.312900000000001</v>
      </c>
      <c r="BA12" s="164">
        <v>15.2781</v>
      </c>
      <c r="BB12" s="164">
        <v>-7.2530999999999999</v>
      </c>
      <c r="BC12" s="164">
        <v>20.696999999999999</v>
      </c>
      <c r="BD12" s="164">
        <v>-5.7</v>
      </c>
      <c r="BE12" s="164">
        <v>-5.7</v>
      </c>
      <c r="BF12" s="164">
        <v>-21.8035</v>
      </c>
      <c r="BG12" s="164">
        <v>-21.471499999999999</v>
      </c>
      <c r="BH12" s="164">
        <v>-0.78600000000000003</v>
      </c>
      <c r="BI12" s="165"/>
      <c r="BJ12" s="164">
        <v>-10.901199999999999</v>
      </c>
      <c r="BK12" s="164">
        <v>-2.8231000000000002</v>
      </c>
      <c r="BL12" s="165"/>
      <c r="BM12" s="164">
        <v>0</v>
      </c>
      <c r="BN12" s="164">
        <v>-139.5916</v>
      </c>
      <c r="BO12" s="164">
        <v>31.556100000000001</v>
      </c>
      <c r="BP12" s="164">
        <v>31.8308</v>
      </c>
      <c r="BQ12" s="164">
        <v>-0.40710000000000002</v>
      </c>
      <c r="BR12" s="164">
        <v>-208.98050000000001</v>
      </c>
      <c r="BS12" s="165"/>
      <c r="BT12" s="165"/>
      <c r="BU12" s="165"/>
      <c r="BV12" s="165"/>
      <c r="BW12" s="164">
        <v>8.17</v>
      </c>
      <c r="BX12" s="164">
        <v>4.26</v>
      </c>
      <c r="BY12" s="164">
        <v>-18.45</v>
      </c>
      <c r="BZ12" s="164">
        <v>-4.1900000000000004</v>
      </c>
      <c r="CA12" s="164">
        <v>-13.927300000000001</v>
      </c>
      <c r="CB12" s="164">
        <v>-13.7934</v>
      </c>
      <c r="CC12" s="164">
        <v>17.157299999999999</v>
      </c>
      <c r="CD12" s="164">
        <v>16.100000000000001</v>
      </c>
      <c r="CE12" s="164">
        <v>-3.0788000000000002</v>
      </c>
      <c r="CF12" s="164">
        <v>5.7981999999999996</v>
      </c>
      <c r="CG12" s="164">
        <v>5.1593</v>
      </c>
      <c r="CH12" s="164">
        <v>-10.5586</v>
      </c>
      <c r="CI12" s="165"/>
      <c r="CJ12" s="165"/>
      <c r="CK12" s="165"/>
      <c r="CL12" s="164">
        <v>-31.1</v>
      </c>
      <c r="CM12" s="164">
        <v>-29.2</v>
      </c>
      <c r="CN12" s="164">
        <v>-0.45</v>
      </c>
      <c r="CO12" s="164">
        <v>9.1783000000000001</v>
      </c>
      <c r="CP12" s="164">
        <v>9.3338000000000001</v>
      </c>
      <c r="CQ12" s="164">
        <v>8.0725999999999996</v>
      </c>
      <c r="CR12" s="164">
        <v>52.749600000000001</v>
      </c>
      <c r="CS12" s="164">
        <v>52.89</v>
      </c>
      <c r="CT12" s="164">
        <v>-24.869499999999999</v>
      </c>
      <c r="CU12" s="164">
        <v>-25.1295</v>
      </c>
      <c r="CV12" s="164">
        <v>-28.473299999999998</v>
      </c>
      <c r="CW12" s="164">
        <v>2.0952000000000002</v>
      </c>
      <c r="CX12" s="164">
        <v>16.670000000000002</v>
      </c>
      <c r="CY12" s="164">
        <v>5.21</v>
      </c>
      <c r="CZ12" s="164">
        <v>10.786099999999999</v>
      </c>
      <c r="DA12" s="164">
        <v>10.8429</v>
      </c>
      <c r="DB12" s="164">
        <v>-5.15</v>
      </c>
      <c r="DC12" s="164">
        <v>-37.676000000000002</v>
      </c>
      <c r="DD12" s="165"/>
      <c r="DE12" s="165"/>
      <c r="DF12" s="164">
        <v>30.126100000000001</v>
      </c>
      <c r="DG12" s="164">
        <v>-14.0419</v>
      </c>
      <c r="DH12" s="164">
        <v>-2.4159999999999999</v>
      </c>
      <c r="DI12" s="165"/>
      <c r="DJ12" s="165"/>
      <c r="DK12" s="164">
        <v>-5.1306000000000003</v>
      </c>
      <c r="DL12" s="164">
        <v>-3.7402000000000002</v>
      </c>
      <c r="DM12" s="164">
        <v>0</v>
      </c>
      <c r="DN12" s="164">
        <v>1.8613</v>
      </c>
      <c r="DO12" s="164">
        <v>-3.47</v>
      </c>
      <c r="DP12" s="164">
        <v>-0.43</v>
      </c>
      <c r="DQ12" s="164">
        <v>6.7889999999999997</v>
      </c>
      <c r="DR12" s="164">
        <v>-30.206700000000001</v>
      </c>
      <c r="DS12" s="165"/>
      <c r="DT12" s="165"/>
      <c r="DU12" s="165"/>
      <c r="DV12" s="165"/>
      <c r="DW12" s="164">
        <v>-32.109099999999998</v>
      </c>
      <c r="DX12" s="164">
        <v>-16.2636</v>
      </c>
      <c r="DY12" s="165"/>
      <c r="DZ12" s="164">
        <v>-31.9727</v>
      </c>
      <c r="EA12" s="164">
        <v>-29.9041</v>
      </c>
      <c r="EB12" s="164">
        <v>-37.564799999999998</v>
      </c>
      <c r="EC12" s="164">
        <v>-42.469499999999996</v>
      </c>
      <c r="ED12" s="164">
        <v>-43.694600000000001</v>
      </c>
      <c r="EE12" s="164">
        <v>-16.475899999999999</v>
      </c>
      <c r="EF12" s="164">
        <v>-18.7181</v>
      </c>
      <c r="EG12" s="164">
        <v>-12.127000000000001</v>
      </c>
      <c r="EH12" s="164">
        <v>-100.6641</v>
      </c>
      <c r="EI12" s="164">
        <v>-0.68730000000000002</v>
      </c>
      <c r="EJ12" s="165"/>
      <c r="EK12" s="164">
        <v>-7.2931999999999997</v>
      </c>
      <c r="EL12" s="164">
        <v>-6.1109</v>
      </c>
      <c r="EM12" s="164">
        <v>0</v>
      </c>
      <c r="EN12" s="164">
        <v>-8.6486000000000001</v>
      </c>
      <c r="EO12" s="164">
        <v>-8.9548000000000005</v>
      </c>
      <c r="EP12" s="164">
        <v>48.148000000000003</v>
      </c>
      <c r="EQ12" s="164">
        <v>-23.345500000000001</v>
      </c>
      <c r="ER12" s="164">
        <v>-23.223400000000002</v>
      </c>
      <c r="ES12" s="164">
        <v>-6.5980999999999996</v>
      </c>
      <c r="ET12" s="164">
        <v>-4.9000000000000004</v>
      </c>
      <c r="EU12" s="164">
        <v>0</v>
      </c>
      <c r="EV12" s="164">
        <v>3.9</v>
      </c>
      <c r="EW12" s="164">
        <v>3.3260999999999998</v>
      </c>
      <c r="EX12" s="164">
        <v>-6.8742000000000001</v>
      </c>
      <c r="EY12" s="164">
        <v>-13.6183</v>
      </c>
      <c r="EZ12" s="164">
        <v>-7.8505000000000003</v>
      </c>
      <c r="FA12" s="164">
        <v>7.3173000000000004</v>
      </c>
      <c r="FB12" s="164">
        <v>0.48509999999999998</v>
      </c>
      <c r="FC12" s="164">
        <v>-18.484500000000001</v>
      </c>
      <c r="FD12" s="164">
        <v>5.9612999999999996</v>
      </c>
      <c r="FE12" s="165"/>
      <c r="FF12" s="164">
        <v>5.5105000000000004</v>
      </c>
      <c r="FG12" s="164">
        <v>2.8942999999999999</v>
      </c>
      <c r="FH12" s="164">
        <v>3.794</v>
      </c>
      <c r="FI12" s="164">
        <v>0</v>
      </c>
      <c r="FJ12" s="164">
        <v>1.1721999999999999</v>
      </c>
      <c r="FK12" s="164">
        <v>0.83730000000000004</v>
      </c>
      <c r="FL12" s="164">
        <v>-13.564</v>
      </c>
      <c r="FM12" s="164">
        <v>12.3887</v>
      </c>
      <c r="FN12" s="164">
        <v>12.2659</v>
      </c>
      <c r="FO12" s="164">
        <v>-1.4524999999999999</v>
      </c>
      <c r="FP12" s="164">
        <v>11.465400000000001</v>
      </c>
      <c r="FQ12" s="164">
        <v>20.6754</v>
      </c>
      <c r="FR12" s="164">
        <v>-18.399999999999999</v>
      </c>
      <c r="FS12" s="164">
        <v>-1.3124</v>
      </c>
      <c r="FT12" s="164">
        <v>0.16500000000000001</v>
      </c>
      <c r="FU12" s="164">
        <v>0.54</v>
      </c>
      <c r="FV12" s="164">
        <v>2.54</v>
      </c>
      <c r="FW12" s="164">
        <v>-21.145199999999999</v>
      </c>
      <c r="FX12" s="165"/>
      <c r="FY12" s="164">
        <v>3.137</v>
      </c>
      <c r="FZ12" s="164">
        <v>0.86899999999999999</v>
      </c>
      <c r="GA12" s="165"/>
      <c r="GB12" s="164">
        <v>20.190000000000001</v>
      </c>
      <c r="GC12" s="164">
        <v>-26.217600000000001</v>
      </c>
      <c r="GD12" s="164">
        <v>-16.662600000000001</v>
      </c>
      <c r="GE12" s="164">
        <v>-1.98</v>
      </c>
      <c r="GF12" s="164">
        <v>26.3474</v>
      </c>
      <c r="GG12" s="165"/>
      <c r="GH12" s="164">
        <v>17.1401</v>
      </c>
      <c r="GI12" s="164">
        <v>-3.0434999999999999</v>
      </c>
      <c r="GJ12" s="164">
        <v>-3.0972</v>
      </c>
      <c r="GK12" s="164">
        <v>2.0230999999999999</v>
      </c>
      <c r="GL12" s="165"/>
      <c r="GM12" s="165"/>
      <c r="GN12" s="164">
        <v>-10.8188</v>
      </c>
      <c r="GO12" s="164">
        <v>5.2808000000000002</v>
      </c>
      <c r="GP12" s="164">
        <v>6.3089000000000004</v>
      </c>
      <c r="GQ12" s="164">
        <v>-21.149799999999999</v>
      </c>
      <c r="GR12" s="164">
        <v>6.3346999999999998</v>
      </c>
      <c r="GS12" s="164">
        <v>5.9218000000000002</v>
      </c>
      <c r="GT12" s="164">
        <v>103.6253</v>
      </c>
      <c r="GU12" s="164">
        <v>-7.3467000000000002</v>
      </c>
      <c r="GV12" s="164">
        <v>-10.7224</v>
      </c>
      <c r="GW12" s="164">
        <v>4.8448000000000002</v>
      </c>
      <c r="GX12" s="164">
        <v>2.0920000000000001</v>
      </c>
      <c r="GY12" s="164">
        <v>3.6621999999999999</v>
      </c>
      <c r="GZ12" s="164">
        <v>3.5992000000000002</v>
      </c>
      <c r="HA12" s="164">
        <v>2</v>
      </c>
      <c r="HB12" s="164">
        <v>-7.0694999999999997</v>
      </c>
      <c r="HC12" s="164">
        <v>-6.0937000000000001</v>
      </c>
      <c r="HD12" s="164">
        <v>-12.15</v>
      </c>
      <c r="HE12" s="164">
        <v>6.4318999999999997</v>
      </c>
      <c r="HF12" s="164">
        <v>60.162399999999998</v>
      </c>
      <c r="HG12" s="164">
        <v>-12.9377</v>
      </c>
      <c r="HH12" s="164">
        <v>97.935299999999998</v>
      </c>
      <c r="HI12" s="164">
        <v>-29.844200000000001</v>
      </c>
      <c r="HJ12" s="164">
        <v>20.2895</v>
      </c>
      <c r="HK12" s="165"/>
      <c r="HL12" s="164">
        <v>0</v>
      </c>
      <c r="HM12" s="164">
        <v>0</v>
      </c>
      <c r="HN12" s="164">
        <v>0</v>
      </c>
      <c r="HO12" s="165"/>
      <c r="HP12" s="164">
        <v>37.648899999999998</v>
      </c>
      <c r="HQ12" s="164">
        <v>-14.676600000000001</v>
      </c>
      <c r="HR12" s="164">
        <v>-14.088800000000001</v>
      </c>
      <c r="HS12" s="164">
        <v>2.7006999999999999</v>
      </c>
      <c r="HT12" s="164">
        <v>2.8163</v>
      </c>
      <c r="HU12" s="164">
        <v>16.41</v>
      </c>
      <c r="HV12" s="164">
        <v>16.59</v>
      </c>
      <c r="HW12" s="164">
        <v>-17.399999999999999</v>
      </c>
      <c r="HX12" s="164">
        <v>-17.600000000000001</v>
      </c>
      <c r="HY12" s="164">
        <v>0.1767</v>
      </c>
      <c r="HZ12" s="164">
        <v>-12.4</v>
      </c>
      <c r="IA12" s="164">
        <v>63.482999999999997</v>
      </c>
      <c r="IB12" s="164">
        <v>20.883500000000002</v>
      </c>
      <c r="IC12" s="164">
        <v>21.054600000000001</v>
      </c>
      <c r="ID12" s="164">
        <v>-20.8</v>
      </c>
      <c r="IE12" s="164">
        <v>-19.600000000000001</v>
      </c>
      <c r="IF12" s="164">
        <v>-0.7</v>
      </c>
      <c r="IG12" s="164">
        <v>-1.6</v>
      </c>
      <c r="IH12" s="165"/>
      <c r="II12" s="164">
        <v>-17.714700000000001</v>
      </c>
      <c r="IJ12" s="164">
        <v>-161.6789</v>
      </c>
      <c r="IK12" s="164">
        <v>-50.103999999999999</v>
      </c>
      <c r="IL12" s="164">
        <v>-211.6506</v>
      </c>
      <c r="IM12" s="164">
        <v>-6.7747999999999999</v>
      </c>
      <c r="IN12" s="165"/>
      <c r="IO12" s="164">
        <v>68.650899999999993</v>
      </c>
      <c r="IP12" s="164">
        <v>98.9251</v>
      </c>
      <c r="IQ12" s="164">
        <v>101.1523</v>
      </c>
      <c r="IR12" s="164">
        <v>137.70259999999999</v>
      </c>
      <c r="IS12" s="164">
        <v>-4.5496999999999996</v>
      </c>
      <c r="IT12" s="164">
        <v>-12.560700000000001</v>
      </c>
      <c r="IU12" s="164">
        <v>-12.988799999999999</v>
      </c>
      <c r="IV12" s="164">
        <v>6.6965000000000003</v>
      </c>
      <c r="IW12" s="164">
        <v>104.1469</v>
      </c>
      <c r="IX12" s="164">
        <v>-246.61590000000001</v>
      </c>
      <c r="IY12" s="164">
        <v>-3.7957000000000001</v>
      </c>
      <c r="IZ12" s="164">
        <v>4.2385999999999999</v>
      </c>
      <c r="JA12" s="164">
        <v>0.98509999999999998</v>
      </c>
      <c r="JB12" s="164">
        <v>1.2010000000000001</v>
      </c>
      <c r="JC12" s="164">
        <v>-6.88</v>
      </c>
      <c r="JD12" s="164">
        <v>-1.3169999999999999</v>
      </c>
      <c r="JE12" s="164">
        <v>-1.327</v>
      </c>
      <c r="JF12" s="164">
        <v>1.76</v>
      </c>
      <c r="JG12" s="164">
        <v>2.16</v>
      </c>
      <c r="JH12" s="164">
        <v>-5.4660000000000002</v>
      </c>
      <c r="JI12" s="164">
        <v>-8.1132000000000009</v>
      </c>
      <c r="JJ12" s="164">
        <v>3.9567000000000001</v>
      </c>
      <c r="JK12" s="164">
        <v>5.5374999999999996</v>
      </c>
      <c r="JL12" s="164">
        <v>-5.4</v>
      </c>
      <c r="JM12" s="164">
        <v>2.2799999999999998</v>
      </c>
      <c r="JN12" s="164">
        <v>2.2490000000000001</v>
      </c>
      <c r="JO12" s="164">
        <v>2.8691</v>
      </c>
      <c r="JP12" s="165"/>
      <c r="JQ12" s="164">
        <v>4.2070999999999996</v>
      </c>
      <c r="JR12" s="164">
        <v>3.7972999999999999</v>
      </c>
      <c r="JS12" s="164">
        <v>4.0117000000000003</v>
      </c>
      <c r="JT12" s="165"/>
      <c r="JU12" s="164">
        <v>6</v>
      </c>
      <c r="JV12" s="164">
        <v>10.8887</v>
      </c>
      <c r="JW12" s="164">
        <v>-7.0000000000000007E-2</v>
      </c>
      <c r="JX12" s="165"/>
      <c r="JY12" s="164">
        <v>-21.402000000000001</v>
      </c>
      <c r="JZ12" s="164">
        <v>4.1776999999999997</v>
      </c>
      <c r="KA12" s="164">
        <v>-19.615600000000001</v>
      </c>
      <c r="KB12" s="164">
        <v>-17.976400000000002</v>
      </c>
      <c r="KC12" s="164">
        <v>-6.8963000000000001</v>
      </c>
      <c r="KD12" s="164">
        <v>-24.073399999999999</v>
      </c>
      <c r="KE12" s="164">
        <v>1.4540999999999999</v>
      </c>
      <c r="KF12" s="164">
        <v>-6.8</v>
      </c>
      <c r="KG12" s="164">
        <v>-6.3</v>
      </c>
      <c r="KH12" s="164">
        <v>93.177599999999998</v>
      </c>
      <c r="KI12" s="164">
        <v>-192.3399</v>
      </c>
    </row>
    <row r="13" spans="1:295" ht="18" customHeight="1" x14ac:dyDescent="0.35">
      <c r="A13" s="161" t="s">
        <v>79</v>
      </c>
      <c r="B13" s="161" t="s">
        <v>772</v>
      </c>
      <c r="C13" s="164">
        <v>0</v>
      </c>
      <c r="D13" s="164">
        <v>1.1950000000000001</v>
      </c>
      <c r="E13" s="164">
        <v>-6.2285000000000004</v>
      </c>
      <c r="F13" s="164">
        <v>2.4678</v>
      </c>
      <c r="G13" s="164">
        <v>4.9268999999999998</v>
      </c>
      <c r="H13" s="165"/>
      <c r="I13" s="164">
        <v>14.813499999999999</v>
      </c>
      <c r="J13" s="165"/>
      <c r="K13" s="164">
        <v>4.5289999999999999</v>
      </c>
      <c r="L13" s="164">
        <v>0.96699999999999997</v>
      </c>
      <c r="M13" s="165"/>
      <c r="N13" s="164">
        <v>0</v>
      </c>
      <c r="O13" s="164">
        <v>-19.8</v>
      </c>
      <c r="P13" s="165"/>
      <c r="Q13" s="164">
        <v>0</v>
      </c>
      <c r="R13" s="164">
        <v>-13.2</v>
      </c>
      <c r="S13" s="164">
        <v>3.6577000000000002</v>
      </c>
      <c r="T13" s="164">
        <v>4.7516999999999996</v>
      </c>
      <c r="U13" s="164">
        <v>2.5242</v>
      </c>
      <c r="V13" s="164">
        <v>2.3258999999999999</v>
      </c>
      <c r="W13" s="164">
        <v>4.5471000000000004</v>
      </c>
      <c r="X13" s="164">
        <v>3.7048000000000001</v>
      </c>
      <c r="Y13" s="164">
        <v>0.45340000000000003</v>
      </c>
      <c r="Z13" s="164">
        <v>1.5636000000000001</v>
      </c>
      <c r="AA13" s="165"/>
      <c r="AB13" s="164">
        <v>-0.85440000000000005</v>
      </c>
      <c r="AC13" s="165"/>
      <c r="AD13" s="164">
        <v>-1.4610000000000001</v>
      </c>
      <c r="AE13" s="164">
        <v>4.1550000000000002</v>
      </c>
      <c r="AF13" s="164">
        <v>-19.98</v>
      </c>
      <c r="AG13" s="164">
        <v>-15.4</v>
      </c>
      <c r="AH13" s="164">
        <v>0.45</v>
      </c>
      <c r="AI13" s="164">
        <v>0.22600000000000001</v>
      </c>
      <c r="AJ13" s="165"/>
      <c r="AK13" s="164">
        <v>0</v>
      </c>
      <c r="AL13" s="165"/>
      <c r="AM13" s="164">
        <v>-5.7</v>
      </c>
      <c r="AN13" s="165"/>
      <c r="AO13" s="164">
        <v>2.1362000000000001</v>
      </c>
      <c r="AP13" s="164">
        <v>2.6587999999999998</v>
      </c>
      <c r="AQ13" s="164">
        <v>11.0479</v>
      </c>
      <c r="AR13" s="164">
        <v>12.5359</v>
      </c>
      <c r="AS13" s="164">
        <v>-16.241499999999998</v>
      </c>
      <c r="AT13" s="164">
        <v>-17.012799999999999</v>
      </c>
      <c r="AU13" s="164">
        <v>-16.567</v>
      </c>
      <c r="AV13" s="164">
        <v>-0.8417</v>
      </c>
      <c r="AW13" s="164">
        <v>-0.97709999999999997</v>
      </c>
      <c r="AX13" s="164">
        <v>-12.860099999999999</v>
      </c>
      <c r="AY13" s="164">
        <v>-10.8507</v>
      </c>
      <c r="AZ13" s="164">
        <v>10.588100000000001</v>
      </c>
      <c r="BA13" s="164">
        <v>11.4986</v>
      </c>
      <c r="BB13" s="164">
        <v>-5.1005000000000003</v>
      </c>
      <c r="BC13" s="164">
        <v>20.793600000000001</v>
      </c>
      <c r="BD13" s="164">
        <v>-5.7</v>
      </c>
      <c r="BE13" s="164">
        <v>-5.7</v>
      </c>
      <c r="BF13" s="164">
        <v>-22.766100000000002</v>
      </c>
      <c r="BG13" s="164">
        <v>-22.393899999999999</v>
      </c>
      <c r="BH13" s="164">
        <v>-0.79810000000000003</v>
      </c>
      <c r="BI13" s="165"/>
      <c r="BJ13" s="164">
        <v>-10.3863</v>
      </c>
      <c r="BK13" s="164">
        <v>-2.3083</v>
      </c>
      <c r="BL13" s="165"/>
      <c r="BM13" s="165"/>
      <c r="BN13" s="164">
        <v>-142.88759999999999</v>
      </c>
      <c r="BO13" s="164">
        <v>33.5398</v>
      </c>
      <c r="BP13" s="164">
        <v>33.722900000000003</v>
      </c>
      <c r="BQ13" s="164">
        <v>-9.4863999999999997</v>
      </c>
      <c r="BR13" s="164">
        <v>-213.10730000000001</v>
      </c>
      <c r="BS13" s="165"/>
      <c r="BT13" s="165"/>
      <c r="BU13" s="165"/>
      <c r="BV13" s="165"/>
      <c r="BW13" s="164">
        <v>8.14</v>
      </c>
      <c r="BX13" s="164">
        <v>4.53</v>
      </c>
      <c r="BY13" s="164">
        <v>-18.37</v>
      </c>
      <c r="BZ13" s="164">
        <v>-4.46</v>
      </c>
      <c r="CA13" s="164">
        <v>-15.132999999999999</v>
      </c>
      <c r="CB13" s="164">
        <v>-14.463200000000001</v>
      </c>
      <c r="CC13" s="164">
        <v>14.854699999999999</v>
      </c>
      <c r="CD13" s="164">
        <v>13.3264</v>
      </c>
      <c r="CE13" s="164">
        <v>-6.9604999999999997</v>
      </c>
      <c r="CF13" s="164">
        <v>8.1712000000000007</v>
      </c>
      <c r="CG13" s="164">
        <v>7.923</v>
      </c>
      <c r="CH13" s="164">
        <v>-10.185600000000001</v>
      </c>
      <c r="CI13" s="165"/>
      <c r="CJ13" s="165"/>
      <c r="CK13" s="165"/>
      <c r="CL13" s="164">
        <v>-32.4</v>
      </c>
      <c r="CM13" s="164">
        <v>-30.2</v>
      </c>
      <c r="CN13" s="164">
        <v>-0.39</v>
      </c>
      <c r="CO13" s="164">
        <v>9.9121000000000006</v>
      </c>
      <c r="CP13" s="164">
        <v>10.431900000000001</v>
      </c>
      <c r="CQ13" s="164">
        <v>9.2333999999999996</v>
      </c>
      <c r="CR13" s="164">
        <v>53.989699999999999</v>
      </c>
      <c r="CS13" s="164">
        <v>53.717300000000002</v>
      </c>
      <c r="CT13" s="164">
        <v>-25.158899999999999</v>
      </c>
      <c r="CU13" s="164">
        <v>-27.2349</v>
      </c>
      <c r="CV13" s="164">
        <v>-27.678100000000001</v>
      </c>
      <c r="CW13" s="164">
        <v>2.3111999999999999</v>
      </c>
      <c r="CX13" s="164">
        <v>22.37</v>
      </c>
      <c r="CY13" s="164">
        <v>7.05</v>
      </c>
      <c r="CZ13" s="164">
        <v>10.317399999999999</v>
      </c>
      <c r="DA13" s="164">
        <v>10.257</v>
      </c>
      <c r="DB13" s="164">
        <v>-4.84</v>
      </c>
      <c r="DC13" s="164">
        <v>0</v>
      </c>
      <c r="DD13" s="165"/>
      <c r="DE13" s="165"/>
      <c r="DF13" s="164">
        <v>23.949100000000001</v>
      </c>
      <c r="DG13" s="164">
        <v>-14.660500000000001</v>
      </c>
      <c r="DH13" s="164">
        <v>-2.3199999999999998</v>
      </c>
      <c r="DI13" s="165"/>
      <c r="DJ13" s="165"/>
      <c r="DK13" s="164">
        <v>-5.9741</v>
      </c>
      <c r="DL13" s="164">
        <v>-3.9272</v>
      </c>
      <c r="DM13" s="164">
        <v>3.6324000000000001</v>
      </c>
      <c r="DN13" s="164">
        <v>1.6757</v>
      </c>
      <c r="DO13" s="164">
        <v>-3.73</v>
      </c>
      <c r="DP13" s="164">
        <v>-1.8</v>
      </c>
      <c r="DQ13" s="164">
        <v>6.0294999999999996</v>
      </c>
      <c r="DR13" s="164">
        <v>-25.4389</v>
      </c>
      <c r="DS13" s="165"/>
      <c r="DT13" s="165"/>
      <c r="DU13" s="165"/>
      <c r="DV13" s="165"/>
      <c r="DW13" s="164">
        <v>-26.7636</v>
      </c>
      <c r="DX13" s="164">
        <v>-13.6455</v>
      </c>
      <c r="DY13" s="165"/>
      <c r="DZ13" s="164">
        <v>-30.927299999999999</v>
      </c>
      <c r="EA13" s="164">
        <v>-34.684199999999997</v>
      </c>
      <c r="EB13" s="164">
        <v>-42.513100000000001</v>
      </c>
      <c r="EC13" s="164">
        <v>-11.788500000000001</v>
      </c>
      <c r="ED13" s="164">
        <v>-46.764899999999997</v>
      </c>
      <c r="EE13" s="164">
        <v>-17.470700000000001</v>
      </c>
      <c r="EF13" s="164">
        <v>-21.813099999999999</v>
      </c>
      <c r="EG13" s="164">
        <v>-12.268000000000001</v>
      </c>
      <c r="EH13" s="164">
        <v>-90.978200000000001</v>
      </c>
      <c r="EI13" s="164">
        <v>0.28689999999999999</v>
      </c>
      <c r="EJ13" s="165"/>
      <c r="EK13" s="164">
        <v>-6.6993999999999998</v>
      </c>
      <c r="EL13" s="164">
        <v>-6.0274999999999999</v>
      </c>
      <c r="EM13" s="164">
        <v>8.8376999999999999</v>
      </c>
      <c r="EN13" s="164">
        <v>-6.9863999999999997</v>
      </c>
      <c r="EO13" s="164">
        <v>-7.1764999999999999</v>
      </c>
      <c r="EP13" s="164">
        <v>16.911999999999999</v>
      </c>
      <c r="EQ13" s="164">
        <v>-22.5503</v>
      </c>
      <c r="ER13" s="164">
        <v>-22.556100000000001</v>
      </c>
      <c r="ES13" s="164">
        <v>-0.99839999999999995</v>
      </c>
      <c r="ET13" s="164">
        <v>6.62</v>
      </c>
      <c r="EU13" s="164">
        <v>0</v>
      </c>
      <c r="EV13" s="164">
        <v>-0.1</v>
      </c>
      <c r="EW13" s="164">
        <v>6.2386999999999997</v>
      </c>
      <c r="EX13" s="164">
        <v>-4.6742999999999997</v>
      </c>
      <c r="EY13" s="164">
        <v>-13.192600000000001</v>
      </c>
      <c r="EZ13" s="164">
        <v>-7.4936999999999996</v>
      </c>
      <c r="FA13" s="164">
        <v>6.3945999999999996</v>
      </c>
      <c r="FB13" s="164">
        <v>2.2816999999999998</v>
      </c>
      <c r="FC13" s="164">
        <v>-19.029800000000002</v>
      </c>
      <c r="FD13" s="164">
        <v>5.7443</v>
      </c>
      <c r="FE13" s="165"/>
      <c r="FF13" s="164">
        <v>5.6273999999999997</v>
      </c>
      <c r="FG13" s="164">
        <v>2.6816</v>
      </c>
      <c r="FH13" s="164">
        <v>3.6423999999999999</v>
      </c>
      <c r="FI13" s="164">
        <v>0</v>
      </c>
      <c r="FJ13" s="164">
        <v>2.0095000000000001</v>
      </c>
      <c r="FK13" s="164">
        <v>2.3443999999999998</v>
      </c>
      <c r="FL13" s="164">
        <v>-12.3918</v>
      </c>
      <c r="FM13" s="164">
        <v>11.577999999999999</v>
      </c>
      <c r="FN13" s="164">
        <v>11.542999999999999</v>
      </c>
      <c r="FO13" s="164">
        <v>-1.7453000000000001</v>
      </c>
      <c r="FP13" s="164">
        <v>11.319699999999999</v>
      </c>
      <c r="FQ13" s="164">
        <v>18.668500000000002</v>
      </c>
      <c r="FR13" s="164">
        <v>-19.93</v>
      </c>
      <c r="FS13" s="164">
        <v>-2.4220999999999999</v>
      </c>
      <c r="FT13" s="164">
        <v>0.19159999999999999</v>
      </c>
      <c r="FU13" s="164">
        <v>1.37</v>
      </c>
      <c r="FV13" s="164">
        <v>1.83</v>
      </c>
      <c r="FW13" s="164">
        <v>-17.646999999999998</v>
      </c>
      <c r="FX13" s="164">
        <v>0</v>
      </c>
      <c r="FY13" s="164">
        <v>3.1429999999999998</v>
      </c>
      <c r="FZ13" s="164">
        <v>0.88500000000000001</v>
      </c>
      <c r="GA13" s="165"/>
      <c r="GB13" s="164">
        <v>20.32</v>
      </c>
      <c r="GC13" s="164">
        <v>-24.998699999999999</v>
      </c>
      <c r="GD13" s="164">
        <v>-16.591000000000001</v>
      </c>
      <c r="GE13" s="164">
        <v>-2.0299999999999998</v>
      </c>
      <c r="GF13" s="164">
        <v>26.258299999999998</v>
      </c>
      <c r="GG13" s="165"/>
      <c r="GH13" s="164">
        <v>18.625</v>
      </c>
      <c r="GI13" s="164">
        <v>-3.2164000000000001</v>
      </c>
      <c r="GJ13" s="164">
        <v>-3.3153999999999999</v>
      </c>
      <c r="GK13" s="164">
        <v>1.996</v>
      </c>
      <c r="GL13" s="165"/>
      <c r="GM13" s="165"/>
      <c r="GN13" s="165"/>
      <c r="GO13" s="164">
        <v>6.8249000000000004</v>
      </c>
      <c r="GP13" s="164">
        <v>6.5464000000000002</v>
      </c>
      <c r="GQ13" s="164">
        <v>-21.263000000000002</v>
      </c>
      <c r="GR13" s="164">
        <v>6.3277000000000001</v>
      </c>
      <c r="GS13" s="164">
        <v>6.7830000000000004</v>
      </c>
      <c r="GT13" s="164">
        <v>109.3459</v>
      </c>
      <c r="GU13" s="164">
        <v>-7.0079000000000002</v>
      </c>
      <c r="GV13" s="164">
        <v>-10.6661</v>
      </c>
      <c r="GW13" s="164">
        <v>5.1081000000000003</v>
      </c>
      <c r="GX13" s="164">
        <v>1.6592</v>
      </c>
      <c r="GY13" s="164">
        <v>3.5304000000000002</v>
      </c>
      <c r="GZ13" s="164">
        <v>3.5122</v>
      </c>
      <c r="HA13" s="164">
        <v>1</v>
      </c>
      <c r="HB13" s="164">
        <v>-7.7084000000000001</v>
      </c>
      <c r="HC13" s="164">
        <v>-7.1847000000000003</v>
      </c>
      <c r="HD13" s="164">
        <v>-11.73</v>
      </c>
      <c r="HE13" s="164">
        <v>6.6349</v>
      </c>
      <c r="HF13" s="164">
        <v>60.721299999999999</v>
      </c>
      <c r="HG13" s="164">
        <v>-13.5411</v>
      </c>
      <c r="HH13" s="164">
        <v>95.835700000000003</v>
      </c>
      <c r="HI13" s="164">
        <v>-30.1874</v>
      </c>
      <c r="HJ13" s="164">
        <v>20.592300000000002</v>
      </c>
      <c r="HK13" s="165"/>
      <c r="HL13" s="164">
        <v>0</v>
      </c>
      <c r="HM13" s="164">
        <v>0</v>
      </c>
      <c r="HN13" s="164">
        <v>0</v>
      </c>
      <c r="HO13" s="165"/>
      <c r="HP13" s="165"/>
      <c r="HQ13" s="164">
        <v>-15.489599999999999</v>
      </c>
      <c r="HR13" s="164">
        <v>-14.934799999999999</v>
      </c>
      <c r="HS13" s="164">
        <v>2.5204</v>
      </c>
      <c r="HT13" s="164">
        <v>2.4222999999999999</v>
      </c>
      <c r="HU13" s="164">
        <v>16.04</v>
      </c>
      <c r="HV13" s="164">
        <v>16.07</v>
      </c>
      <c r="HW13" s="164">
        <v>-17.399999999999999</v>
      </c>
      <c r="HX13" s="164">
        <v>-17.600000000000001</v>
      </c>
      <c r="HY13" s="164">
        <v>5.3999999999999999E-2</v>
      </c>
      <c r="HZ13" s="164">
        <v>-12</v>
      </c>
      <c r="IA13" s="164">
        <v>64.117699999999999</v>
      </c>
      <c r="IB13" s="164">
        <v>20.898099999999999</v>
      </c>
      <c r="IC13" s="164">
        <v>20.7928</v>
      </c>
      <c r="ID13" s="164">
        <v>-20.8</v>
      </c>
      <c r="IE13" s="164">
        <v>-20.100000000000001</v>
      </c>
      <c r="IF13" s="164">
        <v>-0.3</v>
      </c>
      <c r="IG13" s="164">
        <v>-0.8</v>
      </c>
      <c r="IH13" s="165"/>
      <c r="II13" s="164">
        <v>-17.651</v>
      </c>
      <c r="IJ13" s="164">
        <v>-159.47800000000001</v>
      </c>
      <c r="IK13" s="164">
        <v>-53.993899999999996</v>
      </c>
      <c r="IL13" s="164">
        <v>-212.99510000000001</v>
      </c>
      <c r="IM13" s="164">
        <v>-6.6387</v>
      </c>
      <c r="IN13" s="165"/>
      <c r="IO13" s="164">
        <v>67.416700000000006</v>
      </c>
      <c r="IP13" s="164">
        <v>101.2795</v>
      </c>
      <c r="IQ13" s="164">
        <v>101.325</v>
      </c>
      <c r="IR13" s="164">
        <v>139.22479999999999</v>
      </c>
      <c r="IS13" s="164">
        <v>-4.9720000000000004</v>
      </c>
      <c r="IT13" s="164">
        <v>-12.791399999999999</v>
      </c>
      <c r="IU13" s="164">
        <v>-12.3018</v>
      </c>
      <c r="IV13" s="164">
        <v>8.0550999999999995</v>
      </c>
      <c r="IW13" s="164">
        <v>103.12860000000001</v>
      </c>
      <c r="IX13" s="164">
        <v>-246.8596</v>
      </c>
      <c r="IY13" s="164">
        <v>-2.8734000000000002</v>
      </c>
      <c r="IZ13" s="164">
        <v>4.8407999999999998</v>
      </c>
      <c r="JA13" s="164">
        <v>1.0559000000000001</v>
      </c>
      <c r="JB13" s="164">
        <v>1.1120000000000001</v>
      </c>
      <c r="JC13" s="164">
        <v>-7.12</v>
      </c>
      <c r="JD13" s="164">
        <v>-1.3580000000000001</v>
      </c>
      <c r="JE13" s="164">
        <v>-1.369</v>
      </c>
      <c r="JF13" s="164">
        <v>1.68</v>
      </c>
      <c r="JG13" s="164">
        <v>1.76</v>
      </c>
      <c r="JH13" s="164">
        <v>-5.2221000000000002</v>
      </c>
      <c r="JI13" s="164">
        <v>-7.7622999999999998</v>
      </c>
      <c r="JJ13" s="164">
        <v>3.8986999999999998</v>
      </c>
      <c r="JK13" s="164">
        <v>5.4794999999999998</v>
      </c>
      <c r="JL13" s="164">
        <v>-6.2</v>
      </c>
      <c r="JM13" s="164">
        <v>2.2549999999999999</v>
      </c>
      <c r="JN13" s="164">
        <v>0.42899999999999999</v>
      </c>
      <c r="JO13" s="165"/>
      <c r="JP13" s="165"/>
      <c r="JQ13" s="164">
        <v>4.4128999999999996</v>
      </c>
      <c r="JR13" s="164">
        <v>4.5022000000000002</v>
      </c>
      <c r="JS13" s="164">
        <v>4.2739000000000003</v>
      </c>
      <c r="JT13" s="165"/>
      <c r="JU13" s="164">
        <v>6.1</v>
      </c>
      <c r="JV13" s="164">
        <v>11.346299999999999</v>
      </c>
      <c r="JW13" s="164">
        <v>-0.01</v>
      </c>
      <c r="JX13" s="165"/>
      <c r="JY13" s="164">
        <v>-22.199000000000002</v>
      </c>
      <c r="JZ13" s="164">
        <v>3.4073000000000002</v>
      </c>
      <c r="KA13" s="164">
        <v>-20.012599999999999</v>
      </c>
      <c r="KB13" s="164">
        <v>-17.921199999999999</v>
      </c>
      <c r="KC13" s="164">
        <v>-7.0271999999999997</v>
      </c>
      <c r="KD13" s="164">
        <v>-23.212599999999998</v>
      </c>
      <c r="KE13" s="164">
        <v>0</v>
      </c>
      <c r="KF13" s="164">
        <v>-6.9</v>
      </c>
      <c r="KG13" s="164">
        <v>-6.5</v>
      </c>
      <c r="KH13" s="164">
        <v>91.236000000000004</v>
      </c>
      <c r="KI13" s="164">
        <v>-194.6489</v>
      </c>
    </row>
    <row r="14" spans="1:295" ht="18" customHeight="1" x14ac:dyDescent="0.35">
      <c r="A14" s="161" t="s">
        <v>79</v>
      </c>
      <c r="B14" s="161" t="s">
        <v>773</v>
      </c>
      <c r="C14" s="164">
        <v>0</v>
      </c>
      <c r="D14" s="164">
        <v>1.143</v>
      </c>
      <c r="E14" s="164">
        <v>-6.2371999999999996</v>
      </c>
      <c r="F14" s="164">
        <v>2.4554</v>
      </c>
      <c r="G14" s="164">
        <v>5.1051000000000002</v>
      </c>
      <c r="H14" s="165"/>
      <c r="I14" s="164">
        <v>14.9802</v>
      </c>
      <c r="J14" s="165"/>
      <c r="K14" s="164">
        <v>4.7797000000000001</v>
      </c>
      <c r="L14" s="164">
        <v>1.069</v>
      </c>
      <c r="M14" s="165"/>
      <c r="N14" s="164">
        <v>0</v>
      </c>
      <c r="O14" s="164">
        <v>-19.8</v>
      </c>
      <c r="P14" s="165"/>
      <c r="Q14" s="164">
        <v>0</v>
      </c>
      <c r="R14" s="165"/>
      <c r="S14" s="164">
        <v>3.6573000000000002</v>
      </c>
      <c r="T14" s="164">
        <v>4.6022999999999996</v>
      </c>
      <c r="U14" s="164">
        <v>2.8123999999999998</v>
      </c>
      <c r="V14" s="164">
        <v>2.7103999999999999</v>
      </c>
      <c r="W14" s="164">
        <v>5.2195999999999998</v>
      </c>
      <c r="X14" s="164">
        <v>3.7075999999999998</v>
      </c>
      <c r="Y14" s="164">
        <v>0.25059999999999999</v>
      </c>
      <c r="Z14" s="164">
        <v>2.3778000000000001</v>
      </c>
      <c r="AA14" s="165"/>
      <c r="AB14" s="164">
        <v>-0.64980000000000004</v>
      </c>
      <c r="AC14" s="165"/>
      <c r="AD14" s="164">
        <v>-0.83499999999999996</v>
      </c>
      <c r="AE14" s="164">
        <v>4.3970000000000002</v>
      </c>
      <c r="AF14" s="164">
        <v>-22.2</v>
      </c>
      <c r="AG14" s="165"/>
      <c r="AH14" s="164">
        <v>0.28699999999999998</v>
      </c>
      <c r="AI14" s="164">
        <v>0.23200000000000001</v>
      </c>
      <c r="AJ14" s="165"/>
      <c r="AK14" s="164">
        <v>0</v>
      </c>
      <c r="AL14" s="165"/>
      <c r="AM14" s="164">
        <v>1.97</v>
      </c>
      <c r="AN14" s="165"/>
      <c r="AO14" s="164">
        <v>2.0146999999999999</v>
      </c>
      <c r="AP14" s="164">
        <v>2.7357999999999998</v>
      </c>
      <c r="AQ14" s="164">
        <v>10.5008</v>
      </c>
      <c r="AR14" s="164">
        <v>11.758800000000001</v>
      </c>
      <c r="AS14" s="164">
        <v>-16.053599999999999</v>
      </c>
      <c r="AT14" s="164">
        <v>-16.744900000000001</v>
      </c>
      <c r="AU14" s="164">
        <v>-15.696400000000001</v>
      </c>
      <c r="AV14" s="164">
        <v>-1.4033</v>
      </c>
      <c r="AW14" s="164">
        <v>-1.256</v>
      </c>
      <c r="AX14" s="164">
        <v>-13.6638</v>
      </c>
      <c r="AY14" s="164">
        <v>-11.3865</v>
      </c>
      <c r="AZ14" s="164">
        <v>12.3064</v>
      </c>
      <c r="BA14" s="164">
        <v>12.8734</v>
      </c>
      <c r="BB14" s="164">
        <v>-6.2306999999999997</v>
      </c>
      <c r="BC14" s="164">
        <v>19.849599999999999</v>
      </c>
      <c r="BD14" s="164">
        <v>-5.7</v>
      </c>
      <c r="BE14" s="164">
        <v>-5.7</v>
      </c>
      <c r="BF14" s="164">
        <v>-23.174399999999999</v>
      </c>
      <c r="BG14" s="164">
        <v>-23.000800000000002</v>
      </c>
      <c r="BH14" s="164">
        <v>-0.94379999999999997</v>
      </c>
      <c r="BI14" s="165"/>
      <c r="BJ14" s="164">
        <v>-10.0869</v>
      </c>
      <c r="BK14" s="164">
        <v>-2.2467999999999999</v>
      </c>
      <c r="BL14" s="165"/>
      <c r="BM14" s="165"/>
      <c r="BN14" s="164">
        <v>-142.21619999999999</v>
      </c>
      <c r="BO14" s="164">
        <v>33.1736</v>
      </c>
      <c r="BP14" s="164">
        <v>33.509300000000003</v>
      </c>
      <c r="BQ14" s="164">
        <v>-6.1898999999999997</v>
      </c>
      <c r="BR14" s="164">
        <v>-212.45769999999999</v>
      </c>
      <c r="BS14" s="165"/>
      <c r="BT14" s="165"/>
      <c r="BU14" s="165"/>
      <c r="BV14" s="165"/>
      <c r="BW14" s="164">
        <v>8.4499999999999993</v>
      </c>
      <c r="BX14" s="164">
        <v>4.5999999999999996</v>
      </c>
      <c r="BY14" s="164">
        <v>-18.34</v>
      </c>
      <c r="BZ14" s="164">
        <v>-4.16</v>
      </c>
      <c r="CA14" s="164">
        <v>-13.6594</v>
      </c>
      <c r="CB14" s="164">
        <v>-13.6594</v>
      </c>
      <c r="CC14" s="164">
        <v>15.3043</v>
      </c>
      <c r="CD14" s="164">
        <v>13.554500000000001</v>
      </c>
      <c r="CE14" s="164">
        <v>-6.7047999999999996</v>
      </c>
      <c r="CF14" s="164">
        <v>3.6856</v>
      </c>
      <c r="CG14" s="164">
        <v>4.1172000000000004</v>
      </c>
      <c r="CH14" s="164">
        <v>-9.3832000000000004</v>
      </c>
      <c r="CI14" s="165"/>
      <c r="CJ14" s="165"/>
      <c r="CK14" s="165"/>
      <c r="CL14" s="164">
        <v>-31.1</v>
      </c>
      <c r="CM14" s="164">
        <v>-30.1</v>
      </c>
      <c r="CN14" s="164">
        <v>-0.41</v>
      </c>
      <c r="CO14" s="164">
        <v>8.7972000000000001</v>
      </c>
      <c r="CP14" s="164">
        <v>9.0911000000000008</v>
      </c>
      <c r="CQ14" s="164">
        <v>7.8550000000000004</v>
      </c>
      <c r="CR14" s="164">
        <v>51.792900000000003</v>
      </c>
      <c r="CS14" s="164">
        <v>51.796799999999998</v>
      </c>
      <c r="CT14" s="164">
        <v>-22.185600000000001</v>
      </c>
      <c r="CU14" s="164">
        <v>-27.585599999999999</v>
      </c>
      <c r="CV14" s="164">
        <v>-25.680299999999999</v>
      </c>
      <c r="CW14" s="164">
        <v>2.3338000000000001</v>
      </c>
      <c r="CX14" s="164">
        <v>19.8</v>
      </c>
      <c r="CY14" s="164">
        <v>6.06</v>
      </c>
      <c r="CZ14" s="164">
        <v>10.317399999999999</v>
      </c>
      <c r="DA14" s="164">
        <v>10.257</v>
      </c>
      <c r="DB14" s="164">
        <v>-4.68</v>
      </c>
      <c r="DC14" s="165"/>
      <c r="DD14" s="165"/>
      <c r="DE14" s="165"/>
      <c r="DF14" s="164">
        <v>24.523099999999999</v>
      </c>
      <c r="DG14" s="164">
        <v>-15.117800000000001</v>
      </c>
      <c r="DH14" s="164">
        <v>-2.1263000000000001</v>
      </c>
      <c r="DI14" s="165"/>
      <c r="DJ14" s="165"/>
      <c r="DK14" s="164">
        <v>-5.8971999999999998</v>
      </c>
      <c r="DL14" s="164">
        <v>-3.9272</v>
      </c>
      <c r="DM14" s="164">
        <v>3.1591999999999998</v>
      </c>
      <c r="DN14" s="164">
        <v>1.6757</v>
      </c>
      <c r="DO14" s="164">
        <v>-3.72</v>
      </c>
      <c r="DP14" s="164">
        <v>-1.78</v>
      </c>
      <c r="DQ14" s="164">
        <v>5.5179999999999998</v>
      </c>
      <c r="DR14" s="164">
        <v>-25.728999999999999</v>
      </c>
      <c r="DS14" s="165"/>
      <c r="DT14" s="165"/>
      <c r="DU14" s="165"/>
      <c r="DV14" s="165"/>
      <c r="DW14" s="164">
        <v>-26.4909</v>
      </c>
      <c r="DX14" s="164">
        <v>-12.8545</v>
      </c>
      <c r="DY14" s="165"/>
      <c r="DZ14" s="164">
        <v>-29.7545</v>
      </c>
      <c r="EA14" s="164">
        <v>-36.3705</v>
      </c>
      <c r="EB14" s="164">
        <v>-43.2637</v>
      </c>
      <c r="EC14" s="165"/>
      <c r="ED14" s="164">
        <v>-47.294899999999998</v>
      </c>
      <c r="EE14" s="164">
        <v>-19.351800000000001</v>
      </c>
      <c r="EF14" s="164">
        <v>-18.826899999999998</v>
      </c>
      <c r="EG14" s="164">
        <v>-12.512</v>
      </c>
      <c r="EH14" s="164">
        <v>-95.161299999999997</v>
      </c>
      <c r="EI14" s="164">
        <v>-6.8599999999999994E-2</v>
      </c>
      <c r="EJ14" s="165"/>
      <c r="EK14" s="164">
        <v>-6.3079999999999998</v>
      </c>
      <c r="EL14" s="164">
        <v>-5.7678000000000003</v>
      </c>
      <c r="EM14" s="164">
        <v>10.2339</v>
      </c>
      <c r="EN14" s="164">
        <v>-7.8567999999999998</v>
      </c>
      <c r="EO14" s="164">
        <v>-7.7095000000000002</v>
      </c>
      <c r="EP14" s="164">
        <v>13.84</v>
      </c>
      <c r="EQ14" s="164">
        <v>-20.949300000000001</v>
      </c>
      <c r="ER14" s="164">
        <v>-19.7943</v>
      </c>
      <c r="ES14" s="164">
        <v>-1.482</v>
      </c>
      <c r="ET14" s="164">
        <v>6.64</v>
      </c>
      <c r="EU14" s="164">
        <v>-3.01</v>
      </c>
      <c r="EV14" s="164">
        <v>-0.4</v>
      </c>
      <c r="EW14" s="164">
        <v>6.3701999999999996</v>
      </c>
      <c r="EX14" s="164">
        <v>-7.8091999999999997</v>
      </c>
      <c r="EY14" s="164">
        <v>-13.0695</v>
      </c>
      <c r="EZ14" s="164">
        <v>-7.4672999999999998</v>
      </c>
      <c r="FA14" s="164">
        <v>6.4389000000000003</v>
      </c>
      <c r="FB14" s="164">
        <v>3.3224</v>
      </c>
      <c r="FC14" s="164">
        <v>-15.5008</v>
      </c>
      <c r="FD14" s="164">
        <v>5.8609</v>
      </c>
      <c r="FE14" s="165"/>
      <c r="FF14" s="164">
        <v>5.5444000000000004</v>
      </c>
      <c r="FG14" s="164">
        <v>3.4826000000000001</v>
      </c>
      <c r="FH14" s="164">
        <v>3.5642999999999998</v>
      </c>
      <c r="FI14" s="164">
        <v>0</v>
      </c>
      <c r="FJ14" s="164">
        <v>1.0046999999999999</v>
      </c>
      <c r="FK14" s="164">
        <v>1.5071000000000001</v>
      </c>
      <c r="FL14" s="164">
        <v>-11.7219</v>
      </c>
      <c r="FM14" s="164">
        <v>10.853899999999999</v>
      </c>
      <c r="FN14" s="164">
        <v>10.2599</v>
      </c>
      <c r="FO14" s="164">
        <v>-1.4777</v>
      </c>
      <c r="FP14" s="164">
        <v>13.1592</v>
      </c>
      <c r="FQ14" s="164">
        <v>20.6265</v>
      </c>
      <c r="FR14" s="164">
        <v>-19.04</v>
      </c>
      <c r="FS14" s="164">
        <v>-1.2172000000000001</v>
      </c>
      <c r="FT14" s="164">
        <v>0.16500000000000001</v>
      </c>
      <c r="FU14" s="164">
        <v>0.54</v>
      </c>
      <c r="FV14" s="164">
        <v>2.21</v>
      </c>
      <c r="FW14" s="164">
        <v>-19.424700000000001</v>
      </c>
      <c r="FX14" s="165"/>
      <c r="FY14" s="164">
        <v>3.15</v>
      </c>
      <c r="FZ14" s="164">
        <v>0.83299999999999996</v>
      </c>
      <c r="GA14" s="165"/>
      <c r="GB14" s="164">
        <v>19.91</v>
      </c>
      <c r="GC14" s="164">
        <v>-25.996400000000001</v>
      </c>
      <c r="GD14" s="164">
        <v>-16.899799999999999</v>
      </c>
      <c r="GE14" s="164">
        <v>-2.15</v>
      </c>
      <c r="GF14" s="164">
        <v>25.8919</v>
      </c>
      <c r="GG14" s="165"/>
      <c r="GH14" s="164">
        <v>18.387699999999999</v>
      </c>
      <c r="GI14" s="164">
        <v>-3.0062000000000002</v>
      </c>
      <c r="GJ14" s="164">
        <v>-3.3336999999999999</v>
      </c>
      <c r="GK14" s="164">
        <v>1.9725999999999999</v>
      </c>
      <c r="GL14" s="165"/>
      <c r="GM14" s="165"/>
      <c r="GN14" s="164">
        <v>-9.8269000000000002</v>
      </c>
      <c r="GO14" s="164">
        <v>6.5033000000000003</v>
      </c>
      <c r="GP14" s="164">
        <v>5.8826999999999998</v>
      </c>
      <c r="GQ14" s="164">
        <v>-21.400600000000001</v>
      </c>
      <c r="GR14" s="164">
        <v>5.2572999999999999</v>
      </c>
      <c r="GS14" s="164">
        <v>5.9698000000000002</v>
      </c>
      <c r="GT14" s="164">
        <v>108.1183</v>
      </c>
      <c r="GU14" s="164">
        <v>-6.9916</v>
      </c>
      <c r="GV14" s="164">
        <v>-10.5885</v>
      </c>
      <c r="GW14" s="164">
        <v>5.4516999999999998</v>
      </c>
      <c r="GX14" s="164">
        <v>1.5321</v>
      </c>
      <c r="GY14" s="164">
        <v>3.5304000000000002</v>
      </c>
      <c r="GZ14" s="164">
        <v>3.4567999999999999</v>
      </c>
      <c r="HA14" s="164">
        <v>1</v>
      </c>
      <c r="HB14" s="164">
        <v>-8.1572999999999993</v>
      </c>
      <c r="HC14" s="164">
        <v>-6.5347999999999997</v>
      </c>
      <c r="HD14" s="164">
        <v>-12.15</v>
      </c>
      <c r="HE14" s="164">
        <v>7.0945999999999998</v>
      </c>
      <c r="HF14" s="164">
        <v>63.688899999999997</v>
      </c>
      <c r="HG14" s="164">
        <v>-12.2454</v>
      </c>
      <c r="HH14" s="164">
        <v>96.3095</v>
      </c>
      <c r="HI14" s="164">
        <v>-31.030899999999999</v>
      </c>
      <c r="HJ14" s="164">
        <v>19.352900000000002</v>
      </c>
      <c r="HK14" s="165"/>
      <c r="HL14" s="164">
        <v>5.3699000000000003</v>
      </c>
      <c r="HM14" s="164">
        <v>0</v>
      </c>
      <c r="HN14" s="164">
        <v>0</v>
      </c>
      <c r="HO14" s="165"/>
      <c r="HP14" s="165"/>
      <c r="HQ14" s="164">
        <v>-15.039099999999999</v>
      </c>
      <c r="HR14" s="164">
        <v>-14.336</v>
      </c>
      <c r="HS14" s="164">
        <v>2.4527999999999999</v>
      </c>
      <c r="HT14" s="164">
        <v>2.7403</v>
      </c>
      <c r="HU14" s="164">
        <v>14.96</v>
      </c>
      <c r="HV14" s="164">
        <v>15.37</v>
      </c>
      <c r="HW14" s="164">
        <v>-17</v>
      </c>
      <c r="HX14" s="164">
        <v>-16.899999999999999</v>
      </c>
      <c r="HY14" s="164">
        <v>0.1767</v>
      </c>
      <c r="HZ14" s="164">
        <v>-12.08</v>
      </c>
      <c r="IA14" s="164">
        <v>60.3309</v>
      </c>
      <c r="IB14" s="164">
        <v>22.004999999999999</v>
      </c>
      <c r="IC14" s="164">
        <v>22.0717</v>
      </c>
      <c r="ID14" s="165"/>
      <c r="IE14" s="164">
        <v>-18.399999999999999</v>
      </c>
      <c r="IF14" s="164">
        <v>-0.7</v>
      </c>
      <c r="IG14" s="164">
        <v>-1.6</v>
      </c>
      <c r="IH14" s="164">
        <v>-17.7072</v>
      </c>
      <c r="II14" s="164">
        <v>-17.678899999999999</v>
      </c>
      <c r="IJ14" s="164">
        <v>-157.41669999999999</v>
      </c>
      <c r="IK14" s="164">
        <v>-50.535200000000003</v>
      </c>
      <c r="IL14" s="164">
        <v>-210.31440000000001</v>
      </c>
      <c r="IM14" s="164">
        <v>-7.1323999999999996</v>
      </c>
      <c r="IN14" s="165"/>
      <c r="IO14" s="164">
        <v>66.557299999999998</v>
      </c>
      <c r="IP14" s="164">
        <v>101.9624</v>
      </c>
      <c r="IQ14" s="164">
        <v>101.6581</v>
      </c>
      <c r="IR14" s="164">
        <v>137.30160000000001</v>
      </c>
      <c r="IS14" s="164">
        <v>-5.3040000000000003</v>
      </c>
      <c r="IT14" s="164">
        <v>-12.167400000000001</v>
      </c>
      <c r="IU14" s="164">
        <v>-12.3728</v>
      </c>
      <c r="IV14" s="164">
        <v>7.7289000000000003</v>
      </c>
      <c r="IW14" s="164">
        <v>101.7403</v>
      </c>
      <c r="IX14" s="164">
        <v>-245.65170000000001</v>
      </c>
      <c r="IY14" s="164">
        <v>-7.8163999999999998</v>
      </c>
      <c r="IZ14" s="164">
        <v>6.3898000000000001</v>
      </c>
      <c r="JA14" s="164">
        <v>0.58720000000000006</v>
      </c>
      <c r="JB14" s="164">
        <v>1.2629999999999999</v>
      </c>
      <c r="JC14" s="164">
        <v>-6.64</v>
      </c>
      <c r="JD14" s="164">
        <v>-1.345</v>
      </c>
      <c r="JE14" s="164">
        <v>-1.371</v>
      </c>
      <c r="JF14" s="164">
        <v>1.44</v>
      </c>
      <c r="JG14" s="164">
        <v>2.56</v>
      </c>
      <c r="JH14" s="164">
        <v>-5.4720000000000004</v>
      </c>
      <c r="JI14" s="164">
        <v>-8.3207000000000004</v>
      </c>
      <c r="JJ14" s="164">
        <v>4.3960999999999997</v>
      </c>
      <c r="JK14" s="164">
        <v>5.2750000000000004</v>
      </c>
      <c r="JL14" s="164">
        <v>-6</v>
      </c>
      <c r="JM14" s="164">
        <v>1.724</v>
      </c>
      <c r="JN14" s="164">
        <v>1.0609999999999999</v>
      </c>
      <c r="JO14" s="165"/>
      <c r="JP14" s="165"/>
      <c r="JQ14" s="164">
        <v>4.1726999999999999</v>
      </c>
      <c r="JR14" s="164">
        <v>3.2961</v>
      </c>
      <c r="JS14" s="164">
        <v>3.2208999999999999</v>
      </c>
      <c r="JT14" s="165"/>
      <c r="JU14" s="164">
        <v>5.8</v>
      </c>
      <c r="JV14" s="164">
        <v>10.65</v>
      </c>
      <c r="JW14" s="164">
        <v>-0.03</v>
      </c>
      <c r="JX14" s="165"/>
      <c r="JY14" s="164">
        <v>-22.295300000000001</v>
      </c>
      <c r="JZ14" s="164">
        <v>3.5688</v>
      </c>
      <c r="KA14" s="164">
        <v>-20.200399999999998</v>
      </c>
      <c r="KB14" s="164">
        <v>-18.006599999999999</v>
      </c>
      <c r="KC14" s="164">
        <v>-6.5122999999999998</v>
      </c>
      <c r="KD14" s="164">
        <v>-24.768699999999999</v>
      </c>
      <c r="KE14" s="164">
        <v>0</v>
      </c>
      <c r="KF14" s="164">
        <v>-6.7</v>
      </c>
      <c r="KG14" s="164">
        <v>-6.6</v>
      </c>
      <c r="KH14" s="164">
        <v>92.786799999999999</v>
      </c>
      <c r="KI14" s="164">
        <v>-194.768</v>
      </c>
    </row>
    <row r="15" spans="1:295" ht="18" customHeight="1" x14ac:dyDescent="0.35">
      <c r="A15" s="161" t="s">
        <v>79</v>
      </c>
      <c r="B15" s="161" t="s">
        <v>774</v>
      </c>
      <c r="C15" s="164">
        <v>0</v>
      </c>
      <c r="D15" s="164">
        <v>1.0582</v>
      </c>
      <c r="E15" s="164">
        <v>-6.1628999999999996</v>
      </c>
      <c r="F15" s="164">
        <v>2.4390999999999998</v>
      </c>
      <c r="G15" s="164">
        <v>5.1226000000000003</v>
      </c>
      <c r="H15" s="165"/>
      <c r="I15" s="164">
        <v>14.831899999999999</v>
      </c>
      <c r="J15" s="165"/>
      <c r="K15" s="164">
        <v>4.5225</v>
      </c>
      <c r="L15" s="164">
        <v>0.97</v>
      </c>
      <c r="M15" s="165"/>
      <c r="N15" s="164">
        <v>0</v>
      </c>
      <c r="O15" s="164">
        <v>-17.600000000000001</v>
      </c>
      <c r="P15" s="164">
        <v>-2.2000000000000002</v>
      </c>
      <c r="Q15" s="164">
        <v>0</v>
      </c>
      <c r="R15" s="165"/>
      <c r="S15" s="164">
        <v>3.4041999999999999</v>
      </c>
      <c r="T15" s="164">
        <v>4.4292999999999996</v>
      </c>
      <c r="U15" s="164">
        <v>2.7443</v>
      </c>
      <c r="V15" s="164">
        <v>2.5646</v>
      </c>
      <c r="W15" s="164">
        <v>4.8162000000000003</v>
      </c>
      <c r="X15" s="164">
        <v>3.5148000000000001</v>
      </c>
      <c r="Y15" s="164">
        <v>0.27239999999999998</v>
      </c>
      <c r="Z15" s="164">
        <v>2.3552</v>
      </c>
      <c r="AA15" s="165"/>
      <c r="AB15" s="164">
        <v>-1.0860000000000001</v>
      </c>
      <c r="AC15" s="165"/>
      <c r="AD15" s="164">
        <v>-0.83399999999999996</v>
      </c>
      <c r="AE15" s="164">
        <v>3.8</v>
      </c>
      <c r="AF15" s="164">
        <v>-19.98</v>
      </c>
      <c r="AG15" s="165"/>
      <c r="AH15" s="164">
        <v>0.30299999999999999</v>
      </c>
      <c r="AI15" s="164">
        <v>0.218</v>
      </c>
      <c r="AJ15" s="165"/>
      <c r="AK15" s="164">
        <v>0</v>
      </c>
      <c r="AL15" s="165"/>
      <c r="AM15" s="164">
        <v>1.69</v>
      </c>
      <c r="AN15" s="165"/>
      <c r="AO15" s="164">
        <v>1.8569</v>
      </c>
      <c r="AP15" s="164">
        <v>2.7688999999999999</v>
      </c>
      <c r="AQ15" s="164">
        <v>10.905799999999999</v>
      </c>
      <c r="AR15" s="164">
        <v>12.356199999999999</v>
      </c>
      <c r="AS15" s="164">
        <v>-16.421299999999999</v>
      </c>
      <c r="AT15" s="164">
        <v>-16.610900000000001</v>
      </c>
      <c r="AU15" s="164">
        <v>-16.0017</v>
      </c>
      <c r="AV15" s="164">
        <v>-0.44879999999999998</v>
      </c>
      <c r="AW15" s="164">
        <v>-0.21249999999999999</v>
      </c>
      <c r="AX15" s="164">
        <v>-13.395899999999999</v>
      </c>
      <c r="AY15" s="164">
        <v>-11.118600000000001</v>
      </c>
      <c r="AZ15" s="164">
        <v>12.790100000000001</v>
      </c>
      <c r="BA15" s="164">
        <v>13.4857</v>
      </c>
      <c r="BB15" s="164">
        <v>-7.4016999999999999</v>
      </c>
      <c r="BC15" s="164">
        <v>20.1539</v>
      </c>
      <c r="BD15" s="164">
        <v>-5.7</v>
      </c>
      <c r="BE15" s="164">
        <v>-5.7</v>
      </c>
      <c r="BF15" s="164">
        <v>-23.277200000000001</v>
      </c>
      <c r="BG15" s="164">
        <v>-22.901199999999999</v>
      </c>
      <c r="BH15" s="164">
        <v>-0.85170000000000001</v>
      </c>
      <c r="BI15" s="165"/>
      <c r="BJ15" s="164">
        <v>-10.521000000000001</v>
      </c>
      <c r="BK15" s="164">
        <v>-2.7075</v>
      </c>
      <c r="BL15" s="165"/>
      <c r="BM15" s="165"/>
      <c r="BN15" s="164">
        <v>-141.97210000000001</v>
      </c>
      <c r="BO15" s="164">
        <v>31.7392</v>
      </c>
      <c r="BP15" s="164">
        <v>32.0139</v>
      </c>
      <c r="BQ15" s="164">
        <v>-2.9958</v>
      </c>
      <c r="BR15" s="164">
        <v>-211.43610000000001</v>
      </c>
      <c r="BS15" s="165"/>
      <c r="BT15" s="165"/>
      <c r="BU15" s="165"/>
      <c r="BV15" s="165"/>
      <c r="BW15" s="164">
        <v>8.01</v>
      </c>
      <c r="BX15" s="164">
        <v>4.58</v>
      </c>
      <c r="BY15" s="164">
        <v>-18.2</v>
      </c>
      <c r="BZ15" s="164">
        <v>-4.82</v>
      </c>
      <c r="CA15" s="164">
        <v>-14.3292</v>
      </c>
      <c r="CB15" s="164">
        <v>-14.3292</v>
      </c>
      <c r="CC15" s="164">
        <v>15.2775</v>
      </c>
      <c r="CD15" s="164">
        <v>13.694800000000001</v>
      </c>
      <c r="CE15" s="164">
        <v>-6.9733000000000001</v>
      </c>
      <c r="CF15" s="164">
        <v>5.4844999999999997</v>
      </c>
      <c r="CG15" s="164">
        <v>5.6859999999999999</v>
      </c>
      <c r="CH15" s="164">
        <v>-9.3213000000000008</v>
      </c>
      <c r="CI15" s="165"/>
      <c r="CJ15" s="165"/>
      <c r="CK15" s="165"/>
      <c r="CL15" s="164">
        <v>-31.4</v>
      </c>
      <c r="CM15" s="164">
        <v>-30.1</v>
      </c>
      <c r="CN15" s="164">
        <v>-0.33</v>
      </c>
      <c r="CO15" s="164">
        <v>0</v>
      </c>
      <c r="CP15" s="164">
        <v>13.4451</v>
      </c>
      <c r="CQ15" s="164">
        <v>11.6326</v>
      </c>
      <c r="CR15" s="164">
        <v>50.1464</v>
      </c>
      <c r="CS15" s="164">
        <v>50.087600000000002</v>
      </c>
      <c r="CT15" s="164">
        <v>-21.715</v>
      </c>
      <c r="CU15" s="164">
        <v>-25.731300000000001</v>
      </c>
      <c r="CV15" s="164">
        <v>-24.691800000000001</v>
      </c>
      <c r="CW15" s="164">
        <v>2.5682</v>
      </c>
      <c r="CX15" s="164">
        <v>20.65</v>
      </c>
      <c r="CY15" s="164">
        <v>6.4</v>
      </c>
      <c r="CZ15" s="164">
        <v>10.317399999999999</v>
      </c>
      <c r="DA15" s="164">
        <v>10.1593</v>
      </c>
      <c r="DB15" s="164">
        <v>-4.9000000000000004</v>
      </c>
      <c r="DC15" s="165"/>
      <c r="DD15" s="165"/>
      <c r="DE15" s="165"/>
      <c r="DF15" s="164">
        <v>25.0656</v>
      </c>
      <c r="DG15" s="164">
        <v>-14.8431</v>
      </c>
      <c r="DH15" s="164">
        <v>-2.3344</v>
      </c>
      <c r="DI15" s="165"/>
      <c r="DJ15" s="165"/>
      <c r="DK15" s="164">
        <v>-5.8556999999999997</v>
      </c>
      <c r="DL15" s="164">
        <v>-4.1142000000000003</v>
      </c>
      <c r="DM15" s="164">
        <v>3.3169</v>
      </c>
      <c r="DN15" s="164">
        <v>1.4902</v>
      </c>
      <c r="DO15" s="164">
        <v>-3.85</v>
      </c>
      <c r="DP15" s="164">
        <v>-1.75</v>
      </c>
      <c r="DQ15" s="164">
        <v>6.5410000000000004</v>
      </c>
      <c r="DR15" s="164">
        <v>-26.366499999999998</v>
      </c>
      <c r="DS15" s="165"/>
      <c r="DT15" s="165"/>
      <c r="DU15" s="165"/>
      <c r="DV15" s="165"/>
      <c r="DW15" s="164">
        <v>-27.945499999999999</v>
      </c>
      <c r="DX15" s="164">
        <v>-14.072699999999999</v>
      </c>
      <c r="DY15" s="165"/>
      <c r="DZ15" s="164">
        <v>-30.181799999999999</v>
      </c>
      <c r="EA15" s="164">
        <v>-35.502400000000002</v>
      </c>
      <c r="EB15" s="164">
        <v>-43.2333</v>
      </c>
      <c r="EC15" s="165"/>
      <c r="ED15" s="164">
        <v>-47.641800000000003</v>
      </c>
      <c r="EE15" s="164">
        <v>-19.220600000000001</v>
      </c>
      <c r="EF15" s="164">
        <v>-22.234000000000002</v>
      </c>
      <c r="EG15" s="164">
        <v>-12.455</v>
      </c>
      <c r="EH15" s="164">
        <v>-96.532300000000006</v>
      </c>
      <c r="EI15" s="164">
        <v>-1.177</v>
      </c>
      <c r="EJ15" s="165"/>
      <c r="EK15" s="164">
        <v>-6.9028999999999998</v>
      </c>
      <c r="EL15" s="164">
        <v>-6.1142000000000003</v>
      </c>
      <c r="EM15" s="164">
        <v>8.7325999999999997</v>
      </c>
      <c r="EN15" s="164">
        <v>-6.9745999999999997</v>
      </c>
      <c r="EO15" s="164">
        <v>-6.6562999999999999</v>
      </c>
      <c r="EP15" s="164">
        <v>17.423999999999999</v>
      </c>
      <c r="EQ15" s="164">
        <v>-22.654499999999999</v>
      </c>
      <c r="ER15" s="164">
        <v>-22.3551</v>
      </c>
      <c r="ES15" s="164">
        <v>-1.5580000000000001</v>
      </c>
      <c r="ET15" s="164">
        <v>0</v>
      </c>
      <c r="EU15" s="164">
        <v>-3.19</v>
      </c>
      <c r="EV15" s="164">
        <v>0.2</v>
      </c>
      <c r="EW15" s="164">
        <v>6.5284000000000004</v>
      </c>
      <c r="EX15" s="164">
        <v>-4.6836000000000002</v>
      </c>
      <c r="EY15" s="164">
        <v>-14.3508</v>
      </c>
      <c r="EZ15" s="164">
        <v>-8.5885999999999996</v>
      </c>
      <c r="FA15" s="164">
        <v>8.5677000000000003</v>
      </c>
      <c r="FB15" s="164">
        <v>2.9281999999999999</v>
      </c>
      <c r="FC15" s="164">
        <v>-20.438500000000001</v>
      </c>
      <c r="FD15" s="164">
        <v>5.7268999999999997</v>
      </c>
      <c r="FE15" s="165"/>
      <c r="FF15" s="164">
        <v>5.4001999999999999</v>
      </c>
      <c r="FG15" s="164">
        <v>3.7456999999999998</v>
      </c>
      <c r="FH15" s="164">
        <v>2.7858999999999998</v>
      </c>
      <c r="FI15" s="164">
        <v>3.1124999999999998</v>
      </c>
      <c r="FJ15" s="164">
        <v>1.3395999999999999</v>
      </c>
      <c r="FK15" s="164">
        <v>1.5071000000000001</v>
      </c>
      <c r="FL15" s="164">
        <v>-11.052099999999999</v>
      </c>
      <c r="FM15" s="164">
        <v>10.5884</v>
      </c>
      <c r="FN15" s="164">
        <v>10.604900000000001</v>
      </c>
      <c r="FO15" s="164">
        <v>-1.1089</v>
      </c>
      <c r="FP15" s="164">
        <v>11.452999999999999</v>
      </c>
      <c r="FQ15" s="164">
        <v>19.415600000000001</v>
      </c>
      <c r="FR15" s="164">
        <v>-19.5</v>
      </c>
      <c r="FS15" s="164">
        <v>-1.7208000000000001</v>
      </c>
      <c r="FT15" s="164">
        <v>0.13020000000000001</v>
      </c>
      <c r="FU15" s="164">
        <v>1.17</v>
      </c>
      <c r="FV15" s="164">
        <v>2.58</v>
      </c>
      <c r="FW15" s="164">
        <v>-17.981200000000001</v>
      </c>
      <c r="FX15" s="165"/>
      <c r="FY15" s="164">
        <v>3.085</v>
      </c>
      <c r="FZ15" s="164">
        <v>0.79500000000000004</v>
      </c>
      <c r="GA15" s="165"/>
      <c r="GB15" s="164">
        <v>20.45</v>
      </c>
      <c r="GC15" s="164">
        <v>-26.235600000000002</v>
      </c>
      <c r="GD15" s="164">
        <v>-17.305099999999999</v>
      </c>
      <c r="GE15" s="164">
        <v>-2.08</v>
      </c>
      <c r="GF15" s="164">
        <v>26.549600000000002</v>
      </c>
      <c r="GG15" s="165"/>
      <c r="GH15" s="164">
        <v>18.616099999999999</v>
      </c>
      <c r="GI15" s="164">
        <v>-2.9628999999999999</v>
      </c>
      <c r="GJ15" s="164">
        <v>-3.101</v>
      </c>
      <c r="GK15" s="164">
        <v>1.9379</v>
      </c>
      <c r="GL15" s="165"/>
      <c r="GM15" s="165"/>
      <c r="GN15" s="164">
        <v>-10.0526</v>
      </c>
      <c r="GO15" s="164">
        <v>6.9112</v>
      </c>
      <c r="GP15" s="164">
        <v>5.6300999999999997</v>
      </c>
      <c r="GQ15" s="164">
        <v>-21.472100000000001</v>
      </c>
      <c r="GR15" s="164">
        <v>6.0152999999999999</v>
      </c>
      <c r="GS15" s="164">
        <v>6.1444000000000001</v>
      </c>
      <c r="GT15" s="164">
        <v>106.6348</v>
      </c>
      <c r="GU15" s="164">
        <v>-7.1246</v>
      </c>
      <c r="GV15" s="164">
        <v>-10.8963</v>
      </c>
      <c r="GW15" s="164">
        <v>5.5244</v>
      </c>
      <c r="GX15" s="164">
        <v>1.3902000000000001</v>
      </c>
      <c r="GY15" s="164">
        <v>3.5304000000000002</v>
      </c>
      <c r="GZ15" s="164">
        <v>3.4567999999999999</v>
      </c>
      <c r="HA15" s="165"/>
      <c r="HB15" s="164">
        <v>-8.4994999999999994</v>
      </c>
      <c r="HC15" s="164">
        <v>-6.0194999999999999</v>
      </c>
      <c r="HD15" s="164">
        <v>-12.57</v>
      </c>
      <c r="HE15" s="164">
        <v>7.0636000000000001</v>
      </c>
      <c r="HF15" s="164">
        <v>64.079899999999995</v>
      </c>
      <c r="HG15" s="164">
        <v>-14.0031</v>
      </c>
      <c r="HH15" s="164">
        <v>95.587000000000003</v>
      </c>
      <c r="HI15" s="164">
        <v>-30.114000000000001</v>
      </c>
      <c r="HJ15" s="164">
        <v>20.2027</v>
      </c>
      <c r="HK15" s="164">
        <v>0</v>
      </c>
      <c r="HL15" s="164">
        <v>0</v>
      </c>
      <c r="HM15" s="164">
        <v>0</v>
      </c>
      <c r="HN15" s="164">
        <v>0</v>
      </c>
      <c r="HO15" s="165"/>
      <c r="HP15" s="165"/>
      <c r="HQ15" s="164">
        <v>-15.9565</v>
      </c>
      <c r="HR15" s="164">
        <v>-15.3468</v>
      </c>
      <c r="HS15" s="164">
        <v>2.5442</v>
      </c>
      <c r="HT15" s="164">
        <v>2.3919000000000001</v>
      </c>
      <c r="HU15" s="164">
        <v>13.03</v>
      </c>
      <c r="HV15" s="164">
        <v>12.93</v>
      </c>
      <c r="HW15" s="164">
        <v>-18</v>
      </c>
      <c r="HX15" s="164">
        <v>-17.5</v>
      </c>
      <c r="HY15" s="164">
        <v>0.19500000000000001</v>
      </c>
      <c r="HZ15" s="164">
        <v>-12.08</v>
      </c>
      <c r="IA15" s="164">
        <v>61.761099999999999</v>
      </c>
      <c r="IB15" s="164">
        <v>19.105599999999999</v>
      </c>
      <c r="IC15" s="164">
        <v>18.4739</v>
      </c>
      <c r="ID15" s="164">
        <v>-20.399999999999999</v>
      </c>
      <c r="IE15" s="164">
        <v>-20.100000000000001</v>
      </c>
      <c r="IF15" s="164">
        <v>0</v>
      </c>
      <c r="IG15" s="164">
        <v>-0.4</v>
      </c>
      <c r="IH15" s="164">
        <v>-17.722799999999999</v>
      </c>
      <c r="II15" s="164">
        <v>-17.694400000000002</v>
      </c>
      <c r="IJ15" s="164">
        <v>-158.28469999999999</v>
      </c>
      <c r="IK15" s="164">
        <v>-49.643799999999999</v>
      </c>
      <c r="IL15" s="164">
        <v>-211.95519999999999</v>
      </c>
      <c r="IM15" s="164">
        <v>-8.3125</v>
      </c>
      <c r="IN15" s="165"/>
      <c r="IO15" s="164">
        <v>65.383300000000006</v>
      </c>
      <c r="IP15" s="164">
        <v>101.0043</v>
      </c>
      <c r="IQ15" s="164">
        <v>102.0116</v>
      </c>
      <c r="IR15" s="164">
        <v>139.35890000000001</v>
      </c>
      <c r="IS15" s="164">
        <v>-7.5060000000000002</v>
      </c>
      <c r="IT15" s="164">
        <v>-12.0154</v>
      </c>
      <c r="IU15" s="164">
        <v>-13.2407</v>
      </c>
      <c r="IV15" s="164">
        <v>7.0956000000000001</v>
      </c>
      <c r="IW15" s="164">
        <v>99.424499999999995</v>
      </c>
      <c r="IX15" s="164">
        <v>-247.86279999999999</v>
      </c>
      <c r="IY15" s="164">
        <v>-8.6927000000000003</v>
      </c>
      <c r="IZ15" s="164">
        <v>9.2647999999999993</v>
      </c>
      <c r="JA15" s="164">
        <v>1.0315000000000001</v>
      </c>
      <c r="JB15" s="164">
        <v>1.0129999999999999</v>
      </c>
      <c r="JC15" s="164">
        <v>-7.28</v>
      </c>
      <c r="JD15" s="164">
        <v>-1.3740000000000001</v>
      </c>
      <c r="JE15" s="164">
        <v>-1.387</v>
      </c>
      <c r="JF15" s="164">
        <v>1.92</v>
      </c>
      <c r="JG15" s="164">
        <v>1.76</v>
      </c>
      <c r="JH15" s="164">
        <v>-5.3067000000000002</v>
      </c>
      <c r="JI15" s="164">
        <v>-7.7042999999999999</v>
      </c>
      <c r="JJ15" s="164">
        <v>3.9567000000000001</v>
      </c>
      <c r="JK15" s="164">
        <v>5.5984999999999996</v>
      </c>
      <c r="JL15" s="164">
        <v>-6</v>
      </c>
      <c r="JM15" s="164">
        <v>2.7010000000000001</v>
      </c>
      <c r="JN15" s="164">
        <v>1.552</v>
      </c>
      <c r="JO15" s="165"/>
      <c r="JP15" s="165"/>
      <c r="JQ15" s="164">
        <v>4.157</v>
      </c>
      <c r="JR15" s="164">
        <v>3.5211000000000001</v>
      </c>
      <c r="JS15" s="164">
        <v>3.4483999999999999</v>
      </c>
      <c r="JT15" s="165"/>
      <c r="JU15" s="164">
        <v>5.9</v>
      </c>
      <c r="JV15" s="164">
        <v>10.051299999999999</v>
      </c>
      <c r="JW15" s="164">
        <v>-7.0000000000000007E-2</v>
      </c>
      <c r="JX15" s="165"/>
      <c r="JY15" s="164">
        <v>-20.930399999999999</v>
      </c>
      <c r="JZ15" s="164">
        <v>3.3155999999999999</v>
      </c>
      <c r="KA15" s="164">
        <v>-19.952300000000001</v>
      </c>
      <c r="KB15" s="164">
        <v>-16.862200000000001</v>
      </c>
      <c r="KC15" s="164">
        <v>-6.5578000000000003</v>
      </c>
      <c r="KD15" s="164">
        <v>-24.079699999999999</v>
      </c>
      <c r="KE15" s="164">
        <v>0</v>
      </c>
      <c r="KF15" s="164">
        <v>-6.7</v>
      </c>
      <c r="KG15" s="164">
        <v>-6.4</v>
      </c>
      <c r="KH15" s="164">
        <v>91.783600000000007</v>
      </c>
      <c r="KI15" s="164">
        <v>-195.02860000000001</v>
      </c>
    </row>
    <row r="16" spans="1:295" ht="18" customHeight="1" x14ac:dyDescent="0.35">
      <c r="A16" s="161" t="s">
        <v>79</v>
      </c>
      <c r="B16" s="161" t="s">
        <v>775</v>
      </c>
      <c r="C16" s="166">
        <v>0</v>
      </c>
      <c r="D16" s="166">
        <v>1.0527</v>
      </c>
      <c r="E16" s="166">
        <v>-6.1033999999999997</v>
      </c>
      <c r="F16" s="166">
        <v>2.3647999999999998</v>
      </c>
      <c r="G16" s="166">
        <v>5.1592000000000002</v>
      </c>
      <c r="H16" s="167"/>
      <c r="I16" s="166">
        <v>14.941700000000001</v>
      </c>
      <c r="J16" s="167"/>
      <c r="K16" s="166">
        <v>4.5038999999999998</v>
      </c>
      <c r="L16" s="166">
        <v>0.85699999999999998</v>
      </c>
      <c r="M16" s="167"/>
      <c r="N16" s="166">
        <v>0</v>
      </c>
      <c r="O16" s="166">
        <v>-17.600000000000001</v>
      </c>
      <c r="P16" s="166">
        <v>-4.4000000000000004</v>
      </c>
      <c r="Q16" s="166">
        <v>0</v>
      </c>
      <c r="R16" s="167"/>
      <c r="S16" s="166">
        <v>3.4262000000000001</v>
      </c>
      <c r="T16" s="166">
        <v>3.9146999999999998</v>
      </c>
      <c r="U16" s="166">
        <v>2.6337999999999999</v>
      </c>
      <c r="V16" s="166">
        <v>2.5209999999999999</v>
      </c>
      <c r="W16" s="166">
        <v>4.8541999999999996</v>
      </c>
      <c r="X16" s="166">
        <v>3.5531999999999999</v>
      </c>
      <c r="Y16" s="166">
        <v>0.247</v>
      </c>
      <c r="Z16" s="166">
        <v>2.3559999999999999</v>
      </c>
      <c r="AA16" s="167"/>
      <c r="AB16" s="166">
        <v>-1.0826</v>
      </c>
      <c r="AC16" s="167"/>
      <c r="AD16" s="166">
        <v>-0.74199999999999999</v>
      </c>
      <c r="AE16" s="166">
        <v>3.7709999999999999</v>
      </c>
      <c r="AF16" s="166">
        <v>-19.98</v>
      </c>
      <c r="AG16" s="167"/>
      <c r="AH16" s="166">
        <v>0.17</v>
      </c>
      <c r="AI16" s="166">
        <v>0.224</v>
      </c>
      <c r="AJ16" s="167"/>
      <c r="AK16" s="166">
        <v>0</v>
      </c>
      <c r="AL16" s="167"/>
      <c r="AM16" s="166">
        <v>1.34</v>
      </c>
      <c r="AN16" s="167"/>
      <c r="AO16" s="166">
        <v>1.6647000000000001</v>
      </c>
      <c r="AP16" s="166">
        <v>2.9458000000000002</v>
      </c>
      <c r="AQ16" s="166">
        <v>10.9171</v>
      </c>
      <c r="AR16" s="166">
        <v>12.2967</v>
      </c>
      <c r="AS16" s="166">
        <v>-17.327200000000001</v>
      </c>
      <c r="AT16" s="166">
        <v>0</v>
      </c>
      <c r="AU16" s="166">
        <v>-13.217599999999999</v>
      </c>
      <c r="AV16" s="166">
        <v>0.2205</v>
      </c>
      <c r="AW16" s="166">
        <v>-0.29380000000000001</v>
      </c>
      <c r="AX16" s="166">
        <v>-15.539300000000001</v>
      </c>
      <c r="AY16" s="166">
        <v>-13.5299</v>
      </c>
      <c r="AZ16" s="166">
        <v>11.0006</v>
      </c>
      <c r="BA16" s="166">
        <v>11.666399999999999</v>
      </c>
      <c r="BB16" s="166">
        <v>-13.737500000000001</v>
      </c>
      <c r="BC16" s="166">
        <v>18.103999999999999</v>
      </c>
      <c r="BD16" s="166">
        <v>-5.4</v>
      </c>
      <c r="BE16" s="166">
        <v>-5.4</v>
      </c>
      <c r="BF16" s="166">
        <v>0</v>
      </c>
      <c r="BG16" s="166">
        <v>-24.37</v>
      </c>
      <c r="BH16" s="166">
        <v>-0.56299999999999994</v>
      </c>
      <c r="BI16" s="167"/>
      <c r="BJ16" s="166">
        <v>-15.8103</v>
      </c>
      <c r="BK16" s="166">
        <v>-3.0358999999999998</v>
      </c>
      <c r="BL16" s="167"/>
      <c r="BM16" s="167"/>
      <c r="BN16" s="166">
        <v>-132.2672</v>
      </c>
      <c r="BO16" s="166">
        <v>32.0139</v>
      </c>
      <c r="BP16" s="166">
        <v>31.9834</v>
      </c>
      <c r="BQ16" s="166">
        <v>-6.0167000000000002</v>
      </c>
      <c r="BR16" s="166">
        <v>-205.11279999999999</v>
      </c>
      <c r="BS16" s="167"/>
      <c r="BT16" s="167"/>
      <c r="BU16" s="167"/>
      <c r="BV16" s="166">
        <v>-7.9799999999999996E-2</v>
      </c>
      <c r="BW16" s="166">
        <v>8.5</v>
      </c>
      <c r="BX16" s="166">
        <v>4.6900000000000004</v>
      </c>
      <c r="BY16" s="166">
        <v>-18.100000000000001</v>
      </c>
      <c r="BZ16" s="166">
        <v>-4.07</v>
      </c>
      <c r="CA16" s="166">
        <v>-14.7311</v>
      </c>
      <c r="CB16" s="166">
        <v>-15.132999999999999</v>
      </c>
      <c r="CC16" s="166">
        <v>15.1671</v>
      </c>
      <c r="CD16" s="166">
        <v>13.728899999999999</v>
      </c>
      <c r="CE16" s="166">
        <v>-6.8704999999999998</v>
      </c>
      <c r="CF16" s="166">
        <v>4.9950999999999999</v>
      </c>
      <c r="CG16" s="166">
        <v>5.0171000000000001</v>
      </c>
      <c r="CH16" s="166">
        <v>-15.649699999999999</v>
      </c>
      <c r="CI16" s="167"/>
      <c r="CJ16" s="167"/>
      <c r="CK16" s="167"/>
      <c r="CL16" s="166">
        <v>-30.5</v>
      </c>
      <c r="CM16" s="166">
        <v>-29.3</v>
      </c>
      <c r="CN16" s="166">
        <v>-0.41</v>
      </c>
      <c r="CO16" s="167"/>
      <c r="CP16" s="166">
        <v>13.518000000000001</v>
      </c>
      <c r="CQ16" s="166">
        <v>11.881600000000001</v>
      </c>
      <c r="CR16" s="166">
        <v>47.267800000000001</v>
      </c>
      <c r="CS16" s="166">
        <v>47.42</v>
      </c>
      <c r="CT16" s="166">
        <v>-18.075700000000001</v>
      </c>
      <c r="CU16" s="166">
        <v>-27.689</v>
      </c>
      <c r="CV16" s="166">
        <v>-20.786899999999999</v>
      </c>
      <c r="CW16" s="166">
        <v>2.2351000000000001</v>
      </c>
      <c r="CX16" s="166">
        <v>20.72</v>
      </c>
      <c r="CY16" s="166">
        <v>6.38</v>
      </c>
      <c r="CZ16" s="166">
        <v>10.473599999999999</v>
      </c>
      <c r="DA16" s="166">
        <v>10.257</v>
      </c>
      <c r="DB16" s="166">
        <v>-4.7699999999999996</v>
      </c>
      <c r="DC16" s="167"/>
      <c r="DD16" s="167"/>
      <c r="DE16" s="167"/>
      <c r="DF16" s="166">
        <v>22.710899999999999</v>
      </c>
      <c r="DG16" s="166">
        <v>-15.0654</v>
      </c>
      <c r="DH16" s="166">
        <v>-2.2484000000000002</v>
      </c>
      <c r="DI16" s="167"/>
      <c r="DJ16" s="167"/>
      <c r="DK16" s="166">
        <v>-5.8936000000000002</v>
      </c>
      <c r="DL16" s="166">
        <v>-4.1142000000000003</v>
      </c>
      <c r="DM16" s="166">
        <v>3.7900999999999998</v>
      </c>
      <c r="DN16" s="166">
        <v>1.4902</v>
      </c>
      <c r="DO16" s="166">
        <v>-3.84</v>
      </c>
      <c r="DP16" s="166">
        <v>-1.89</v>
      </c>
      <c r="DQ16" s="166">
        <v>6.4015000000000004</v>
      </c>
      <c r="DR16" s="166">
        <v>-24.078900000000001</v>
      </c>
      <c r="DS16" s="167"/>
      <c r="DT16" s="167"/>
      <c r="DU16" s="167"/>
      <c r="DV16" s="167"/>
      <c r="DW16" s="166">
        <v>-25.927299999999999</v>
      </c>
      <c r="DX16" s="166">
        <v>-12.681800000000001</v>
      </c>
      <c r="DY16" s="167"/>
      <c r="DZ16" s="166">
        <v>-30.072700000000001</v>
      </c>
      <c r="EA16" s="166">
        <v>-35.4634</v>
      </c>
      <c r="EB16" s="166">
        <v>-43.213700000000003</v>
      </c>
      <c r="EC16" s="167"/>
      <c r="ED16" s="166">
        <v>-46.516399999999997</v>
      </c>
      <c r="EE16" s="166">
        <v>-18.053000000000001</v>
      </c>
      <c r="EF16" s="166">
        <v>-20.486599999999999</v>
      </c>
      <c r="EG16" s="166">
        <v>-12.727</v>
      </c>
      <c r="EH16" s="166">
        <v>-94.875299999999996</v>
      </c>
      <c r="EI16" s="166">
        <v>-0.10390000000000001</v>
      </c>
      <c r="EJ16" s="167"/>
      <c r="EK16" s="166">
        <v>-6.8562000000000003</v>
      </c>
      <c r="EL16" s="166">
        <v>-5.8929</v>
      </c>
      <c r="EM16" s="166">
        <v>0</v>
      </c>
      <c r="EN16" s="166">
        <v>-9.5566999999999993</v>
      </c>
      <c r="EO16" s="166">
        <v>-9.1954999999999991</v>
      </c>
      <c r="EP16" s="166">
        <v>13.84</v>
      </c>
      <c r="EQ16" s="166">
        <v>-20.696400000000001</v>
      </c>
      <c r="ER16" s="166">
        <v>-20.595600000000001</v>
      </c>
      <c r="ES16" s="166">
        <v>-0.254</v>
      </c>
      <c r="ET16" s="166">
        <v>6.42</v>
      </c>
      <c r="EU16" s="166">
        <v>-3.23</v>
      </c>
      <c r="EV16" s="166">
        <v>1.7</v>
      </c>
      <c r="EW16" s="166">
        <v>6.5456000000000003</v>
      </c>
      <c r="EX16" s="166">
        <v>-9.7681000000000004</v>
      </c>
      <c r="EY16" s="166">
        <v>-14.226699999999999</v>
      </c>
      <c r="EZ16" s="166">
        <v>-8.4223999999999997</v>
      </c>
      <c r="FA16" s="166">
        <v>8.0053999999999998</v>
      </c>
      <c r="FB16" s="166">
        <v>5.3239000000000001</v>
      </c>
      <c r="FC16" s="166">
        <v>-17.548999999999999</v>
      </c>
      <c r="FD16" s="166">
        <v>5.7769000000000004</v>
      </c>
      <c r="FE16" s="167"/>
      <c r="FF16" s="166">
        <v>5.4955999999999996</v>
      </c>
      <c r="FG16" s="166">
        <v>2.8058999999999998</v>
      </c>
      <c r="FH16" s="166">
        <v>3.7473000000000001</v>
      </c>
      <c r="FI16" s="166">
        <v>2.9941</v>
      </c>
      <c r="FJ16" s="166">
        <v>2.1768999999999998</v>
      </c>
      <c r="FK16" s="166">
        <v>2.1768999999999998</v>
      </c>
      <c r="FL16" s="166">
        <v>-10.8847</v>
      </c>
      <c r="FM16" s="166">
        <v>10.365</v>
      </c>
      <c r="FN16" s="166">
        <v>10.486499999999999</v>
      </c>
      <c r="FO16" s="166">
        <v>-0.85299999999999998</v>
      </c>
      <c r="FP16" s="166">
        <v>13.051299999999999</v>
      </c>
      <c r="FQ16" s="166">
        <v>19.693899999999999</v>
      </c>
      <c r="FR16" s="166">
        <v>-19.5</v>
      </c>
      <c r="FS16" s="166">
        <v>-1.9094</v>
      </c>
      <c r="FT16" s="166">
        <v>0.16500000000000001</v>
      </c>
      <c r="FU16" s="166">
        <v>0.83</v>
      </c>
      <c r="FV16" s="166">
        <v>2.21</v>
      </c>
      <c r="FW16" s="166">
        <v>-18.824000000000002</v>
      </c>
      <c r="FX16" s="167"/>
      <c r="FY16" s="166">
        <v>3.1019999999999999</v>
      </c>
      <c r="FZ16" s="166">
        <v>0.83699999999999997</v>
      </c>
      <c r="GA16" s="167"/>
      <c r="GB16" s="166">
        <v>20.68</v>
      </c>
      <c r="GC16" s="166">
        <v>-26.3889</v>
      </c>
      <c r="GD16" s="166">
        <v>-17.817499999999999</v>
      </c>
      <c r="GE16" s="166">
        <v>-2.04</v>
      </c>
      <c r="GF16" s="166">
        <v>26.926400000000001</v>
      </c>
      <c r="GG16" s="167"/>
      <c r="GH16" s="166">
        <v>18.619800000000001</v>
      </c>
      <c r="GI16" s="166">
        <v>-2.7940999999999998</v>
      </c>
      <c r="GJ16" s="166">
        <v>-3.0760999999999998</v>
      </c>
      <c r="GK16" s="166">
        <v>1.9189000000000001</v>
      </c>
      <c r="GL16" s="167"/>
      <c r="GM16" s="167"/>
      <c r="GN16" s="166">
        <v>-9.7509999999999994</v>
      </c>
      <c r="GO16" s="166">
        <v>7.1806000000000001</v>
      </c>
      <c r="GP16" s="166">
        <v>7.0073999999999996</v>
      </c>
      <c r="GQ16" s="166">
        <v>-21.613299999999999</v>
      </c>
      <c r="GR16" s="166">
        <v>6.1154000000000002</v>
      </c>
      <c r="GS16" s="166">
        <v>7.2076000000000002</v>
      </c>
      <c r="GT16" s="166">
        <v>107.0778</v>
      </c>
      <c r="GU16" s="166">
        <v>-7.0907999999999998</v>
      </c>
      <c r="GV16" s="166">
        <v>-11.0062</v>
      </c>
      <c r="GW16" s="166">
        <v>5.8978000000000002</v>
      </c>
      <c r="GX16" s="166">
        <v>2.9815</v>
      </c>
      <c r="GY16" s="166">
        <v>3.6109</v>
      </c>
      <c r="GZ16" s="166">
        <v>3.5122</v>
      </c>
      <c r="HA16" s="166">
        <v>2</v>
      </c>
      <c r="HB16" s="166">
        <v>-7.8573000000000004</v>
      </c>
      <c r="HC16" s="166">
        <v>-6.3754</v>
      </c>
      <c r="HD16" s="166">
        <v>-12.15</v>
      </c>
      <c r="HE16" s="166">
        <v>7.1510999999999996</v>
      </c>
      <c r="HF16" s="166">
        <v>59.475200000000001</v>
      </c>
      <c r="HG16" s="166">
        <v>-11.1524</v>
      </c>
      <c r="HH16" s="166">
        <v>95.566199999999995</v>
      </c>
      <c r="HI16" s="166">
        <v>-30.3644</v>
      </c>
      <c r="HJ16" s="166">
        <v>20.7759</v>
      </c>
      <c r="HK16" s="167"/>
      <c r="HL16" s="166">
        <v>0</v>
      </c>
      <c r="HM16" s="166">
        <v>0</v>
      </c>
      <c r="HN16" s="166">
        <v>0</v>
      </c>
      <c r="HO16" s="167"/>
      <c r="HP16" s="167"/>
      <c r="HQ16" s="166">
        <v>-14.6381</v>
      </c>
      <c r="HR16" s="166">
        <v>-13.6768</v>
      </c>
      <c r="HS16" s="166">
        <v>2.6335000000000002</v>
      </c>
      <c r="HT16" s="166">
        <v>2.6587999999999998</v>
      </c>
      <c r="HU16" s="166">
        <v>13.79</v>
      </c>
      <c r="HV16" s="166">
        <v>14.46</v>
      </c>
      <c r="HW16" s="166">
        <v>-18.2</v>
      </c>
      <c r="HX16" s="166">
        <v>-18.100000000000001</v>
      </c>
      <c r="HY16" s="166">
        <v>0.1767</v>
      </c>
      <c r="HZ16" s="166">
        <v>-12.32</v>
      </c>
      <c r="IA16" s="166">
        <v>57.905200000000001</v>
      </c>
      <c r="IB16" s="166">
        <v>20.369800000000001</v>
      </c>
      <c r="IC16" s="166">
        <v>20.381699999999999</v>
      </c>
      <c r="ID16" s="166">
        <v>-20.399999999999999</v>
      </c>
      <c r="IE16" s="166">
        <v>-20.399999999999999</v>
      </c>
      <c r="IF16" s="166">
        <v>-0.8</v>
      </c>
      <c r="IG16" s="166">
        <v>-1.7</v>
      </c>
      <c r="IH16" s="167"/>
      <c r="II16" s="166">
        <v>-17.706099999999999</v>
      </c>
      <c r="IJ16" s="166">
        <v>-155.85480000000001</v>
      </c>
      <c r="IK16" s="166">
        <v>-49.691499999999998</v>
      </c>
      <c r="IL16" s="166">
        <v>-209.91390000000001</v>
      </c>
      <c r="IM16" s="166">
        <v>-6.8066000000000004</v>
      </c>
      <c r="IN16" s="167"/>
      <c r="IO16" s="166">
        <v>67.34</v>
      </c>
      <c r="IP16" s="166">
        <v>102.9577</v>
      </c>
      <c r="IQ16" s="166">
        <v>97.541399999999996</v>
      </c>
      <c r="IR16" s="166">
        <v>134.1337</v>
      </c>
      <c r="IS16" s="166">
        <v>-7.0624000000000002</v>
      </c>
      <c r="IT16" s="166">
        <v>-13.608700000000001</v>
      </c>
      <c r="IU16" s="166">
        <v>-13.653600000000001</v>
      </c>
      <c r="IV16" s="166">
        <v>9.6715999999999998</v>
      </c>
      <c r="IW16" s="166">
        <v>101.13760000000001</v>
      </c>
      <c r="IX16" s="166">
        <v>-245.29349999999999</v>
      </c>
      <c r="IY16" s="166">
        <v>-6.3417000000000003</v>
      </c>
      <c r="IZ16" s="166">
        <v>5.2476000000000003</v>
      </c>
      <c r="JA16" s="166">
        <v>0.58720000000000006</v>
      </c>
      <c r="JB16" s="166">
        <v>1.2130000000000001</v>
      </c>
      <c r="JC16" s="166">
        <v>-6.88</v>
      </c>
      <c r="JD16" s="166">
        <v>-1.3</v>
      </c>
      <c r="JE16" s="166">
        <v>-1.3120000000000001</v>
      </c>
      <c r="JF16" s="166">
        <v>1.76</v>
      </c>
      <c r="JG16" s="166">
        <v>2.4</v>
      </c>
      <c r="JH16" s="166">
        <v>-5.0388999999999999</v>
      </c>
      <c r="JI16" s="166">
        <v>-7.9973000000000001</v>
      </c>
      <c r="JJ16" s="166">
        <v>4.2801999999999998</v>
      </c>
      <c r="JK16" s="166">
        <v>5.8029999999999999</v>
      </c>
      <c r="JL16" s="166">
        <v>-6.1</v>
      </c>
      <c r="JM16" s="166">
        <v>0.13500000000000001</v>
      </c>
      <c r="JN16" s="166">
        <v>1.0660000000000001</v>
      </c>
      <c r="JO16" s="167"/>
      <c r="JP16" s="167"/>
      <c r="JQ16" s="166">
        <v>3.97</v>
      </c>
      <c r="JR16" s="166">
        <v>4.5102000000000002</v>
      </c>
      <c r="JS16" s="166">
        <v>4.5171000000000001</v>
      </c>
      <c r="JT16" s="167"/>
      <c r="JU16" s="166">
        <v>6.5</v>
      </c>
      <c r="JV16" s="166">
        <v>9.9101999999999997</v>
      </c>
      <c r="JW16" s="166">
        <v>-0.09</v>
      </c>
      <c r="JX16" s="167"/>
      <c r="JY16" s="166">
        <v>-21.976800000000001</v>
      </c>
      <c r="JZ16" s="166">
        <v>3.7324000000000002</v>
      </c>
      <c r="KA16" s="166">
        <v>-19.644600000000001</v>
      </c>
      <c r="KB16" s="166">
        <v>-17.8735</v>
      </c>
      <c r="KC16" s="166">
        <v>-6.7675999999999998</v>
      </c>
      <c r="KD16" s="166">
        <v>-23.903099999999998</v>
      </c>
      <c r="KE16" s="166">
        <v>0</v>
      </c>
      <c r="KF16" s="166">
        <v>-7.8</v>
      </c>
      <c r="KG16" s="166">
        <v>-5.9</v>
      </c>
      <c r="KH16" s="166">
        <v>89.899500000000003</v>
      </c>
      <c r="KI16" s="166">
        <v>-194.11840000000001</v>
      </c>
    </row>
    <row r="17" spans="1:295" ht="18" customHeight="1" x14ac:dyDescent="0.35">
      <c r="A17" s="161" t="s">
        <v>79</v>
      </c>
      <c r="B17" s="161" t="s">
        <v>776</v>
      </c>
      <c r="C17" s="162">
        <v>0</v>
      </c>
      <c r="D17" s="162">
        <v>0.99260000000000004</v>
      </c>
      <c r="E17" s="162">
        <v>-6.0719000000000003</v>
      </c>
      <c r="F17" s="162">
        <v>2.3672</v>
      </c>
      <c r="G17" s="162">
        <v>5.2167000000000003</v>
      </c>
      <c r="H17" s="163"/>
      <c r="I17" s="162">
        <v>15.2028</v>
      </c>
      <c r="J17" s="163"/>
      <c r="K17" s="162">
        <v>4.8456000000000001</v>
      </c>
      <c r="L17" s="162">
        <v>1.099</v>
      </c>
      <c r="M17" s="163"/>
      <c r="N17" s="162">
        <v>2.2200000000000002</v>
      </c>
      <c r="O17" s="162">
        <v>-19.8</v>
      </c>
      <c r="P17" s="162">
        <v>-2.2000000000000002</v>
      </c>
      <c r="Q17" s="162">
        <v>0.82799999999999996</v>
      </c>
      <c r="R17" s="163"/>
      <c r="S17" s="162">
        <v>3.5409000000000002</v>
      </c>
      <c r="T17" s="162">
        <v>3.5806</v>
      </c>
      <c r="U17" s="162">
        <v>2.7976999999999999</v>
      </c>
      <c r="V17" s="162">
        <v>2.6356999999999999</v>
      </c>
      <c r="W17" s="162">
        <v>5.1510999999999996</v>
      </c>
      <c r="X17" s="162">
        <v>2.7968000000000002</v>
      </c>
      <c r="Y17" s="162">
        <v>0.24279999999999999</v>
      </c>
      <c r="Z17" s="162">
        <v>2.5282</v>
      </c>
      <c r="AA17" s="163"/>
      <c r="AB17" s="162">
        <v>-1.0817000000000001</v>
      </c>
      <c r="AC17" s="163"/>
      <c r="AD17" s="162">
        <v>-0.64800000000000002</v>
      </c>
      <c r="AE17" s="162">
        <v>4.1779999999999999</v>
      </c>
      <c r="AF17" s="162">
        <v>-22.2</v>
      </c>
      <c r="AG17" s="162">
        <v>-15.4</v>
      </c>
      <c r="AH17" s="162">
        <v>-1.2999999999999999E-2</v>
      </c>
      <c r="AI17" s="162">
        <v>0.23</v>
      </c>
      <c r="AJ17" s="163"/>
      <c r="AK17" s="162">
        <v>0</v>
      </c>
      <c r="AL17" s="163"/>
      <c r="AM17" s="162">
        <v>1.25</v>
      </c>
      <c r="AN17" s="163"/>
      <c r="AO17" s="162">
        <v>1.8161</v>
      </c>
      <c r="AP17" s="162">
        <v>2.8416999999999999</v>
      </c>
      <c r="AQ17" s="162">
        <v>10.983700000000001</v>
      </c>
      <c r="AR17" s="162">
        <v>12.2906</v>
      </c>
      <c r="AS17" s="162">
        <v>-17.6068</v>
      </c>
      <c r="AT17" s="162">
        <v>0</v>
      </c>
      <c r="AU17" s="162">
        <v>-12.054600000000001</v>
      </c>
      <c r="AV17" s="162">
        <v>0.4803</v>
      </c>
      <c r="AW17" s="162">
        <v>0.7893</v>
      </c>
      <c r="AX17" s="162">
        <v>-15.9411</v>
      </c>
      <c r="AY17" s="162">
        <v>-14.0657</v>
      </c>
      <c r="AZ17" s="162">
        <v>11.1639</v>
      </c>
      <c r="BA17" s="162">
        <v>11.665100000000001</v>
      </c>
      <c r="BB17" s="162">
        <v>-10.3202</v>
      </c>
      <c r="BC17" s="162">
        <v>18.363600000000002</v>
      </c>
      <c r="BD17" s="162">
        <v>-5.5</v>
      </c>
      <c r="BE17" s="162">
        <v>-5.5</v>
      </c>
      <c r="BF17" s="163"/>
      <c r="BG17" s="162">
        <v>-24.2913</v>
      </c>
      <c r="BH17" s="162">
        <v>-0.74490000000000001</v>
      </c>
      <c r="BI17" s="163"/>
      <c r="BJ17" s="162">
        <v>-14.1517</v>
      </c>
      <c r="BK17" s="162">
        <v>-3.0124</v>
      </c>
      <c r="BL17" s="163"/>
      <c r="BM17" s="163"/>
      <c r="BN17" s="162">
        <v>-129.30690000000001</v>
      </c>
      <c r="BO17" s="162">
        <v>33.967100000000002</v>
      </c>
      <c r="BP17" s="162">
        <v>33.997599999999998</v>
      </c>
      <c r="BQ17" s="162">
        <v>-10.0762</v>
      </c>
      <c r="BR17" s="162">
        <v>-200.6405</v>
      </c>
      <c r="BS17" s="163"/>
      <c r="BT17" s="163"/>
      <c r="BU17" s="163"/>
      <c r="BV17" s="162">
        <v>0.94810000000000005</v>
      </c>
      <c r="BW17" s="162">
        <v>8.2799999999999994</v>
      </c>
      <c r="BX17" s="162">
        <v>4.83</v>
      </c>
      <c r="BY17" s="162">
        <v>-18.28</v>
      </c>
      <c r="BZ17" s="162">
        <v>-4.8499999999999996</v>
      </c>
      <c r="CA17" s="162">
        <v>-16.204599999999999</v>
      </c>
      <c r="CB17" s="162">
        <v>-15.8027</v>
      </c>
      <c r="CC17" s="162">
        <v>16.752500000000001</v>
      </c>
      <c r="CD17" s="162">
        <v>15.808400000000001</v>
      </c>
      <c r="CE17" s="162">
        <v>-7.2077</v>
      </c>
      <c r="CF17" s="162">
        <v>3.7052999999999998</v>
      </c>
      <c r="CG17" s="162">
        <v>4.4997999999999996</v>
      </c>
      <c r="CH17" s="162">
        <v>-14.1707</v>
      </c>
      <c r="CI17" s="163"/>
      <c r="CJ17" s="163"/>
      <c r="CK17" s="163"/>
      <c r="CL17" s="162">
        <v>-31.3</v>
      </c>
      <c r="CM17" s="162">
        <v>-29.9</v>
      </c>
      <c r="CN17" s="162">
        <v>-0.37</v>
      </c>
      <c r="CO17" s="163"/>
      <c r="CP17" s="162">
        <v>12.821999999999999</v>
      </c>
      <c r="CQ17" s="162">
        <v>11.0708</v>
      </c>
      <c r="CR17" s="162">
        <v>49.789900000000003</v>
      </c>
      <c r="CS17" s="162">
        <v>49.4358</v>
      </c>
      <c r="CT17" s="162">
        <v>-18.199000000000002</v>
      </c>
      <c r="CU17" s="162">
        <v>-29.3141</v>
      </c>
      <c r="CV17" s="162">
        <v>-21.0579</v>
      </c>
      <c r="CW17" s="162">
        <v>2.1305000000000001</v>
      </c>
      <c r="CX17" s="162">
        <v>21.07</v>
      </c>
      <c r="CY17" s="162">
        <v>6.47</v>
      </c>
      <c r="CZ17" s="162">
        <v>10.473599999999999</v>
      </c>
      <c r="DA17" s="162">
        <v>10.257</v>
      </c>
      <c r="DB17" s="162">
        <v>-4.71</v>
      </c>
      <c r="DC17" s="163"/>
      <c r="DD17" s="163"/>
      <c r="DE17" s="163"/>
      <c r="DF17" s="162">
        <v>20.688500000000001</v>
      </c>
      <c r="DG17" s="162">
        <v>-15.0138</v>
      </c>
      <c r="DH17" s="162">
        <v>-2.2052</v>
      </c>
      <c r="DI17" s="163"/>
      <c r="DJ17" s="163"/>
      <c r="DK17" s="162">
        <v>-5.8434999999999997</v>
      </c>
      <c r="DL17" s="162">
        <v>-4.1142000000000003</v>
      </c>
      <c r="DM17" s="162">
        <v>3.6324000000000001</v>
      </c>
      <c r="DN17" s="162">
        <v>1.4902</v>
      </c>
      <c r="DO17" s="162">
        <v>-3.82</v>
      </c>
      <c r="DP17" s="162">
        <v>-1.86</v>
      </c>
      <c r="DQ17" s="162">
        <v>6.2465000000000002</v>
      </c>
      <c r="DR17" s="162">
        <v>-23.398800000000001</v>
      </c>
      <c r="DS17" s="163"/>
      <c r="DT17" s="163"/>
      <c r="DU17" s="163"/>
      <c r="DV17" s="163"/>
      <c r="DW17" s="162">
        <v>-25.2</v>
      </c>
      <c r="DX17" s="162">
        <v>-12.545500000000001</v>
      </c>
      <c r="DY17" s="163"/>
      <c r="DZ17" s="162">
        <v>-31.6</v>
      </c>
      <c r="EA17" s="162">
        <v>-34.663899999999998</v>
      </c>
      <c r="EB17" s="162">
        <v>-42.314599999999999</v>
      </c>
      <c r="EC17" s="163"/>
      <c r="ED17" s="162">
        <v>-45.752800000000001</v>
      </c>
      <c r="EE17" s="162">
        <v>-15.6227</v>
      </c>
      <c r="EF17" s="162">
        <v>-20.045400000000001</v>
      </c>
      <c r="EG17" s="162">
        <v>-12.413</v>
      </c>
      <c r="EH17" s="162">
        <v>-90.834199999999996</v>
      </c>
      <c r="EI17" s="162">
        <v>1.2999999999999999E-3</v>
      </c>
      <c r="EJ17" s="163"/>
      <c r="EK17" s="162">
        <v>-7.2962999999999996</v>
      </c>
      <c r="EL17" s="162">
        <v>-6.2702</v>
      </c>
      <c r="EM17" s="162">
        <v>0</v>
      </c>
      <c r="EN17" s="162">
        <v>-11.9491</v>
      </c>
      <c r="EO17" s="162">
        <v>-12.623799999999999</v>
      </c>
      <c r="EP17" s="162">
        <v>37.904000000000003</v>
      </c>
      <c r="EQ17" s="162">
        <v>-22.9011</v>
      </c>
      <c r="ER17" s="162">
        <v>-22.680900000000001</v>
      </c>
      <c r="ES17" s="162">
        <v>-2.7719999999999998</v>
      </c>
      <c r="ET17" s="162">
        <v>-4.03</v>
      </c>
      <c r="EU17" s="162">
        <v>0</v>
      </c>
      <c r="EV17" s="162">
        <v>-1.5</v>
      </c>
      <c r="EW17" s="162">
        <v>6.3555999999999999</v>
      </c>
      <c r="EX17" s="162">
        <v>-13.1309</v>
      </c>
      <c r="EY17" s="162">
        <v>-13.9626</v>
      </c>
      <c r="EZ17" s="162">
        <v>-8.2972000000000001</v>
      </c>
      <c r="FA17" s="162">
        <v>8.3399000000000001</v>
      </c>
      <c r="FB17" s="162">
        <v>1.6877</v>
      </c>
      <c r="FC17" s="162">
        <v>-16.211500000000001</v>
      </c>
      <c r="FD17" s="162">
        <v>5.6547000000000001</v>
      </c>
      <c r="FE17" s="163"/>
      <c r="FF17" s="162">
        <v>5.3295000000000003</v>
      </c>
      <c r="FG17" s="162">
        <v>3.2593999999999999</v>
      </c>
      <c r="FH17" s="162">
        <v>3.4333</v>
      </c>
      <c r="FI17" s="162">
        <v>0</v>
      </c>
      <c r="FJ17" s="162">
        <v>3.8515000000000001</v>
      </c>
      <c r="FK17" s="162">
        <v>3.3491</v>
      </c>
      <c r="FL17" s="162">
        <v>-13.0616</v>
      </c>
      <c r="FM17" s="162">
        <v>12.225199999999999</v>
      </c>
      <c r="FN17" s="162">
        <v>11.8558</v>
      </c>
      <c r="FO17" s="162">
        <v>-1.2630999999999999</v>
      </c>
      <c r="FP17" s="162">
        <v>12.5778</v>
      </c>
      <c r="FQ17" s="162">
        <v>19.693899999999999</v>
      </c>
      <c r="FR17" s="162">
        <v>-19.510000000000002</v>
      </c>
      <c r="FS17" s="162">
        <v>-2.1236000000000002</v>
      </c>
      <c r="FT17" s="162">
        <v>0.16500000000000001</v>
      </c>
      <c r="FU17" s="162">
        <v>1.34</v>
      </c>
      <c r="FV17" s="162">
        <v>2.1</v>
      </c>
      <c r="FW17" s="162">
        <v>-19.679400000000001</v>
      </c>
      <c r="FX17" s="162">
        <v>2.0242</v>
      </c>
      <c r="FY17" s="162">
        <v>3.13</v>
      </c>
      <c r="FZ17" s="162">
        <v>0.85799999999999998</v>
      </c>
      <c r="GA17" s="162">
        <v>4.7157</v>
      </c>
      <c r="GB17" s="162">
        <v>19.920000000000002</v>
      </c>
      <c r="GC17" s="162">
        <v>-25.574999999999999</v>
      </c>
      <c r="GD17" s="162">
        <v>-17.095199999999998</v>
      </c>
      <c r="GE17" s="162">
        <v>-2.0699999999999998</v>
      </c>
      <c r="GF17" s="162">
        <v>25.573699999999999</v>
      </c>
      <c r="GG17" s="163"/>
      <c r="GH17" s="162">
        <v>18.423100000000002</v>
      </c>
      <c r="GI17" s="162">
        <v>-2.891</v>
      </c>
      <c r="GJ17" s="162">
        <v>-3.0998000000000001</v>
      </c>
      <c r="GK17" s="162">
        <v>1.9060999999999999</v>
      </c>
      <c r="GL17" s="163"/>
      <c r="GM17" s="163"/>
      <c r="GN17" s="162">
        <v>-10.696999999999999</v>
      </c>
      <c r="GO17" s="162">
        <v>6.5205000000000002</v>
      </c>
      <c r="GP17" s="162">
        <v>5.2659000000000002</v>
      </c>
      <c r="GQ17" s="162">
        <v>-21.226900000000001</v>
      </c>
      <c r="GR17" s="162">
        <v>4.8554000000000004</v>
      </c>
      <c r="GS17" s="162">
        <v>6.6079999999999997</v>
      </c>
      <c r="GT17" s="162">
        <v>106.4721</v>
      </c>
      <c r="GU17" s="162">
        <v>-6.9645000000000001</v>
      </c>
      <c r="GV17" s="162">
        <v>-10.7332</v>
      </c>
      <c r="GW17" s="162">
        <v>5.7393000000000001</v>
      </c>
      <c r="GX17" s="162">
        <v>3.0158999999999998</v>
      </c>
      <c r="GY17" s="162">
        <v>3.5743</v>
      </c>
      <c r="GZ17" s="162">
        <v>3.528</v>
      </c>
      <c r="HA17" s="162">
        <v>2</v>
      </c>
      <c r="HB17" s="162">
        <v>-7.8125999999999998</v>
      </c>
      <c r="HC17" s="162">
        <v>-7.7614999999999998</v>
      </c>
      <c r="HD17" s="162">
        <v>-11.31</v>
      </c>
      <c r="HE17" s="162">
        <v>4.5736999999999997</v>
      </c>
      <c r="HF17" s="162">
        <v>58.859400000000001</v>
      </c>
      <c r="HG17" s="162">
        <v>-9.5846</v>
      </c>
      <c r="HH17" s="162">
        <v>97.211200000000005</v>
      </c>
      <c r="HI17" s="162">
        <v>-29.095700000000001</v>
      </c>
      <c r="HJ17" s="162">
        <v>21.226299999999998</v>
      </c>
      <c r="HK17" s="162">
        <v>0</v>
      </c>
      <c r="HL17" s="162">
        <v>0</v>
      </c>
      <c r="HM17" s="162">
        <v>-9.7615999999999996</v>
      </c>
      <c r="HN17" s="162">
        <v>-12.36</v>
      </c>
      <c r="HO17" s="162">
        <v>35.995199999999997</v>
      </c>
      <c r="HP17" s="162">
        <v>34.633200000000002</v>
      </c>
      <c r="HQ17" s="162">
        <v>-11.699199999999999</v>
      </c>
      <c r="HR17" s="162">
        <v>-10.847799999999999</v>
      </c>
      <c r="HS17" s="162">
        <v>2.7652000000000001</v>
      </c>
      <c r="HT17" s="162">
        <v>2.8180000000000001</v>
      </c>
      <c r="HU17" s="162">
        <v>15.38</v>
      </c>
      <c r="HV17" s="162">
        <v>15.25</v>
      </c>
      <c r="HW17" s="162">
        <v>-18.8</v>
      </c>
      <c r="HX17" s="162">
        <v>-18.8</v>
      </c>
      <c r="HY17" s="162">
        <v>3.5700000000000003E-2</v>
      </c>
      <c r="HZ17" s="162">
        <v>-11.92</v>
      </c>
      <c r="IA17" s="162">
        <v>50.749099999999999</v>
      </c>
      <c r="IB17" s="162">
        <v>24.423500000000001</v>
      </c>
      <c r="IC17" s="162">
        <v>24.311599999999999</v>
      </c>
      <c r="ID17" s="162">
        <v>-19.899999999999999</v>
      </c>
      <c r="IE17" s="162">
        <v>-22</v>
      </c>
      <c r="IF17" s="162">
        <v>-3.7</v>
      </c>
      <c r="IG17" s="162">
        <v>-4.2</v>
      </c>
      <c r="IH17" s="162">
        <v>-17.564800000000002</v>
      </c>
      <c r="II17" s="162">
        <v>-17.463699999999999</v>
      </c>
      <c r="IJ17" s="162">
        <v>-152.61869999999999</v>
      </c>
      <c r="IK17" s="162">
        <v>-49.5627</v>
      </c>
      <c r="IL17" s="162">
        <v>-210.10290000000001</v>
      </c>
      <c r="IM17" s="162">
        <v>-4.8315999999999999</v>
      </c>
      <c r="IN17" s="163"/>
      <c r="IO17" s="162">
        <v>67.345500000000001</v>
      </c>
      <c r="IP17" s="162">
        <v>99.661900000000003</v>
      </c>
      <c r="IQ17" s="162">
        <v>93.819199999999995</v>
      </c>
      <c r="IR17" s="162">
        <v>130.74010000000001</v>
      </c>
      <c r="IS17" s="162">
        <v>-3.6976</v>
      </c>
      <c r="IT17" s="162">
        <v>-16.276499999999999</v>
      </c>
      <c r="IU17" s="162">
        <v>-15.465999999999999</v>
      </c>
      <c r="IV17" s="162">
        <v>16.148099999999999</v>
      </c>
      <c r="IW17" s="162">
        <v>102.69880000000001</v>
      </c>
      <c r="IX17" s="162">
        <v>-238.94569999999999</v>
      </c>
      <c r="IY17" s="162">
        <v>1.6067</v>
      </c>
      <c r="IZ17" s="162">
        <v>1.5998000000000001</v>
      </c>
      <c r="JA17" s="162">
        <v>2.5600000000000001E-2</v>
      </c>
      <c r="JB17" s="162">
        <v>1.444</v>
      </c>
      <c r="JC17" s="162">
        <v>-7.52</v>
      </c>
      <c r="JD17" s="162">
        <v>-1.1919999999999999</v>
      </c>
      <c r="JE17" s="162">
        <v>-1.2050000000000001</v>
      </c>
      <c r="JF17" s="162">
        <v>2.48</v>
      </c>
      <c r="JG17" s="162">
        <v>2.08</v>
      </c>
      <c r="JH17" s="162">
        <v>-5.4942000000000002</v>
      </c>
      <c r="JI17" s="162">
        <v>-7.9973000000000001</v>
      </c>
      <c r="JJ17" s="162">
        <v>4.1917</v>
      </c>
      <c r="JK17" s="162">
        <v>5.8029999999999999</v>
      </c>
      <c r="JL17" s="162">
        <v>-6.8</v>
      </c>
      <c r="JM17" s="162">
        <v>0.20799999999999999</v>
      </c>
      <c r="JN17" s="162">
        <v>0.42099999999999999</v>
      </c>
      <c r="JO17" s="162">
        <v>2.8893</v>
      </c>
      <c r="JP17" s="162">
        <v>3.4695999999999998</v>
      </c>
      <c r="JQ17" s="162">
        <v>3.9186000000000001</v>
      </c>
      <c r="JR17" s="162">
        <v>3.3111000000000002</v>
      </c>
      <c r="JS17" s="162">
        <v>2.7864</v>
      </c>
      <c r="JT17" s="163"/>
      <c r="JU17" s="162">
        <v>8.3000000000000007</v>
      </c>
      <c r="JV17" s="162">
        <v>10.429600000000001</v>
      </c>
      <c r="JW17" s="162">
        <v>-0.08</v>
      </c>
      <c r="JX17" s="163"/>
      <c r="JY17" s="162">
        <v>-21.494800000000001</v>
      </c>
      <c r="JZ17" s="162">
        <v>3.3936000000000002</v>
      </c>
      <c r="KA17" s="162">
        <v>-20.548200000000001</v>
      </c>
      <c r="KB17" s="162">
        <v>-17.305399999999999</v>
      </c>
      <c r="KC17" s="162">
        <v>-6.32</v>
      </c>
      <c r="KD17" s="162">
        <v>-24.284600000000001</v>
      </c>
      <c r="KE17" s="162">
        <v>0</v>
      </c>
      <c r="KF17" s="162">
        <v>-9</v>
      </c>
      <c r="KG17" s="162">
        <v>-4.0999999999999996</v>
      </c>
      <c r="KH17" s="162">
        <v>88.576899999999995</v>
      </c>
      <c r="KI17" s="162">
        <v>-191.64959999999999</v>
      </c>
    </row>
    <row r="18" spans="1:295" ht="18" customHeight="1" x14ac:dyDescent="0.35">
      <c r="A18" s="161" t="s">
        <v>79</v>
      </c>
      <c r="B18" s="161" t="s">
        <v>777</v>
      </c>
      <c r="C18" s="164">
        <v>0</v>
      </c>
      <c r="D18" s="164">
        <v>0.96379999999999999</v>
      </c>
      <c r="E18" s="164">
        <v>-5.9166999999999996</v>
      </c>
      <c r="F18" s="164">
        <v>2.4192999999999998</v>
      </c>
      <c r="G18" s="164">
        <v>5.0355999999999996</v>
      </c>
      <c r="H18" s="165"/>
      <c r="I18" s="164">
        <v>15.3529</v>
      </c>
      <c r="J18" s="165"/>
      <c r="K18" s="164">
        <v>4.8827999999999996</v>
      </c>
      <c r="L18" s="164">
        <v>1.1419999999999999</v>
      </c>
      <c r="M18" s="164">
        <v>6.3970000000000002</v>
      </c>
      <c r="N18" s="164">
        <v>4.4400000000000004</v>
      </c>
      <c r="O18" s="164">
        <v>-17.600000000000001</v>
      </c>
      <c r="P18" s="164">
        <v>-2.2000000000000002</v>
      </c>
      <c r="Q18" s="164">
        <v>0</v>
      </c>
      <c r="R18" s="165"/>
      <c r="S18" s="164">
        <v>3.5103</v>
      </c>
      <c r="T18" s="164">
        <v>3.7505999999999999</v>
      </c>
      <c r="U18" s="164">
        <v>2.6562999999999999</v>
      </c>
      <c r="V18" s="164">
        <v>2.5506000000000002</v>
      </c>
      <c r="W18" s="164">
        <v>4.8846999999999996</v>
      </c>
      <c r="X18" s="164">
        <v>2.6164000000000001</v>
      </c>
      <c r="Y18" s="164">
        <v>0.23949999999999999</v>
      </c>
      <c r="Z18" s="164">
        <v>2.5598999999999998</v>
      </c>
      <c r="AA18" s="165"/>
      <c r="AB18" s="164">
        <v>-1.1478999999999999</v>
      </c>
      <c r="AC18" s="164">
        <v>0</v>
      </c>
      <c r="AD18" s="164">
        <v>-0.72199999999999998</v>
      </c>
      <c r="AE18" s="164">
        <v>4.194</v>
      </c>
      <c r="AF18" s="164">
        <v>-24.42</v>
      </c>
      <c r="AG18" s="165"/>
      <c r="AH18" s="164">
        <v>-0.13100000000000001</v>
      </c>
      <c r="AI18" s="164">
        <v>0.23200000000000001</v>
      </c>
      <c r="AJ18" s="165"/>
      <c r="AK18" s="164">
        <v>0</v>
      </c>
      <c r="AL18" s="165"/>
      <c r="AM18" s="164">
        <v>1.2</v>
      </c>
      <c r="AN18" s="165"/>
      <c r="AO18" s="164">
        <v>1.7186999999999999</v>
      </c>
      <c r="AP18" s="164">
        <v>2.7574999999999998</v>
      </c>
      <c r="AQ18" s="164">
        <v>10.746499999999999</v>
      </c>
      <c r="AR18" s="164">
        <v>12.3711</v>
      </c>
      <c r="AS18" s="164">
        <v>-18.070399999999999</v>
      </c>
      <c r="AT18" s="164">
        <v>0</v>
      </c>
      <c r="AU18" s="164">
        <v>-12.2776</v>
      </c>
      <c r="AV18" s="164">
        <v>0.38540000000000002</v>
      </c>
      <c r="AW18" s="164">
        <v>0.37140000000000001</v>
      </c>
      <c r="AX18" s="164">
        <v>-16.075099999999999</v>
      </c>
      <c r="AY18" s="164">
        <v>-14.0657</v>
      </c>
      <c r="AZ18" s="164">
        <v>10.5205</v>
      </c>
      <c r="BA18" s="164">
        <v>10.3857</v>
      </c>
      <c r="BB18" s="164">
        <v>-6.8971999999999998</v>
      </c>
      <c r="BC18" s="164">
        <v>17.491099999999999</v>
      </c>
      <c r="BD18" s="164">
        <v>-5.8</v>
      </c>
      <c r="BE18" s="164">
        <v>-5.7</v>
      </c>
      <c r="BF18" s="165"/>
      <c r="BG18" s="164">
        <v>-23.658300000000001</v>
      </c>
      <c r="BH18" s="164">
        <v>-0.68320000000000003</v>
      </c>
      <c r="BI18" s="165"/>
      <c r="BJ18" s="164">
        <v>-13.300599999999999</v>
      </c>
      <c r="BK18" s="164">
        <v>-2.9794</v>
      </c>
      <c r="BL18" s="165"/>
      <c r="BM18" s="165"/>
      <c r="BN18" s="164">
        <v>-130.10040000000001</v>
      </c>
      <c r="BO18" s="164">
        <v>33.936599999999999</v>
      </c>
      <c r="BP18" s="164">
        <v>33.722900000000003</v>
      </c>
      <c r="BQ18" s="164">
        <v>-2.3422999999999998</v>
      </c>
      <c r="BR18" s="164">
        <v>-202.28200000000001</v>
      </c>
      <c r="BS18" s="165"/>
      <c r="BT18" s="165"/>
      <c r="BU18" s="165"/>
      <c r="BV18" s="165"/>
      <c r="BW18" s="164">
        <v>8.17</v>
      </c>
      <c r="BX18" s="164">
        <v>4.71</v>
      </c>
      <c r="BY18" s="164">
        <v>-18.059999999999999</v>
      </c>
      <c r="BZ18" s="164">
        <v>-4.71</v>
      </c>
      <c r="CA18" s="164">
        <v>-17.4102</v>
      </c>
      <c r="CB18" s="164">
        <v>-16.740400000000001</v>
      </c>
      <c r="CC18" s="164">
        <v>17.521100000000001</v>
      </c>
      <c r="CD18" s="164">
        <v>16.1921</v>
      </c>
      <c r="CE18" s="164">
        <v>-7.4855</v>
      </c>
      <c r="CF18" s="164">
        <v>1.8811</v>
      </c>
      <c r="CG18" s="164">
        <v>1.9511000000000001</v>
      </c>
      <c r="CH18" s="164">
        <v>-14.738200000000001</v>
      </c>
      <c r="CI18" s="165"/>
      <c r="CJ18" s="165"/>
      <c r="CK18" s="165"/>
      <c r="CL18" s="164">
        <v>-30</v>
      </c>
      <c r="CM18" s="164">
        <v>-28.7</v>
      </c>
      <c r="CN18" s="164">
        <v>-0.38</v>
      </c>
      <c r="CO18" s="165"/>
      <c r="CP18" s="164">
        <v>12.4107</v>
      </c>
      <c r="CQ18" s="164">
        <v>11.548400000000001</v>
      </c>
      <c r="CR18" s="164">
        <v>51.008899999999997</v>
      </c>
      <c r="CS18" s="164">
        <v>50.5944</v>
      </c>
      <c r="CT18" s="164">
        <v>-20.216000000000001</v>
      </c>
      <c r="CU18" s="164">
        <v>-28.045500000000001</v>
      </c>
      <c r="CV18" s="164">
        <v>-23.167100000000001</v>
      </c>
      <c r="CW18" s="164">
        <v>2.1309</v>
      </c>
      <c r="CX18" s="164">
        <v>21.69</v>
      </c>
      <c r="CY18" s="164">
        <v>6.68</v>
      </c>
      <c r="CZ18" s="164">
        <v>10.629899999999999</v>
      </c>
      <c r="DA18" s="164">
        <v>10.8429</v>
      </c>
      <c r="DB18" s="164">
        <v>-4.8099999999999996</v>
      </c>
      <c r="DC18" s="165"/>
      <c r="DD18" s="165"/>
      <c r="DE18" s="165"/>
      <c r="DF18" s="164">
        <v>20.574300000000001</v>
      </c>
      <c r="DG18" s="164">
        <v>-15.4406</v>
      </c>
      <c r="DH18" s="164">
        <v>-2.3249</v>
      </c>
      <c r="DI18" s="165"/>
      <c r="DJ18" s="165"/>
      <c r="DK18" s="164">
        <v>-5.6824000000000003</v>
      </c>
      <c r="DL18" s="164">
        <v>-3.7402000000000002</v>
      </c>
      <c r="DM18" s="164">
        <v>4.2632000000000003</v>
      </c>
      <c r="DN18" s="164">
        <v>1.8613</v>
      </c>
      <c r="DO18" s="164">
        <v>-3.64</v>
      </c>
      <c r="DP18" s="164">
        <v>-2.0299999999999998</v>
      </c>
      <c r="DQ18" s="164">
        <v>6.3085000000000004</v>
      </c>
      <c r="DR18" s="164">
        <v>-22.223800000000001</v>
      </c>
      <c r="DS18" s="165"/>
      <c r="DT18" s="165"/>
      <c r="DU18" s="165"/>
      <c r="DV18" s="165"/>
      <c r="DW18" s="164">
        <v>-24.854500000000002</v>
      </c>
      <c r="DX18" s="164">
        <v>-11.809100000000001</v>
      </c>
      <c r="DY18" s="165"/>
      <c r="DZ18" s="164">
        <v>-31.836400000000001</v>
      </c>
      <c r="EA18" s="164">
        <v>-31.694199999999999</v>
      </c>
      <c r="EB18" s="164">
        <v>-37.976999999999997</v>
      </c>
      <c r="EC18" s="164">
        <v>-11.788500000000001</v>
      </c>
      <c r="ED18" s="164">
        <v>-43.584499999999998</v>
      </c>
      <c r="EE18" s="164">
        <v>-19.7638</v>
      </c>
      <c r="EF18" s="164">
        <v>-23.454799999999999</v>
      </c>
      <c r="EG18" s="164">
        <v>-12.675000000000001</v>
      </c>
      <c r="EH18" s="164">
        <v>-96.934600000000003</v>
      </c>
      <c r="EI18" s="164">
        <v>-2.6888999999999998</v>
      </c>
      <c r="EJ18" s="165"/>
      <c r="EK18" s="164">
        <v>-7.3148</v>
      </c>
      <c r="EL18" s="164">
        <v>-6.3083</v>
      </c>
      <c r="EM18" s="164">
        <v>0</v>
      </c>
      <c r="EN18" s="164">
        <v>-11.0154</v>
      </c>
      <c r="EO18" s="164">
        <v>-10.58</v>
      </c>
      <c r="EP18" s="164">
        <v>30.224</v>
      </c>
      <c r="EQ18" s="164">
        <v>-23.927900000000001</v>
      </c>
      <c r="ER18" s="164">
        <v>-23.546500000000002</v>
      </c>
      <c r="ES18" s="164">
        <v>-0.38219999999999998</v>
      </c>
      <c r="ET18" s="164">
        <v>-6.66</v>
      </c>
      <c r="EU18" s="164">
        <v>-2.98</v>
      </c>
      <c r="EV18" s="164">
        <v>-1.6</v>
      </c>
      <c r="EW18" s="164">
        <v>6.7826000000000004</v>
      </c>
      <c r="EX18" s="164">
        <v>-11.803800000000001</v>
      </c>
      <c r="EY18" s="164">
        <v>-14.238200000000001</v>
      </c>
      <c r="EZ18" s="164">
        <v>-8.5498999999999992</v>
      </c>
      <c r="FA18" s="164">
        <v>9.1363000000000003</v>
      </c>
      <c r="FB18" s="164">
        <v>5.5909000000000004</v>
      </c>
      <c r="FC18" s="164">
        <v>-19.1953</v>
      </c>
      <c r="FD18" s="164">
        <v>5.5830000000000002</v>
      </c>
      <c r="FE18" s="164">
        <v>0</v>
      </c>
      <c r="FF18" s="164">
        <v>5.3658999999999999</v>
      </c>
      <c r="FG18" s="164">
        <v>3.8849999999999998</v>
      </c>
      <c r="FH18" s="164">
        <v>3.9439000000000002</v>
      </c>
      <c r="FI18" s="164">
        <v>0</v>
      </c>
      <c r="FJ18" s="164">
        <v>4.5213000000000001</v>
      </c>
      <c r="FK18" s="164">
        <v>4.1863999999999999</v>
      </c>
      <c r="FL18" s="164">
        <v>-14.7362</v>
      </c>
      <c r="FM18" s="164">
        <v>12.8688</v>
      </c>
      <c r="FN18" s="164">
        <v>12.965299999999999</v>
      </c>
      <c r="FO18" s="164">
        <v>-2.4102999999999999</v>
      </c>
      <c r="FP18" s="164">
        <v>10.732200000000001</v>
      </c>
      <c r="FQ18" s="164">
        <v>25.0016</v>
      </c>
      <c r="FR18" s="164">
        <v>-17.38</v>
      </c>
      <c r="FS18" s="164">
        <v>-0.60750000000000004</v>
      </c>
      <c r="FT18" s="164">
        <v>0.1348</v>
      </c>
      <c r="FU18" s="164">
        <v>0.84</v>
      </c>
      <c r="FV18" s="164">
        <v>0.97</v>
      </c>
      <c r="FW18" s="164">
        <v>-22.581299999999999</v>
      </c>
      <c r="FX18" s="165"/>
      <c r="FY18" s="164">
        <v>3.2749999999999999</v>
      </c>
      <c r="FZ18" s="164">
        <v>0.81399999999999995</v>
      </c>
      <c r="GA18" s="164">
        <v>2.7928999999999999</v>
      </c>
      <c r="GB18" s="164">
        <v>19.989999999999998</v>
      </c>
      <c r="GC18" s="164">
        <v>-24.992699999999999</v>
      </c>
      <c r="GD18" s="164">
        <v>-16.295999999999999</v>
      </c>
      <c r="GE18" s="164">
        <v>-1.85</v>
      </c>
      <c r="GF18" s="164">
        <v>25.887599999999999</v>
      </c>
      <c r="GG18" s="165"/>
      <c r="GH18" s="164">
        <v>18.262899999999998</v>
      </c>
      <c r="GI18" s="164">
        <v>-2.7309000000000001</v>
      </c>
      <c r="GJ18" s="164">
        <v>-3.1236999999999999</v>
      </c>
      <c r="GK18" s="164">
        <v>1.9087000000000001</v>
      </c>
      <c r="GL18" s="165"/>
      <c r="GM18" s="165"/>
      <c r="GN18" s="164">
        <v>-10.910299999999999</v>
      </c>
      <c r="GO18" s="164">
        <v>6.5877999999999997</v>
      </c>
      <c r="GP18" s="164">
        <v>4.9039000000000001</v>
      </c>
      <c r="GQ18" s="164">
        <v>-21.3215</v>
      </c>
      <c r="GR18" s="164">
        <v>6.1501999999999999</v>
      </c>
      <c r="GS18" s="164">
        <v>5.5983999999999998</v>
      </c>
      <c r="GT18" s="164">
        <v>106.7167</v>
      </c>
      <c r="GU18" s="164">
        <v>-7.0952000000000002</v>
      </c>
      <c r="GV18" s="164">
        <v>-10.8429</v>
      </c>
      <c r="GW18" s="164">
        <v>5.9114000000000004</v>
      </c>
      <c r="GX18" s="164">
        <v>2.5937999999999999</v>
      </c>
      <c r="GY18" s="164">
        <v>3.6476000000000002</v>
      </c>
      <c r="GZ18" s="164">
        <v>3.5992000000000002</v>
      </c>
      <c r="HA18" s="164">
        <v>2.1648000000000001</v>
      </c>
      <c r="HB18" s="164">
        <v>-8.4036000000000008</v>
      </c>
      <c r="HC18" s="164">
        <v>-6.4839000000000002</v>
      </c>
      <c r="HD18" s="164">
        <v>-10.48</v>
      </c>
      <c r="HE18" s="164">
        <v>9.9031000000000002</v>
      </c>
      <c r="HF18" s="164">
        <v>64.038300000000007</v>
      </c>
      <c r="HG18" s="164">
        <v>-14.590199999999999</v>
      </c>
      <c r="HH18" s="164">
        <v>99.292500000000004</v>
      </c>
      <c r="HI18" s="164">
        <v>-29.1585</v>
      </c>
      <c r="HJ18" s="164">
        <v>21.709900000000001</v>
      </c>
      <c r="HK18" s="164">
        <v>0</v>
      </c>
      <c r="HL18" s="164">
        <v>0</v>
      </c>
      <c r="HM18" s="164">
        <v>0</v>
      </c>
      <c r="HN18" s="164">
        <v>-12.1973</v>
      </c>
      <c r="HO18" s="164">
        <v>35.995199999999997</v>
      </c>
      <c r="HP18" s="164">
        <v>34.633200000000002</v>
      </c>
      <c r="HQ18" s="164">
        <v>-9.6722000000000001</v>
      </c>
      <c r="HR18" s="164">
        <v>-9.0625</v>
      </c>
      <c r="HS18" s="164">
        <v>2.7004000000000001</v>
      </c>
      <c r="HT18" s="164">
        <v>3.7974999999999999</v>
      </c>
      <c r="HU18" s="164">
        <v>17.04</v>
      </c>
      <c r="HV18" s="164">
        <v>16.97</v>
      </c>
      <c r="HW18" s="164">
        <v>-19.100000000000001</v>
      </c>
      <c r="HX18" s="164">
        <v>-18.399999999999999</v>
      </c>
      <c r="HY18" s="164">
        <v>8.8800000000000004E-2</v>
      </c>
      <c r="HZ18" s="164">
        <v>-11.2</v>
      </c>
      <c r="IA18" s="164">
        <v>52.344099999999997</v>
      </c>
      <c r="IB18" s="164">
        <v>25.166</v>
      </c>
      <c r="IC18" s="164">
        <v>25.057099999999998</v>
      </c>
      <c r="ID18" s="164">
        <v>-19.100000000000001</v>
      </c>
      <c r="IE18" s="164">
        <v>-20.5</v>
      </c>
      <c r="IF18" s="164">
        <v>-5.8</v>
      </c>
      <c r="IG18" s="164">
        <v>-6.4</v>
      </c>
      <c r="IH18" s="164">
        <v>-17.637599999999999</v>
      </c>
      <c r="II18" s="164">
        <v>-17.4786</v>
      </c>
      <c r="IJ18" s="164">
        <v>-153.6788</v>
      </c>
      <c r="IK18" s="164">
        <v>-45.696800000000003</v>
      </c>
      <c r="IL18" s="164">
        <v>-205.1146</v>
      </c>
      <c r="IM18" s="164">
        <v>-4.9146000000000001</v>
      </c>
      <c r="IN18" s="165"/>
      <c r="IO18" s="164">
        <v>64.705799999999996</v>
      </c>
      <c r="IP18" s="164">
        <v>100.91379999999999</v>
      </c>
      <c r="IQ18" s="164">
        <v>96.085700000000003</v>
      </c>
      <c r="IR18" s="164">
        <v>127.69750000000001</v>
      </c>
      <c r="IS18" s="164">
        <v>-9.1499000000000006</v>
      </c>
      <c r="IT18" s="164">
        <v>-17.204799999999999</v>
      </c>
      <c r="IU18" s="164">
        <v>-15.222</v>
      </c>
      <c r="IV18" s="164">
        <v>13.7669</v>
      </c>
      <c r="IW18" s="164">
        <v>103.6126</v>
      </c>
      <c r="IX18" s="164">
        <v>-236.19759999999999</v>
      </c>
      <c r="IY18" s="164">
        <v>-0.35260000000000002</v>
      </c>
      <c r="IZ18" s="164">
        <v>-0.2397</v>
      </c>
      <c r="JA18" s="164">
        <v>-0.3967</v>
      </c>
      <c r="JB18" s="164">
        <v>1.323</v>
      </c>
      <c r="JC18" s="164">
        <v>-7.12</v>
      </c>
      <c r="JD18" s="164">
        <v>-0.92100000000000004</v>
      </c>
      <c r="JE18" s="164">
        <v>-0.93799999999999994</v>
      </c>
      <c r="JF18" s="164">
        <v>1.28</v>
      </c>
      <c r="JG18" s="164">
        <v>2.64</v>
      </c>
      <c r="JH18" s="164">
        <v>-5.7283999999999997</v>
      </c>
      <c r="JI18" s="164">
        <v>-7.8813000000000004</v>
      </c>
      <c r="JJ18" s="164">
        <v>3.6941999999999999</v>
      </c>
      <c r="JK18" s="164">
        <v>4.8661000000000003</v>
      </c>
      <c r="JL18" s="164">
        <v>-5.2</v>
      </c>
      <c r="JM18" s="164">
        <v>2.976</v>
      </c>
      <c r="JN18" s="164">
        <v>2.6389999999999998</v>
      </c>
      <c r="JO18" s="165"/>
      <c r="JP18" s="165"/>
      <c r="JQ18" s="164">
        <v>3.8332000000000002</v>
      </c>
      <c r="JR18" s="164">
        <v>2.7475000000000001</v>
      </c>
      <c r="JS18" s="164">
        <v>3.6251000000000002</v>
      </c>
      <c r="JT18" s="165"/>
      <c r="JU18" s="164">
        <v>9.4</v>
      </c>
      <c r="JV18" s="164">
        <v>10.703900000000001</v>
      </c>
      <c r="JW18" s="164">
        <v>-0.03</v>
      </c>
      <c r="JX18" s="165"/>
      <c r="JY18" s="164">
        <v>-21.182700000000001</v>
      </c>
      <c r="JZ18" s="164">
        <v>3.976</v>
      </c>
      <c r="KA18" s="164">
        <v>-20.609300000000001</v>
      </c>
      <c r="KB18" s="164">
        <v>-18.910399999999999</v>
      </c>
      <c r="KC18" s="164">
        <v>-7.2781000000000002</v>
      </c>
      <c r="KD18" s="164">
        <v>-23.347799999999999</v>
      </c>
      <c r="KE18" s="164">
        <v>0</v>
      </c>
      <c r="KF18" s="164">
        <v>-10.9</v>
      </c>
      <c r="KG18" s="164">
        <v>-3.7</v>
      </c>
      <c r="KH18" s="164">
        <v>87.116600000000005</v>
      </c>
      <c r="KI18" s="164">
        <v>-192.9203</v>
      </c>
    </row>
    <row r="19" spans="1:295" ht="18" customHeight="1" x14ac:dyDescent="0.35">
      <c r="A19" s="161" t="s">
        <v>79</v>
      </c>
      <c r="B19" s="161" t="s">
        <v>778</v>
      </c>
      <c r="C19" s="164">
        <v>0</v>
      </c>
      <c r="D19" s="164">
        <v>1.1613</v>
      </c>
      <c r="E19" s="164">
        <v>-6.0448000000000004</v>
      </c>
      <c r="F19" s="164">
        <v>2.3290000000000002</v>
      </c>
      <c r="G19" s="164">
        <v>5.1468999999999996</v>
      </c>
      <c r="H19" s="165"/>
      <c r="I19" s="164">
        <v>16.2742</v>
      </c>
      <c r="J19" s="165"/>
      <c r="K19" s="164">
        <v>5.1840000000000002</v>
      </c>
      <c r="L19" s="164">
        <v>1.339</v>
      </c>
      <c r="M19" s="165"/>
      <c r="N19" s="164">
        <v>0</v>
      </c>
      <c r="O19" s="164">
        <v>-19.8</v>
      </c>
      <c r="P19" s="165"/>
      <c r="Q19" s="164">
        <v>0</v>
      </c>
      <c r="R19" s="165"/>
      <c r="S19" s="164">
        <v>3.6848999999999998</v>
      </c>
      <c r="T19" s="164">
        <v>2.6699000000000002</v>
      </c>
      <c r="U19" s="164">
        <v>3.0322</v>
      </c>
      <c r="V19" s="164">
        <v>2.9045000000000001</v>
      </c>
      <c r="W19" s="164">
        <v>5.6464999999999996</v>
      </c>
      <c r="X19" s="164">
        <v>2.7181000000000002</v>
      </c>
      <c r="Y19" s="164">
        <v>0.2319</v>
      </c>
      <c r="Z19" s="164">
        <v>2.3620000000000001</v>
      </c>
      <c r="AA19" s="165"/>
      <c r="AB19" s="164">
        <v>-1.2609999999999999</v>
      </c>
      <c r="AC19" s="165"/>
      <c r="AD19" s="164">
        <v>-0.498</v>
      </c>
      <c r="AE19" s="164">
        <v>3.867</v>
      </c>
      <c r="AF19" s="164">
        <v>-22.2</v>
      </c>
      <c r="AG19" s="164">
        <v>-15.4</v>
      </c>
      <c r="AH19" s="164">
        <v>-0.13300000000000001</v>
      </c>
      <c r="AI19" s="164">
        <v>0.23599999999999999</v>
      </c>
      <c r="AJ19" s="165"/>
      <c r="AK19" s="164">
        <v>0</v>
      </c>
      <c r="AL19" s="165"/>
      <c r="AM19" s="164">
        <v>1.58</v>
      </c>
      <c r="AN19" s="165"/>
      <c r="AO19" s="164">
        <v>1.6249</v>
      </c>
      <c r="AP19" s="164">
        <v>2.9906000000000001</v>
      </c>
      <c r="AQ19" s="164">
        <v>12.672800000000001</v>
      </c>
      <c r="AR19" s="164">
        <v>13.933400000000001</v>
      </c>
      <c r="AS19" s="164">
        <v>-17.857600000000001</v>
      </c>
      <c r="AT19" s="164">
        <v>0</v>
      </c>
      <c r="AU19" s="164">
        <v>-12.4579</v>
      </c>
      <c r="AV19" s="164">
        <v>0.68410000000000004</v>
      </c>
      <c r="AW19" s="164">
        <v>0.82369999999999999</v>
      </c>
      <c r="AX19" s="164">
        <v>-15.9411</v>
      </c>
      <c r="AY19" s="164">
        <v>-13.797800000000001</v>
      </c>
      <c r="AZ19" s="164">
        <v>10.5731</v>
      </c>
      <c r="BA19" s="164">
        <v>10.8962</v>
      </c>
      <c r="BB19" s="164">
        <v>-6.2659000000000002</v>
      </c>
      <c r="BC19" s="164">
        <v>17.171099999999999</v>
      </c>
      <c r="BD19" s="164">
        <v>-5.4</v>
      </c>
      <c r="BE19" s="164">
        <v>-5.5</v>
      </c>
      <c r="BF19" s="165"/>
      <c r="BG19" s="164">
        <v>-23.619399999999999</v>
      </c>
      <c r="BH19" s="164">
        <v>-0.61480000000000001</v>
      </c>
      <c r="BI19" s="165"/>
      <c r="BJ19" s="164">
        <v>-13.4282</v>
      </c>
      <c r="BK19" s="164">
        <v>-3.0148000000000001</v>
      </c>
      <c r="BL19" s="165"/>
      <c r="BM19" s="164">
        <v>0</v>
      </c>
      <c r="BN19" s="164">
        <v>-123.1422</v>
      </c>
      <c r="BO19" s="164">
        <v>32.258099999999999</v>
      </c>
      <c r="BP19" s="164">
        <v>32.136000000000003</v>
      </c>
      <c r="BQ19" s="164">
        <v>-6.0918000000000001</v>
      </c>
      <c r="BR19" s="164">
        <v>-194.17269999999999</v>
      </c>
      <c r="BS19" s="165"/>
      <c r="BT19" s="165"/>
      <c r="BU19" s="165"/>
      <c r="BV19" s="164">
        <v>1.956</v>
      </c>
      <c r="BW19" s="164">
        <v>8.2899999999999991</v>
      </c>
      <c r="BX19" s="164">
        <v>4.71</v>
      </c>
      <c r="BY19" s="164">
        <v>-17.18</v>
      </c>
      <c r="BZ19" s="164">
        <v>-4.0999999999999996</v>
      </c>
      <c r="CA19" s="164">
        <v>-18.079999999999998</v>
      </c>
      <c r="CB19" s="164">
        <v>-17.142299999999999</v>
      </c>
      <c r="CC19" s="164">
        <v>18.063700000000001</v>
      </c>
      <c r="CD19" s="164">
        <v>16.4681</v>
      </c>
      <c r="CE19" s="164">
        <v>-8.1898999999999997</v>
      </c>
      <c r="CF19" s="164">
        <v>3.6326999999999998</v>
      </c>
      <c r="CG19" s="164">
        <v>3.9683000000000002</v>
      </c>
      <c r="CH19" s="164">
        <v>-12.968</v>
      </c>
      <c r="CI19" s="165"/>
      <c r="CJ19" s="165"/>
      <c r="CK19" s="165"/>
      <c r="CL19" s="164">
        <v>-29.1</v>
      </c>
      <c r="CM19" s="164">
        <v>-27.8</v>
      </c>
      <c r="CN19" s="164">
        <v>-0.43</v>
      </c>
      <c r="CO19" s="165"/>
      <c r="CP19" s="164">
        <v>14.704800000000001</v>
      </c>
      <c r="CQ19" s="164">
        <v>13.4397</v>
      </c>
      <c r="CR19" s="164">
        <v>46.356499999999997</v>
      </c>
      <c r="CS19" s="164">
        <v>46.548699999999997</v>
      </c>
      <c r="CT19" s="164">
        <v>-18.358799999999999</v>
      </c>
      <c r="CU19" s="164">
        <v>-26.150500000000001</v>
      </c>
      <c r="CV19" s="164">
        <v>-21.158000000000001</v>
      </c>
      <c r="CW19" s="164">
        <v>2.2585999999999999</v>
      </c>
      <c r="CX19" s="164">
        <v>21.6</v>
      </c>
      <c r="CY19" s="164">
        <v>6.76</v>
      </c>
      <c r="CZ19" s="164">
        <v>11.098599999999999</v>
      </c>
      <c r="DA19" s="164">
        <v>11.0382</v>
      </c>
      <c r="DB19" s="164">
        <v>-5.19</v>
      </c>
      <c r="DC19" s="165"/>
      <c r="DD19" s="165"/>
      <c r="DE19" s="165"/>
      <c r="DF19" s="164">
        <v>22.425699999999999</v>
      </c>
      <c r="DG19" s="164">
        <v>-15.327</v>
      </c>
      <c r="DH19" s="164">
        <v>-2.4314</v>
      </c>
      <c r="DI19" s="165"/>
      <c r="DJ19" s="165"/>
      <c r="DK19" s="164">
        <v>-5.6470000000000002</v>
      </c>
      <c r="DL19" s="164">
        <v>-3.1791</v>
      </c>
      <c r="DM19" s="164">
        <v>5.3672000000000004</v>
      </c>
      <c r="DN19" s="164">
        <v>2.7890000000000001</v>
      </c>
      <c r="DO19" s="164">
        <v>-2.88</v>
      </c>
      <c r="DP19" s="164">
        <v>-2.14</v>
      </c>
      <c r="DQ19" s="164">
        <v>6.665</v>
      </c>
      <c r="DR19" s="164">
        <v>-23.4788</v>
      </c>
      <c r="DS19" s="164">
        <v>0</v>
      </c>
      <c r="DT19" s="164">
        <v>-15.24</v>
      </c>
      <c r="DU19" s="164">
        <v>19.739999999999998</v>
      </c>
      <c r="DV19" s="164">
        <v>10.07</v>
      </c>
      <c r="DW19" s="164">
        <v>-24.909099999999999</v>
      </c>
      <c r="DX19" s="164">
        <v>-12.5273</v>
      </c>
      <c r="DY19" s="165"/>
      <c r="DZ19" s="164">
        <v>-33.236400000000003</v>
      </c>
      <c r="EA19" s="164">
        <v>-23.411300000000001</v>
      </c>
      <c r="EB19" s="164">
        <v>-30.8157</v>
      </c>
      <c r="EC19" s="164">
        <v>-36.284100000000002</v>
      </c>
      <c r="ED19" s="164">
        <v>-36.161700000000003</v>
      </c>
      <c r="EE19" s="164">
        <v>-16.845400000000001</v>
      </c>
      <c r="EF19" s="164">
        <v>-19.885000000000002</v>
      </c>
      <c r="EG19" s="164">
        <v>-12.215</v>
      </c>
      <c r="EH19" s="164">
        <v>-92.123400000000004</v>
      </c>
      <c r="EI19" s="164">
        <v>-9.9763999999999999</v>
      </c>
      <c r="EJ19" s="165"/>
      <c r="EK19" s="164">
        <v>-7.5734000000000004</v>
      </c>
      <c r="EL19" s="164">
        <v>-6.5644999999999998</v>
      </c>
      <c r="EM19" s="164">
        <v>0</v>
      </c>
      <c r="EN19" s="164">
        <v>-12.6698</v>
      </c>
      <c r="EO19" s="164">
        <v>-11.8424</v>
      </c>
      <c r="EP19" s="164">
        <v>27.664000000000001</v>
      </c>
      <c r="EQ19" s="164">
        <v>-21.6937</v>
      </c>
      <c r="ER19" s="164">
        <v>-21.3642</v>
      </c>
      <c r="ES19" s="164">
        <v>-0.64129999999999998</v>
      </c>
      <c r="ET19" s="164">
        <v>0</v>
      </c>
      <c r="EU19" s="164">
        <v>-3.28</v>
      </c>
      <c r="EV19" s="164">
        <v>0.3</v>
      </c>
      <c r="EW19" s="164">
        <v>6.8045</v>
      </c>
      <c r="EX19" s="164">
        <v>-16.669</v>
      </c>
      <c r="EY19" s="164">
        <v>-13.6995</v>
      </c>
      <c r="EZ19" s="164">
        <v>-7.8875000000000002</v>
      </c>
      <c r="FA19" s="164">
        <v>8.9042999999999992</v>
      </c>
      <c r="FB19" s="164">
        <v>4.4036</v>
      </c>
      <c r="FC19" s="164">
        <v>-18.209299999999999</v>
      </c>
      <c r="FD19" s="164">
        <v>5.6612</v>
      </c>
      <c r="FE19" s="165"/>
      <c r="FF19" s="164">
        <v>5.3097000000000003</v>
      </c>
      <c r="FG19" s="164">
        <v>3.0188999999999999</v>
      </c>
      <c r="FH19" s="164">
        <v>4.7027999999999999</v>
      </c>
      <c r="FI19" s="164">
        <v>0</v>
      </c>
      <c r="FJ19" s="164">
        <v>5.5260999999999996</v>
      </c>
      <c r="FK19" s="164">
        <v>5.1910999999999996</v>
      </c>
      <c r="FL19" s="164">
        <v>-16.243300000000001</v>
      </c>
      <c r="FM19" s="164">
        <v>13.7683</v>
      </c>
      <c r="FN19" s="164">
        <v>14.1503</v>
      </c>
      <c r="FO19" s="164">
        <v>-2.4432999999999998</v>
      </c>
      <c r="FP19" s="164">
        <v>10.6113</v>
      </c>
      <c r="FQ19" s="164">
        <v>22.809200000000001</v>
      </c>
      <c r="FR19" s="164">
        <v>-18.39</v>
      </c>
      <c r="FS19" s="164">
        <v>-1.8288</v>
      </c>
      <c r="FT19" s="164">
        <v>0.16500000000000001</v>
      </c>
      <c r="FU19" s="164">
        <v>1.08</v>
      </c>
      <c r="FV19" s="164">
        <v>0.17</v>
      </c>
      <c r="FW19" s="164">
        <v>-21.560199999999998</v>
      </c>
      <c r="FX19" s="165"/>
      <c r="FY19" s="164">
        <v>3.226</v>
      </c>
      <c r="FZ19" s="164">
        <v>0.91100000000000003</v>
      </c>
      <c r="GA19" s="165"/>
      <c r="GB19" s="164">
        <v>20.25</v>
      </c>
      <c r="GC19" s="164">
        <v>-25.1646</v>
      </c>
      <c r="GD19" s="164">
        <v>-15.9023</v>
      </c>
      <c r="GE19" s="164">
        <v>-2.04</v>
      </c>
      <c r="GF19" s="164">
        <v>26.481000000000002</v>
      </c>
      <c r="GG19" s="165"/>
      <c r="GH19" s="164">
        <v>18.584800000000001</v>
      </c>
      <c r="GI19" s="164">
        <v>-3.2035999999999998</v>
      </c>
      <c r="GJ19" s="164">
        <v>-3.5602999999999998</v>
      </c>
      <c r="GK19" s="164">
        <v>1.9699</v>
      </c>
      <c r="GL19" s="165"/>
      <c r="GM19" s="165"/>
      <c r="GN19" s="164">
        <v>-11.5144</v>
      </c>
      <c r="GO19" s="164">
        <v>5.6162999999999998</v>
      </c>
      <c r="GP19" s="164">
        <v>5.0377000000000001</v>
      </c>
      <c r="GQ19" s="164">
        <v>-20.5947</v>
      </c>
      <c r="GR19" s="164">
        <v>6.6665999999999999</v>
      </c>
      <c r="GS19" s="164">
        <v>7.1993</v>
      </c>
      <c r="GT19" s="164">
        <v>107.7324</v>
      </c>
      <c r="GU19" s="164">
        <v>-6.4763999999999999</v>
      </c>
      <c r="GV19" s="164">
        <v>-10.229200000000001</v>
      </c>
      <c r="GW19" s="164">
        <v>5.5465999999999998</v>
      </c>
      <c r="GX19" s="164">
        <v>2.4710999999999999</v>
      </c>
      <c r="GY19" s="164">
        <v>3.5230999999999999</v>
      </c>
      <c r="GZ19" s="164">
        <v>3.4647999999999999</v>
      </c>
      <c r="HA19" s="164">
        <v>2</v>
      </c>
      <c r="HB19" s="164">
        <v>-9.9492999999999991</v>
      </c>
      <c r="HC19" s="164">
        <v>-8.1268999999999991</v>
      </c>
      <c r="HD19" s="164">
        <v>-10.48</v>
      </c>
      <c r="HE19" s="164">
        <v>5.4081999999999999</v>
      </c>
      <c r="HF19" s="164">
        <v>53.646999999999998</v>
      </c>
      <c r="HG19" s="164">
        <v>-4.9771000000000001</v>
      </c>
      <c r="HH19" s="164">
        <v>94.169899999999998</v>
      </c>
      <c r="HI19" s="164">
        <v>-30.439599999999999</v>
      </c>
      <c r="HJ19" s="164">
        <v>19.371300000000002</v>
      </c>
      <c r="HK19" s="164">
        <v>0</v>
      </c>
      <c r="HL19" s="164">
        <v>6.0190000000000001</v>
      </c>
      <c r="HM19" s="164">
        <v>-10.243399999999999</v>
      </c>
      <c r="HN19" s="164">
        <v>-10.772399999999999</v>
      </c>
      <c r="HO19" s="165"/>
      <c r="HP19" s="165"/>
      <c r="HQ19" s="164">
        <v>-10.930199999999999</v>
      </c>
      <c r="HR19" s="164">
        <v>-10.4907</v>
      </c>
      <c r="HS19" s="164">
        <v>2.3548</v>
      </c>
      <c r="HT19" s="164">
        <v>2.2787000000000002</v>
      </c>
      <c r="HU19" s="164">
        <v>15.61</v>
      </c>
      <c r="HV19" s="164">
        <v>15.52</v>
      </c>
      <c r="HW19" s="164">
        <v>-17.3</v>
      </c>
      <c r="HX19" s="164">
        <v>-17.399999999999999</v>
      </c>
      <c r="HY19" s="164">
        <v>0.1767</v>
      </c>
      <c r="HZ19" s="164">
        <v>-12.88</v>
      </c>
      <c r="IA19" s="164">
        <v>51.018700000000003</v>
      </c>
      <c r="IB19" s="164">
        <v>22.28</v>
      </c>
      <c r="IC19" s="164">
        <v>22.167999999999999</v>
      </c>
      <c r="ID19" s="164">
        <v>-19.100000000000001</v>
      </c>
      <c r="IE19" s="164">
        <v>-20.5</v>
      </c>
      <c r="IF19" s="164">
        <v>-4.0999999999999996</v>
      </c>
      <c r="IG19" s="164">
        <v>-4.7</v>
      </c>
      <c r="IH19" s="164">
        <v>-17.6311</v>
      </c>
      <c r="II19" s="164">
        <v>-17.6693</v>
      </c>
      <c r="IJ19" s="164">
        <v>-153.43360000000001</v>
      </c>
      <c r="IK19" s="164">
        <v>-42.317900000000002</v>
      </c>
      <c r="IL19" s="164">
        <v>-210.65209999999999</v>
      </c>
      <c r="IM19" s="164">
        <v>-6.5698999999999996</v>
      </c>
      <c r="IN19" s="165"/>
      <c r="IO19" s="164">
        <v>64.403499999999994</v>
      </c>
      <c r="IP19" s="164">
        <v>103.0692</v>
      </c>
      <c r="IQ19" s="164">
        <v>96.031800000000004</v>
      </c>
      <c r="IR19" s="164">
        <v>129.8005</v>
      </c>
      <c r="IS19" s="164">
        <v>-8.9304000000000006</v>
      </c>
      <c r="IT19" s="164">
        <v>-16.081900000000001</v>
      </c>
      <c r="IU19" s="164">
        <v>-15.9924</v>
      </c>
      <c r="IV19" s="164">
        <v>13.6351</v>
      </c>
      <c r="IW19" s="164">
        <v>98.822299999999998</v>
      </c>
      <c r="IX19" s="164">
        <v>-237.667</v>
      </c>
      <c r="IY19" s="164">
        <v>-3.7806999999999999</v>
      </c>
      <c r="IZ19" s="164">
        <v>0.62919999999999998</v>
      </c>
      <c r="JA19" s="164">
        <v>-2.3199999999999998E-2</v>
      </c>
      <c r="JB19" s="164">
        <v>2.266</v>
      </c>
      <c r="JC19" s="164">
        <v>-7.2</v>
      </c>
      <c r="JD19" s="164">
        <v>-0.84199999999999997</v>
      </c>
      <c r="JE19" s="164">
        <v>-0.84599999999999997</v>
      </c>
      <c r="JF19" s="164">
        <v>1.44</v>
      </c>
      <c r="JG19" s="164">
        <v>2.48</v>
      </c>
      <c r="JH19" s="164">
        <v>-5.6547999999999998</v>
      </c>
      <c r="JI19" s="164">
        <v>-8.1132000000000009</v>
      </c>
      <c r="JJ19" s="164">
        <v>4.1337000000000002</v>
      </c>
      <c r="JK19" s="164">
        <v>5.7450000000000001</v>
      </c>
      <c r="JL19" s="164">
        <v>-6.6</v>
      </c>
      <c r="JM19" s="164">
        <v>1.385</v>
      </c>
      <c r="JN19" s="164">
        <v>1.3879999999999999</v>
      </c>
      <c r="JO19" s="165"/>
      <c r="JP19" s="165"/>
      <c r="JQ19" s="164">
        <v>4.1155999999999997</v>
      </c>
      <c r="JR19" s="164">
        <v>3.5830000000000002</v>
      </c>
      <c r="JS19" s="164">
        <v>3.3506</v>
      </c>
      <c r="JT19" s="165"/>
      <c r="JU19" s="164">
        <v>7.1</v>
      </c>
      <c r="JV19" s="164">
        <v>10.375299999999999</v>
      </c>
      <c r="JW19" s="164">
        <v>0.08</v>
      </c>
      <c r="JX19" s="165"/>
      <c r="JY19" s="164">
        <v>-20.8079</v>
      </c>
      <c r="JZ19" s="164">
        <v>2.7665000000000002</v>
      </c>
      <c r="KA19" s="164">
        <v>-20.972999999999999</v>
      </c>
      <c r="KB19" s="164">
        <v>-16.917400000000001</v>
      </c>
      <c r="KC19" s="164">
        <v>-6.0987999999999998</v>
      </c>
      <c r="KD19" s="164">
        <v>-25.441099999999999</v>
      </c>
      <c r="KE19" s="164">
        <v>1.3052999999999999</v>
      </c>
      <c r="KF19" s="164">
        <v>-8</v>
      </c>
      <c r="KG19" s="164">
        <v>-5</v>
      </c>
      <c r="KH19" s="164">
        <v>80.090500000000006</v>
      </c>
      <c r="KI19" s="164">
        <v>-182.63220000000001</v>
      </c>
    </row>
    <row r="20" spans="1:295" ht="18" customHeight="1" x14ac:dyDescent="0.35">
      <c r="A20" s="161" t="s">
        <v>79</v>
      </c>
      <c r="B20" s="161" t="s">
        <v>779</v>
      </c>
      <c r="C20" s="164">
        <v>0</v>
      </c>
      <c r="D20" s="164">
        <v>1.304</v>
      </c>
      <c r="E20" s="164">
        <v>-5.9282000000000004</v>
      </c>
      <c r="F20" s="164">
        <v>2.5207999999999999</v>
      </c>
      <c r="G20" s="164">
        <v>5.2267999999999999</v>
      </c>
      <c r="H20" s="165"/>
      <c r="I20" s="164">
        <v>17.3124</v>
      </c>
      <c r="J20" s="165"/>
      <c r="K20" s="164">
        <v>6.1627000000000001</v>
      </c>
      <c r="L20" s="164">
        <v>1.8789</v>
      </c>
      <c r="M20" s="165"/>
      <c r="N20" s="164">
        <v>-4.4400000000000004</v>
      </c>
      <c r="O20" s="164">
        <v>-19.8</v>
      </c>
      <c r="P20" s="165"/>
      <c r="Q20" s="165"/>
      <c r="R20" s="165"/>
      <c r="S20" s="164">
        <v>3.5760000000000001</v>
      </c>
      <c r="T20" s="164">
        <v>2.5569000000000002</v>
      </c>
      <c r="U20" s="164">
        <v>3.18</v>
      </c>
      <c r="V20" s="164">
        <v>3.0205000000000002</v>
      </c>
      <c r="W20" s="164">
        <v>5.6611000000000002</v>
      </c>
      <c r="X20" s="164">
        <v>4.0269000000000004</v>
      </c>
      <c r="Y20" s="164">
        <v>0.1527</v>
      </c>
      <c r="Z20" s="164">
        <v>1.0797000000000001</v>
      </c>
      <c r="AA20" s="165"/>
      <c r="AB20" s="164">
        <v>-1.2072000000000001</v>
      </c>
      <c r="AC20" s="165"/>
      <c r="AD20" s="164">
        <v>-1.0449999999999999</v>
      </c>
      <c r="AE20" s="164">
        <v>4.2709999999999999</v>
      </c>
      <c r="AF20" s="164">
        <v>-15.54</v>
      </c>
      <c r="AG20" s="164">
        <v>-15.4</v>
      </c>
      <c r="AH20" s="164">
        <v>-0.438</v>
      </c>
      <c r="AI20" s="164">
        <v>0.255</v>
      </c>
      <c r="AJ20" s="165"/>
      <c r="AK20" s="164">
        <v>0</v>
      </c>
      <c r="AL20" s="165"/>
      <c r="AM20" s="164">
        <v>-4.47</v>
      </c>
      <c r="AN20" s="165"/>
      <c r="AO20" s="164">
        <v>1.2758</v>
      </c>
      <c r="AP20" s="164">
        <v>3.2541000000000002</v>
      </c>
      <c r="AQ20" s="164">
        <v>13.221</v>
      </c>
      <c r="AR20" s="164">
        <v>14.5985</v>
      </c>
      <c r="AS20" s="164">
        <v>-16.2136</v>
      </c>
      <c r="AT20" s="164">
        <v>-17.012799999999999</v>
      </c>
      <c r="AU20" s="164">
        <v>-15.668200000000001</v>
      </c>
      <c r="AV20" s="164">
        <v>0.56169999999999998</v>
      </c>
      <c r="AW20" s="164">
        <v>-0.216</v>
      </c>
      <c r="AX20" s="164">
        <v>-12.994</v>
      </c>
      <c r="AY20" s="164">
        <v>-10.4488</v>
      </c>
      <c r="AZ20" s="164">
        <v>10.951499999999999</v>
      </c>
      <c r="BA20" s="164">
        <v>11.4519</v>
      </c>
      <c r="BB20" s="164">
        <v>-2.3123999999999998</v>
      </c>
      <c r="BC20" s="164">
        <v>19.843399999999999</v>
      </c>
      <c r="BD20" s="164">
        <v>-5.3</v>
      </c>
      <c r="BE20" s="164">
        <v>-5.3</v>
      </c>
      <c r="BF20" s="164">
        <v>-22.303000000000001</v>
      </c>
      <c r="BG20" s="164">
        <v>-21.030799999999999</v>
      </c>
      <c r="BH20" s="164">
        <v>-0.99339999999999995</v>
      </c>
      <c r="BI20" s="165"/>
      <c r="BJ20" s="164">
        <v>-8.7645999999999997</v>
      </c>
      <c r="BK20" s="164">
        <v>-2.5009999999999999</v>
      </c>
      <c r="BL20" s="165"/>
      <c r="BM20" s="164">
        <v>0</v>
      </c>
      <c r="BN20" s="164">
        <v>-126.1635</v>
      </c>
      <c r="BO20" s="164">
        <v>30.2438</v>
      </c>
      <c r="BP20" s="164">
        <v>30.030200000000001</v>
      </c>
      <c r="BQ20" s="164">
        <v>0.49840000000000001</v>
      </c>
      <c r="BR20" s="164">
        <v>-198.5574</v>
      </c>
      <c r="BS20" s="165"/>
      <c r="BT20" s="165"/>
      <c r="BU20" s="165"/>
      <c r="BV20" s="164">
        <v>-0.10979999999999999</v>
      </c>
      <c r="BW20" s="164">
        <v>7.29</v>
      </c>
      <c r="BX20" s="164">
        <v>3.33</v>
      </c>
      <c r="BY20" s="164">
        <v>-18.739999999999998</v>
      </c>
      <c r="BZ20" s="164">
        <v>-5.45</v>
      </c>
      <c r="CA20" s="164">
        <v>-17.4102</v>
      </c>
      <c r="CB20" s="164">
        <v>-17.142299999999999</v>
      </c>
      <c r="CC20" s="164">
        <v>17.706299999999999</v>
      </c>
      <c r="CD20" s="164">
        <v>16.941199999999998</v>
      </c>
      <c r="CE20" s="164">
        <v>-7.8507999999999996</v>
      </c>
      <c r="CF20" s="164">
        <v>3.2370000000000001</v>
      </c>
      <c r="CG20" s="164">
        <v>3.0916000000000001</v>
      </c>
      <c r="CH20" s="164">
        <v>-8.6411999999999995</v>
      </c>
      <c r="CI20" s="165"/>
      <c r="CJ20" s="165"/>
      <c r="CK20" s="165"/>
      <c r="CL20" s="164">
        <v>-28.9</v>
      </c>
      <c r="CM20" s="164">
        <v>-27.6</v>
      </c>
      <c r="CN20" s="164">
        <v>-0.47</v>
      </c>
      <c r="CO20" s="165"/>
      <c r="CP20" s="164">
        <v>12.608700000000001</v>
      </c>
      <c r="CQ20" s="164">
        <v>11.3477</v>
      </c>
      <c r="CR20" s="164">
        <v>47.869399999999999</v>
      </c>
      <c r="CS20" s="164">
        <v>48.186799999999998</v>
      </c>
      <c r="CT20" s="164">
        <v>-21.1465</v>
      </c>
      <c r="CU20" s="164">
        <v>-23.898099999999999</v>
      </c>
      <c r="CV20" s="164">
        <v>-23.935500000000001</v>
      </c>
      <c r="CW20" s="164">
        <v>2.0935999999999999</v>
      </c>
      <c r="CX20" s="164">
        <v>22.09</v>
      </c>
      <c r="CY20" s="164">
        <v>6.86</v>
      </c>
      <c r="CZ20" s="164">
        <v>11.567399999999999</v>
      </c>
      <c r="DA20" s="164">
        <v>11.5265</v>
      </c>
      <c r="DB20" s="164">
        <v>-5.0199999999999996</v>
      </c>
      <c r="DC20" s="165"/>
      <c r="DD20" s="165"/>
      <c r="DE20" s="165"/>
      <c r="DF20" s="164">
        <v>21.264399999999998</v>
      </c>
      <c r="DG20" s="164">
        <v>-15.526999999999999</v>
      </c>
      <c r="DH20" s="164">
        <v>-2.3130000000000002</v>
      </c>
      <c r="DI20" s="165"/>
      <c r="DJ20" s="165"/>
      <c r="DK20" s="164">
        <v>-5.4480000000000004</v>
      </c>
      <c r="DL20" s="164">
        <v>-2.6181000000000001</v>
      </c>
      <c r="DM20" s="164">
        <v>6.1558000000000002</v>
      </c>
      <c r="DN20" s="164">
        <v>3.5312000000000001</v>
      </c>
      <c r="DO20" s="164">
        <v>-2.16</v>
      </c>
      <c r="DP20" s="164">
        <v>-2.4900000000000002</v>
      </c>
      <c r="DQ20" s="164">
        <v>5.9364999999999997</v>
      </c>
      <c r="DR20" s="164">
        <v>-21.698699999999999</v>
      </c>
      <c r="DS20" s="165"/>
      <c r="DT20" s="164">
        <v>-15.04</v>
      </c>
      <c r="DU20" s="164">
        <v>19.37</v>
      </c>
      <c r="DV20" s="164">
        <v>9.73</v>
      </c>
      <c r="DW20" s="164">
        <v>-23.909099999999999</v>
      </c>
      <c r="DX20" s="164">
        <v>-13.0091</v>
      </c>
      <c r="DY20" s="165"/>
      <c r="DZ20" s="164">
        <v>-32.336399999999998</v>
      </c>
      <c r="EA20" s="164">
        <v>-22.634599999999999</v>
      </c>
      <c r="EB20" s="164">
        <v>-29.192499999999999</v>
      </c>
      <c r="EC20" s="164">
        <v>-34.607700000000001</v>
      </c>
      <c r="ED20" s="164">
        <v>-34.581899999999997</v>
      </c>
      <c r="EE20" s="164">
        <v>-17.895800000000001</v>
      </c>
      <c r="EF20" s="164">
        <v>-20.0092</v>
      </c>
      <c r="EG20" s="164">
        <v>-11.317</v>
      </c>
      <c r="EH20" s="164">
        <v>-97.111699999999999</v>
      </c>
      <c r="EI20" s="164">
        <v>-16.756900000000002</v>
      </c>
      <c r="EJ20" s="165"/>
      <c r="EK20" s="164">
        <v>-7.8037000000000001</v>
      </c>
      <c r="EL20" s="164">
        <v>-7.2666000000000004</v>
      </c>
      <c r="EM20" s="164">
        <v>0</v>
      </c>
      <c r="EN20" s="164">
        <v>-10.103</v>
      </c>
      <c r="EO20" s="164">
        <v>-8.8651999999999997</v>
      </c>
      <c r="EP20" s="164">
        <v>25.103999999999999</v>
      </c>
      <c r="EQ20" s="164">
        <v>-20.814900000000002</v>
      </c>
      <c r="ER20" s="164">
        <v>-20.206700000000001</v>
      </c>
      <c r="ES20" s="164">
        <v>-2.6541000000000001</v>
      </c>
      <c r="ET20" s="164">
        <v>0</v>
      </c>
      <c r="EU20" s="164">
        <v>0</v>
      </c>
      <c r="EV20" s="164">
        <v>-0.8</v>
      </c>
      <c r="EW20" s="164">
        <v>7.1802000000000001</v>
      </c>
      <c r="EX20" s="164">
        <v>-12.155099999999999</v>
      </c>
      <c r="EY20" s="164">
        <v>-13.583500000000001</v>
      </c>
      <c r="EZ20" s="164">
        <v>-7.7366000000000001</v>
      </c>
      <c r="FA20" s="164">
        <v>8.5978999999999992</v>
      </c>
      <c r="FB20" s="164">
        <v>3.3927</v>
      </c>
      <c r="FC20" s="164">
        <v>-19.897099999999998</v>
      </c>
      <c r="FD20" s="164">
        <v>6.1776999999999997</v>
      </c>
      <c r="FE20" s="165"/>
      <c r="FF20" s="164">
        <v>5.7603</v>
      </c>
      <c r="FG20" s="164">
        <v>2.9098000000000002</v>
      </c>
      <c r="FH20" s="164">
        <v>3.3546999999999998</v>
      </c>
      <c r="FI20" s="164">
        <v>2.6924999999999999</v>
      </c>
      <c r="FJ20" s="164">
        <v>5.0236999999999998</v>
      </c>
      <c r="FK20" s="164">
        <v>4.6887999999999996</v>
      </c>
      <c r="FL20" s="164">
        <v>-18.252700000000001</v>
      </c>
      <c r="FM20" s="164">
        <v>12.2782</v>
      </c>
      <c r="FN20" s="164">
        <v>12.498200000000001</v>
      </c>
      <c r="FO20" s="164">
        <v>-2.8538999999999999</v>
      </c>
      <c r="FP20" s="165"/>
      <c r="FQ20" s="164">
        <v>25.236000000000001</v>
      </c>
      <c r="FR20" s="164">
        <v>-17.75</v>
      </c>
      <c r="FS20" s="164">
        <v>-0.90780000000000005</v>
      </c>
      <c r="FT20" s="164">
        <v>0.17419999999999999</v>
      </c>
      <c r="FU20" s="164">
        <v>1.36</v>
      </c>
      <c r="FV20" s="164">
        <v>0.03</v>
      </c>
      <c r="FW20" s="164">
        <v>-24.736799999999999</v>
      </c>
      <c r="FX20" s="165"/>
      <c r="FY20" s="164">
        <v>3.2589999999999999</v>
      </c>
      <c r="FZ20" s="164">
        <v>0.84199999999999997</v>
      </c>
      <c r="GA20" s="165"/>
      <c r="GB20" s="164">
        <v>19.02</v>
      </c>
      <c r="GC20" s="164">
        <v>-26.151700000000002</v>
      </c>
      <c r="GD20" s="164">
        <v>-16.363700000000001</v>
      </c>
      <c r="GE20" s="165"/>
      <c r="GF20" s="164">
        <v>25.7896</v>
      </c>
      <c r="GG20" s="165"/>
      <c r="GH20" s="164">
        <v>18.655200000000001</v>
      </c>
      <c r="GI20" s="164">
        <v>-3.1351</v>
      </c>
      <c r="GJ20" s="164">
        <v>-3.4662000000000002</v>
      </c>
      <c r="GK20" s="164">
        <v>2.1038999999999999</v>
      </c>
      <c r="GL20" s="165"/>
      <c r="GM20" s="165"/>
      <c r="GN20" s="164">
        <v>-10.3931</v>
      </c>
      <c r="GO20" s="164">
        <v>5.6261000000000001</v>
      </c>
      <c r="GP20" s="164">
        <v>4.7713000000000001</v>
      </c>
      <c r="GQ20" s="164">
        <v>-20.441099999999999</v>
      </c>
      <c r="GR20" s="164">
        <v>5.6996000000000002</v>
      </c>
      <c r="GS20" s="164">
        <v>5.5532000000000004</v>
      </c>
      <c r="GT20" s="164">
        <v>111.4388</v>
      </c>
      <c r="GU20" s="164">
        <v>-6.6532</v>
      </c>
      <c r="GV20" s="164">
        <v>-10.4472</v>
      </c>
      <c r="GW20" s="164">
        <v>5.5670999999999999</v>
      </c>
      <c r="GX20" s="164">
        <v>1.9549000000000001</v>
      </c>
      <c r="GY20" s="164">
        <v>3.6695000000000002</v>
      </c>
      <c r="GZ20" s="164">
        <v>3.6071</v>
      </c>
      <c r="HA20" s="164">
        <v>1</v>
      </c>
      <c r="HB20" s="164">
        <v>-14.2178</v>
      </c>
      <c r="HC20" s="164">
        <v>-12.9938</v>
      </c>
      <c r="HD20" s="164">
        <v>-12.57</v>
      </c>
      <c r="HE20" s="164">
        <v>0</v>
      </c>
      <c r="HF20" s="164">
        <v>50.747999999999998</v>
      </c>
      <c r="HG20" s="164">
        <v>-17.0169</v>
      </c>
      <c r="HH20" s="164">
        <v>90.2</v>
      </c>
      <c r="HI20" s="164">
        <v>-35.435200000000002</v>
      </c>
      <c r="HJ20" s="164">
        <v>15.108599999999999</v>
      </c>
      <c r="HK20" s="165"/>
      <c r="HL20" s="164">
        <v>5.6016000000000004</v>
      </c>
      <c r="HM20" s="164">
        <v>-10.4156</v>
      </c>
      <c r="HN20" s="164">
        <v>0</v>
      </c>
      <c r="HO20" s="164">
        <v>25.058900000000001</v>
      </c>
      <c r="HP20" s="165"/>
      <c r="HQ20" s="164">
        <v>-11.270799999999999</v>
      </c>
      <c r="HR20" s="164">
        <v>-10.6995</v>
      </c>
      <c r="HS20" s="164">
        <v>0.82930000000000004</v>
      </c>
      <c r="HT20" s="164">
        <v>1.0233000000000001</v>
      </c>
      <c r="HU20" s="164">
        <v>19.100000000000001</v>
      </c>
      <c r="HV20" s="164">
        <v>19.010000000000002</v>
      </c>
      <c r="HW20" s="164">
        <v>-18.2</v>
      </c>
      <c r="HX20" s="164">
        <v>-17.7</v>
      </c>
      <c r="HY20" s="164">
        <v>0.35249999999999998</v>
      </c>
      <c r="HZ20" s="164">
        <v>-11.04</v>
      </c>
      <c r="IA20" s="164">
        <v>45.082999999999998</v>
      </c>
      <c r="IB20" s="164">
        <v>25.821999999999999</v>
      </c>
      <c r="IC20" s="164">
        <v>25.469000000000001</v>
      </c>
      <c r="ID20" s="164">
        <v>-18.2</v>
      </c>
      <c r="IE20" s="164">
        <v>-21.7</v>
      </c>
      <c r="IF20" s="164">
        <v>-3.7</v>
      </c>
      <c r="IG20" s="164">
        <v>-4.4000000000000004</v>
      </c>
      <c r="IH20" s="164">
        <v>-17.936</v>
      </c>
      <c r="II20" s="164">
        <v>-17.700099999999999</v>
      </c>
      <c r="IJ20" s="164">
        <v>-170.6283</v>
      </c>
      <c r="IK20" s="164">
        <v>-41.848599999999998</v>
      </c>
      <c r="IL20" s="164">
        <v>-205.19560000000001</v>
      </c>
      <c r="IM20" s="164">
        <v>-4.5646000000000004</v>
      </c>
      <c r="IN20" s="165"/>
      <c r="IO20" s="164">
        <v>52.229900000000001</v>
      </c>
      <c r="IP20" s="164">
        <v>117.3419</v>
      </c>
      <c r="IQ20" s="164">
        <v>95.296499999999995</v>
      </c>
      <c r="IR20" s="164">
        <v>121.1444</v>
      </c>
      <c r="IS20" s="164">
        <v>-25.377400000000002</v>
      </c>
      <c r="IT20" s="164">
        <v>-15.620100000000001</v>
      </c>
      <c r="IU20" s="164">
        <v>-17.77</v>
      </c>
      <c r="IV20" s="164">
        <v>16.113199999999999</v>
      </c>
      <c r="IW20" s="164">
        <v>81.4983</v>
      </c>
      <c r="IX20" s="164">
        <v>-237.98779999999999</v>
      </c>
      <c r="IY20" s="164">
        <v>-18.325500000000002</v>
      </c>
      <c r="IZ20" s="164">
        <v>18.825600000000001</v>
      </c>
      <c r="JA20" s="164">
        <v>0.2112</v>
      </c>
      <c r="JB20" s="164">
        <v>1.9350000000000001</v>
      </c>
      <c r="JC20" s="164">
        <v>-8.08</v>
      </c>
      <c r="JD20" s="164">
        <v>-0.72399999999999998</v>
      </c>
      <c r="JE20" s="164">
        <v>-0.73199999999999998</v>
      </c>
      <c r="JF20" s="164">
        <v>3.04</v>
      </c>
      <c r="JG20" s="164">
        <v>2.88</v>
      </c>
      <c r="JH20" s="164">
        <v>-6.258</v>
      </c>
      <c r="JI20" s="164">
        <v>-7.9973000000000001</v>
      </c>
      <c r="JJ20" s="164">
        <v>2.6688000000000001</v>
      </c>
      <c r="JK20" s="164">
        <v>6.3310000000000004</v>
      </c>
      <c r="JL20" s="164">
        <v>-5.8</v>
      </c>
      <c r="JM20" s="164">
        <v>1.2649999999999999</v>
      </c>
      <c r="JN20" s="164">
        <v>1.139</v>
      </c>
      <c r="JO20" s="165"/>
      <c r="JP20" s="165"/>
      <c r="JQ20" s="164">
        <v>4.2188999999999997</v>
      </c>
      <c r="JR20" s="164">
        <v>4.0640999999999998</v>
      </c>
      <c r="JS20" s="164">
        <v>3.2387999999999999</v>
      </c>
      <c r="JT20" s="165"/>
      <c r="JU20" s="164">
        <v>6.8</v>
      </c>
      <c r="JV20" s="164">
        <v>9.0603999999999996</v>
      </c>
      <c r="JW20" s="164">
        <v>0.1</v>
      </c>
      <c r="JX20" s="165"/>
      <c r="JY20" s="164">
        <v>-17.3627</v>
      </c>
      <c r="JZ20" s="164">
        <v>2.6823999999999999</v>
      </c>
      <c r="KA20" s="164">
        <v>-21.8474</v>
      </c>
      <c r="KB20" s="164">
        <v>-14.241</v>
      </c>
      <c r="KC20" s="164">
        <v>-6.2138999999999998</v>
      </c>
      <c r="KD20" s="164">
        <v>-26.611499999999999</v>
      </c>
      <c r="KE20" s="164">
        <v>1.7252000000000001</v>
      </c>
      <c r="KF20" s="164">
        <v>-8.4</v>
      </c>
      <c r="KG20" s="164">
        <v>-5</v>
      </c>
      <c r="KH20" s="164">
        <v>74.955100000000002</v>
      </c>
      <c r="KI20" s="164">
        <v>-177.47040000000001</v>
      </c>
    </row>
    <row r="21" spans="1:295" ht="18" customHeight="1" x14ac:dyDescent="0.35">
      <c r="A21" s="161" t="s">
        <v>79</v>
      </c>
      <c r="B21" s="161" t="s">
        <v>780</v>
      </c>
      <c r="C21" s="164">
        <v>0</v>
      </c>
      <c r="D21" s="164">
        <v>1.3136000000000001</v>
      </c>
      <c r="E21" s="164">
        <v>-5.8654999999999999</v>
      </c>
      <c r="F21" s="164">
        <v>2.8456000000000001</v>
      </c>
      <c r="G21" s="164">
        <v>4.7317</v>
      </c>
      <c r="H21" s="165"/>
      <c r="I21" s="164">
        <v>18.114599999999999</v>
      </c>
      <c r="J21" s="165"/>
      <c r="K21" s="164">
        <v>6.9420000000000002</v>
      </c>
      <c r="L21" s="164">
        <v>2.3089</v>
      </c>
      <c r="M21" s="165"/>
      <c r="N21" s="164">
        <v>-4.4400000000000004</v>
      </c>
      <c r="O21" s="164">
        <v>-19.8</v>
      </c>
      <c r="P21" s="164">
        <v>0</v>
      </c>
      <c r="Q21" s="164">
        <v>0</v>
      </c>
      <c r="R21" s="164">
        <v>-15.4</v>
      </c>
      <c r="S21" s="164">
        <v>3.4434999999999998</v>
      </c>
      <c r="T21" s="164">
        <v>2.0922999999999998</v>
      </c>
      <c r="U21" s="164">
        <v>3.7151999999999998</v>
      </c>
      <c r="V21" s="164">
        <v>3.7023999999999999</v>
      </c>
      <c r="W21" s="164">
        <v>6.7777000000000003</v>
      </c>
      <c r="X21" s="164">
        <v>3.9323999999999999</v>
      </c>
      <c r="Y21" s="164">
        <v>0.1469</v>
      </c>
      <c r="Z21" s="164">
        <v>0.91620000000000001</v>
      </c>
      <c r="AA21" s="165"/>
      <c r="AB21" s="164">
        <v>-1.1467000000000001</v>
      </c>
      <c r="AC21" s="164">
        <v>-1.377</v>
      </c>
      <c r="AD21" s="164">
        <v>-1.351</v>
      </c>
      <c r="AE21" s="164">
        <v>4.79</v>
      </c>
      <c r="AF21" s="164">
        <v>-15.54</v>
      </c>
      <c r="AG21" s="164">
        <v>-13.2</v>
      </c>
      <c r="AH21" s="164">
        <v>-0.40200000000000002</v>
      </c>
      <c r="AI21" s="164">
        <v>0.26600000000000001</v>
      </c>
      <c r="AJ21" s="165"/>
      <c r="AK21" s="164">
        <v>0</v>
      </c>
      <c r="AL21" s="165"/>
      <c r="AM21" s="164">
        <v>-5.64</v>
      </c>
      <c r="AN21" s="165"/>
      <c r="AO21" s="164">
        <v>1.1496</v>
      </c>
      <c r="AP21" s="164">
        <v>3.1265999999999998</v>
      </c>
      <c r="AQ21" s="164">
        <v>14.9877</v>
      </c>
      <c r="AR21" s="164">
        <v>16.405100000000001</v>
      </c>
      <c r="AS21" s="164">
        <v>-16.104299999999999</v>
      </c>
      <c r="AT21" s="164">
        <v>-16.343</v>
      </c>
      <c r="AU21" s="164">
        <v>-15.2866</v>
      </c>
      <c r="AV21" s="164">
        <v>0.47089999999999999</v>
      </c>
      <c r="AW21" s="164">
        <v>0.43919999999999998</v>
      </c>
      <c r="AX21" s="164">
        <v>-12.4582</v>
      </c>
      <c r="AY21" s="164">
        <v>-10.046900000000001</v>
      </c>
      <c r="AZ21" s="164">
        <v>9.0015000000000001</v>
      </c>
      <c r="BA21" s="164">
        <v>9.4725999999999999</v>
      </c>
      <c r="BB21" s="164">
        <v>1.8290999999999999</v>
      </c>
      <c r="BC21" s="164">
        <v>17.901299999999999</v>
      </c>
      <c r="BD21" s="164">
        <v>-5</v>
      </c>
      <c r="BE21" s="164">
        <v>-5</v>
      </c>
      <c r="BF21" s="164">
        <v>-21.836500000000001</v>
      </c>
      <c r="BG21" s="164">
        <v>-20.9312</v>
      </c>
      <c r="BH21" s="164">
        <v>-1.0641</v>
      </c>
      <c r="BI21" s="165"/>
      <c r="BJ21" s="164">
        <v>-6.1525999999999996</v>
      </c>
      <c r="BK21" s="164">
        <v>-2.5337000000000001</v>
      </c>
      <c r="BL21" s="165"/>
      <c r="BM21" s="164">
        <v>-0.29630000000000001</v>
      </c>
      <c r="BN21" s="164">
        <v>-120.02930000000001</v>
      </c>
      <c r="BO21" s="164">
        <v>33.1126</v>
      </c>
      <c r="BP21" s="164">
        <v>32.929499999999997</v>
      </c>
      <c r="BQ21" s="164">
        <v>-15.2079</v>
      </c>
      <c r="BR21" s="164">
        <v>-186.81219999999999</v>
      </c>
      <c r="BS21" s="165"/>
      <c r="BT21" s="165"/>
      <c r="BU21" s="165"/>
      <c r="BV21" s="164">
        <v>0.94810000000000005</v>
      </c>
      <c r="BW21" s="164">
        <v>7.44</v>
      </c>
      <c r="BX21" s="164">
        <v>3.26</v>
      </c>
      <c r="BY21" s="164">
        <v>-17.899999999999999</v>
      </c>
      <c r="BZ21" s="164">
        <v>-4.63</v>
      </c>
      <c r="CA21" s="164">
        <v>-17.276299999999999</v>
      </c>
      <c r="CB21" s="164">
        <v>-17.008400000000002</v>
      </c>
      <c r="CC21" s="164">
        <v>17.1601</v>
      </c>
      <c r="CD21" s="164">
        <v>15.9495</v>
      </c>
      <c r="CE21" s="164">
        <v>-6.1192000000000002</v>
      </c>
      <c r="CF21" s="164">
        <v>4.0338000000000003</v>
      </c>
      <c r="CG21" s="164">
        <v>4.1032999999999999</v>
      </c>
      <c r="CH21" s="164">
        <v>-6.1578999999999997</v>
      </c>
      <c r="CI21" s="165"/>
      <c r="CJ21" s="165"/>
      <c r="CK21" s="165"/>
      <c r="CL21" s="164">
        <v>-24.8</v>
      </c>
      <c r="CM21" s="164">
        <v>-24.2</v>
      </c>
      <c r="CN21" s="164">
        <v>-0.96</v>
      </c>
      <c r="CO21" s="164">
        <v>12.427300000000001</v>
      </c>
      <c r="CP21" s="164">
        <v>13.0139</v>
      </c>
      <c r="CQ21" s="164">
        <v>11.6892</v>
      </c>
      <c r="CR21" s="164">
        <v>48.683500000000002</v>
      </c>
      <c r="CS21" s="164">
        <v>48.667000000000002</v>
      </c>
      <c r="CT21" s="164">
        <v>-22.934799999999999</v>
      </c>
      <c r="CU21" s="164">
        <v>-23.9937</v>
      </c>
      <c r="CV21" s="164">
        <v>-25.4575</v>
      </c>
      <c r="CW21" s="164">
        <v>2.2961999999999998</v>
      </c>
      <c r="CX21" s="164">
        <v>22.38</v>
      </c>
      <c r="CY21" s="164">
        <v>7.12</v>
      </c>
      <c r="CZ21" s="164">
        <v>12.504899999999999</v>
      </c>
      <c r="DA21" s="164">
        <v>12.5031</v>
      </c>
      <c r="DB21" s="164">
        <v>-5.85</v>
      </c>
      <c r="DC21" s="165"/>
      <c r="DD21" s="165"/>
      <c r="DE21" s="165"/>
      <c r="DF21" s="164">
        <v>19.478300000000001</v>
      </c>
      <c r="DG21" s="164">
        <v>-15.582800000000001</v>
      </c>
      <c r="DH21" s="164">
        <v>-2.8279999999999998</v>
      </c>
      <c r="DI21" s="164">
        <v>-13.3</v>
      </c>
      <c r="DJ21" s="164">
        <v>-13.4</v>
      </c>
      <c r="DK21" s="164">
        <v>-5.0255999999999998</v>
      </c>
      <c r="DL21" s="164">
        <v>-0.93500000000000005</v>
      </c>
      <c r="DM21" s="164">
        <v>7.4175000000000004</v>
      </c>
      <c r="DN21" s="164">
        <v>5.9432999999999998</v>
      </c>
      <c r="DO21" s="164">
        <v>-0.54</v>
      </c>
      <c r="DP21" s="164">
        <v>-2.41</v>
      </c>
      <c r="DQ21" s="164">
        <v>6.1070000000000002</v>
      </c>
      <c r="DR21" s="164">
        <v>-20.731200000000001</v>
      </c>
      <c r="DS21" s="165"/>
      <c r="DT21" s="164">
        <v>-15.74</v>
      </c>
      <c r="DU21" s="164">
        <v>20.27</v>
      </c>
      <c r="DV21" s="164">
        <v>10.82</v>
      </c>
      <c r="DW21" s="164">
        <v>-22.7636</v>
      </c>
      <c r="DX21" s="164">
        <v>-11.554500000000001</v>
      </c>
      <c r="DY21" s="165"/>
      <c r="DZ21" s="164">
        <v>-32.309100000000001</v>
      </c>
      <c r="EA21" s="164">
        <v>-14.4138</v>
      </c>
      <c r="EB21" s="164">
        <v>-23.962199999999999</v>
      </c>
      <c r="EC21" s="164">
        <v>-29.799800000000001</v>
      </c>
      <c r="ED21" s="164">
        <v>-30.1526</v>
      </c>
      <c r="EE21" s="164">
        <v>-19.167200000000001</v>
      </c>
      <c r="EF21" s="164">
        <v>-22.746600000000001</v>
      </c>
      <c r="EG21" s="164">
        <v>-10.641999999999999</v>
      </c>
      <c r="EH21" s="164">
        <v>-83.135599999999997</v>
      </c>
      <c r="EI21" s="164">
        <v>-24.729800000000001</v>
      </c>
      <c r="EJ21" s="165"/>
      <c r="EK21" s="164">
        <v>-9.3164999999999996</v>
      </c>
      <c r="EL21" s="164">
        <v>-8.3604000000000003</v>
      </c>
      <c r="EM21" s="164">
        <v>0</v>
      </c>
      <c r="EN21" s="164">
        <v>-8.6407000000000007</v>
      </c>
      <c r="EO21" s="164">
        <v>-8.2380999999999993</v>
      </c>
      <c r="EP21" s="164">
        <v>17.423999999999999</v>
      </c>
      <c r="EQ21" s="164">
        <v>-21.352599999999999</v>
      </c>
      <c r="ER21" s="164">
        <v>-21.076599999999999</v>
      </c>
      <c r="ES21" s="164">
        <v>-2.6177999999999999</v>
      </c>
      <c r="ET21" s="164">
        <v>0</v>
      </c>
      <c r="EU21" s="164">
        <v>-3.48</v>
      </c>
      <c r="EV21" s="164">
        <v>0.1</v>
      </c>
      <c r="EW21" s="164">
        <v>7.9424999999999999</v>
      </c>
      <c r="EX21" s="164">
        <v>-12.660600000000001</v>
      </c>
      <c r="EY21" s="164">
        <v>-13.451000000000001</v>
      </c>
      <c r="EZ21" s="164">
        <v>-7.6451000000000002</v>
      </c>
      <c r="FA21" s="164">
        <v>7.9854000000000003</v>
      </c>
      <c r="FB21" s="164">
        <v>3.6516000000000002</v>
      </c>
      <c r="FC21" s="164">
        <v>-14.5848</v>
      </c>
      <c r="FD21" s="164">
        <v>6.1737000000000002</v>
      </c>
      <c r="FE21" s="165"/>
      <c r="FF21" s="164">
        <v>5.8973000000000004</v>
      </c>
      <c r="FG21" s="164">
        <v>3.4823</v>
      </c>
      <c r="FH21" s="164">
        <v>3.6301999999999999</v>
      </c>
      <c r="FI21" s="164">
        <v>0</v>
      </c>
      <c r="FJ21" s="164">
        <v>5.6935000000000002</v>
      </c>
      <c r="FK21" s="164">
        <v>5.1910999999999996</v>
      </c>
      <c r="FL21" s="164">
        <v>-18.755099999999999</v>
      </c>
      <c r="FM21" s="164">
        <v>13.2784</v>
      </c>
      <c r="FN21" s="164">
        <v>13.374599999999999</v>
      </c>
      <c r="FO21" s="164">
        <v>-4.9694000000000003</v>
      </c>
      <c r="FP21" s="164">
        <v>0</v>
      </c>
      <c r="FQ21" s="164">
        <v>22.481999999999999</v>
      </c>
      <c r="FR21" s="164">
        <v>-19.920000000000002</v>
      </c>
      <c r="FS21" s="164">
        <v>-0.80159999999999998</v>
      </c>
      <c r="FT21" s="164">
        <v>0.13850000000000001</v>
      </c>
      <c r="FU21" s="164">
        <v>0</v>
      </c>
      <c r="FV21" s="164">
        <v>3.31</v>
      </c>
      <c r="FW21" s="164">
        <v>-23.5168</v>
      </c>
      <c r="FX21" s="165"/>
      <c r="FY21" s="164">
        <v>3.25</v>
      </c>
      <c r="FZ21" s="164">
        <v>0.89400000000000002</v>
      </c>
      <c r="GA21" s="165"/>
      <c r="GB21" s="164">
        <v>17.61</v>
      </c>
      <c r="GC21" s="164">
        <v>-22.628399999999999</v>
      </c>
      <c r="GD21" s="164">
        <v>-13.4901</v>
      </c>
      <c r="GE21" s="164">
        <v>-2.39</v>
      </c>
      <c r="GF21" s="164">
        <v>23.607700000000001</v>
      </c>
      <c r="GG21" s="165"/>
      <c r="GH21" s="164">
        <v>18.543600000000001</v>
      </c>
      <c r="GI21" s="164">
        <v>-3.5335000000000001</v>
      </c>
      <c r="GJ21" s="164">
        <v>-3.8921000000000001</v>
      </c>
      <c r="GK21" s="164">
        <v>2.0708000000000002</v>
      </c>
      <c r="GL21" s="165"/>
      <c r="GM21" s="165"/>
      <c r="GN21" s="164">
        <v>-11.091100000000001</v>
      </c>
      <c r="GO21" s="164">
        <v>2.8456000000000001</v>
      </c>
      <c r="GP21" s="164">
        <v>3.6705999999999999</v>
      </c>
      <c r="GQ21" s="164">
        <v>-19.6675</v>
      </c>
      <c r="GR21" s="164">
        <v>4.4526000000000003</v>
      </c>
      <c r="GS21" s="164">
        <v>4.4691000000000001</v>
      </c>
      <c r="GT21" s="164">
        <v>115.1795</v>
      </c>
      <c r="GU21" s="164">
        <v>-6.2390999999999996</v>
      </c>
      <c r="GV21" s="164">
        <v>-9.3424999999999994</v>
      </c>
      <c r="GW21" s="164">
        <v>4.8220000000000001</v>
      </c>
      <c r="GX21" s="164">
        <v>2.5669</v>
      </c>
      <c r="GY21" s="164">
        <v>4.0366999999999997</v>
      </c>
      <c r="GZ21" s="164">
        <v>4.0263999999999998</v>
      </c>
      <c r="HA21" s="164">
        <v>2</v>
      </c>
      <c r="HB21" s="164">
        <v>-17.592500000000001</v>
      </c>
      <c r="HC21" s="164">
        <v>-15.9787</v>
      </c>
      <c r="HD21" s="164">
        <v>-11.73</v>
      </c>
      <c r="HE21" s="164">
        <v>4.2628000000000004</v>
      </c>
      <c r="HF21" s="164">
        <v>50.868099999999998</v>
      </c>
      <c r="HG21" s="164">
        <v>-13.7325</v>
      </c>
      <c r="HH21" s="164">
        <v>86.993899999999996</v>
      </c>
      <c r="HI21" s="164">
        <v>-38.004800000000003</v>
      </c>
      <c r="HJ21" s="164">
        <v>13.5831</v>
      </c>
      <c r="HK21" s="165"/>
      <c r="HL21" s="164">
        <v>5.4401999999999999</v>
      </c>
      <c r="HM21" s="164">
        <v>-13.107799999999999</v>
      </c>
      <c r="HN21" s="164">
        <v>-13.824</v>
      </c>
      <c r="HO21" s="165"/>
      <c r="HP21" s="164">
        <v>24.164999999999999</v>
      </c>
      <c r="HQ21" s="164">
        <v>-11.221299999999999</v>
      </c>
      <c r="HR21" s="164">
        <v>-10.705</v>
      </c>
      <c r="HS21" s="164">
        <v>-1.1694</v>
      </c>
      <c r="HT21" s="164">
        <v>-1.2217</v>
      </c>
      <c r="HU21" s="164">
        <v>19.27</v>
      </c>
      <c r="HV21" s="164">
        <v>19.16</v>
      </c>
      <c r="HW21" s="164">
        <v>-18.600000000000001</v>
      </c>
      <c r="HX21" s="164">
        <v>-18.7</v>
      </c>
      <c r="HY21" s="164">
        <v>0.37080000000000002</v>
      </c>
      <c r="HZ21" s="164">
        <v>-8.7200000000000006</v>
      </c>
      <c r="IA21" s="164">
        <v>54.055100000000003</v>
      </c>
      <c r="IB21" s="164">
        <v>24.746500000000001</v>
      </c>
      <c r="IC21" s="164">
        <v>24.5566</v>
      </c>
      <c r="ID21" s="164">
        <v>-17.8</v>
      </c>
      <c r="IE21" s="164">
        <v>-22.7</v>
      </c>
      <c r="IF21" s="164">
        <v>-5.8</v>
      </c>
      <c r="IG21" s="164">
        <v>-6.3</v>
      </c>
      <c r="IH21" s="164">
        <v>-17.9071</v>
      </c>
      <c r="II21" s="164">
        <v>-17.728999999999999</v>
      </c>
      <c r="IJ21" s="164">
        <v>-174.80629999999999</v>
      </c>
      <c r="IK21" s="164">
        <v>-41.649299999999997</v>
      </c>
      <c r="IL21" s="164">
        <v>-203.16669999999999</v>
      </c>
      <c r="IM21" s="164">
        <v>-4.0178000000000003</v>
      </c>
      <c r="IN21" s="165"/>
      <c r="IO21" s="164">
        <v>44.714599999999997</v>
      </c>
      <c r="IP21" s="164">
        <v>126.6508</v>
      </c>
      <c r="IQ21" s="164">
        <v>92.1113</v>
      </c>
      <c r="IR21" s="164">
        <v>112.0021</v>
      </c>
      <c r="IS21" s="164">
        <v>-32.079599999999999</v>
      </c>
      <c r="IT21" s="164">
        <v>-18.383500000000002</v>
      </c>
      <c r="IU21" s="164">
        <v>-19.088699999999999</v>
      </c>
      <c r="IV21" s="164">
        <v>16.819800000000001</v>
      </c>
      <c r="IW21" s="164">
        <v>65.539100000000005</v>
      </c>
      <c r="IX21" s="164">
        <v>-231.0985</v>
      </c>
      <c r="IY21" s="164">
        <v>-24.420100000000001</v>
      </c>
      <c r="IZ21" s="164">
        <v>22.831399999999999</v>
      </c>
      <c r="JA21" s="164">
        <v>0.3992</v>
      </c>
      <c r="JB21" s="164">
        <v>4.0000000000000001E-3</v>
      </c>
      <c r="JC21" s="164">
        <v>-8.8000000000000007</v>
      </c>
      <c r="JD21" s="164">
        <v>-0.77100000000000002</v>
      </c>
      <c r="JE21" s="164">
        <v>-0.77600000000000002</v>
      </c>
      <c r="JF21" s="164">
        <v>3.92</v>
      </c>
      <c r="JG21" s="164">
        <v>1.2</v>
      </c>
      <c r="JH21" s="164">
        <v>-6.3917000000000002</v>
      </c>
      <c r="JI21" s="164">
        <v>-7.3532999999999999</v>
      </c>
      <c r="JJ21" s="164">
        <v>1.1429</v>
      </c>
      <c r="JK21" s="164">
        <v>6.8284000000000002</v>
      </c>
      <c r="JL21" s="164">
        <v>-5.9</v>
      </c>
      <c r="JM21" s="164">
        <v>0.42099999999999999</v>
      </c>
      <c r="JN21" s="164">
        <v>0.78900000000000003</v>
      </c>
      <c r="JO21" s="164">
        <v>2.8831000000000002</v>
      </c>
      <c r="JP21" s="165"/>
      <c r="JQ21" s="164">
        <v>2.8668999999999998</v>
      </c>
      <c r="JR21" s="164">
        <v>3.8349000000000002</v>
      </c>
      <c r="JS21" s="164">
        <v>3.2885</v>
      </c>
      <c r="JT21" s="165"/>
      <c r="JU21" s="164">
        <v>8</v>
      </c>
      <c r="JV21" s="164">
        <v>9.1083999999999996</v>
      </c>
      <c r="JW21" s="164">
        <v>0.28000000000000003</v>
      </c>
      <c r="JX21" s="165"/>
      <c r="JY21" s="164">
        <v>-15.4359</v>
      </c>
      <c r="JZ21" s="164">
        <v>2.5386000000000002</v>
      </c>
      <c r="KA21" s="164">
        <v>-23.196899999999999</v>
      </c>
      <c r="KB21" s="164">
        <v>-12.4138</v>
      </c>
      <c r="KC21" s="164">
        <v>-6.6909000000000001</v>
      </c>
      <c r="KD21" s="164">
        <v>-26.9496</v>
      </c>
      <c r="KE21" s="164">
        <v>2.6031</v>
      </c>
      <c r="KF21" s="164">
        <v>-9.1999999999999993</v>
      </c>
      <c r="KG21" s="164">
        <v>-5.6</v>
      </c>
      <c r="KH21" s="164">
        <v>73.092100000000002</v>
      </c>
      <c r="KI21" s="164">
        <v>-169.23249999999999</v>
      </c>
    </row>
    <row r="22" spans="1:295" ht="18" customHeight="1" x14ac:dyDescent="0.35">
      <c r="A22" s="161" t="s">
        <v>79</v>
      </c>
      <c r="B22" s="161" t="s">
        <v>781</v>
      </c>
      <c r="C22" s="164">
        <v>0</v>
      </c>
      <c r="D22" s="164">
        <v>1.1714</v>
      </c>
      <c r="E22" s="164">
        <v>-5.6883999999999997</v>
      </c>
      <c r="F22" s="164">
        <v>2.8633999999999999</v>
      </c>
      <c r="G22" s="164">
        <v>4.7976999999999999</v>
      </c>
      <c r="H22" s="165"/>
      <c r="I22" s="164">
        <v>18.683800000000002</v>
      </c>
      <c r="J22" s="165"/>
      <c r="K22" s="164">
        <v>8.2687000000000008</v>
      </c>
      <c r="L22" s="164">
        <v>2.9529000000000001</v>
      </c>
      <c r="M22" s="165"/>
      <c r="N22" s="164">
        <v>-6.66</v>
      </c>
      <c r="O22" s="164">
        <v>-19.8</v>
      </c>
      <c r="P22" s="164">
        <v>-2.2000000000000002</v>
      </c>
      <c r="Q22" s="165"/>
      <c r="R22" s="164">
        <v>-13.2</v>
      </c>
      <c r="S22" s="164">
        <v>3.4312</v>
      </c>
      <c r="T22" s="164">
        <v>1.4109</v>
      </c>
      <c r="U22" s="164">
        <v>3.8331</v>
      </c>
      <c r="V22" s="164">
        <v>3.6947000000000001</v>
      </c>
      <c r="W22" s="164">
        <v>6.7682000000000002</v>
      </c>
      <c r="X22" s="164">
        <v>3.8734999999999999</v>
      </c>
      <c r="Y22" s="164">
        <v>0.14680000000000001</v>
      </c>
      <c r="Z22" s="164">
        <v>0.90390000000000004</v>
      </c>
      <c r="AA22" s="165"/>
      <c r="AB22" s="164">
        <v>-1.1768000000000001</v>
      </c>
      <c r="AC22" s="164">
        <v>-1.377</v>
      </c>
      <c r="AD22" s="164">
        <v>-1.3660000000000001</v>
      </c>
      <c r="AE22" s="164">
        <v>4.702</v>
      </c>
      <c r="AF22" s="164">
        <v>-13.32</v>
      </c>
      <c r="AG22" s="164">
        <v>-13.2</v>
      </c>
      <c r="AH22" s="164">
        <v>-0.29399999999999998</v>
      </c>
      <c r="AI22" s="164">
        <v>0.253</v>
      </c>
      <c r="AJ22" s="165"/>
      <c r="AK22" s="164">
        <v>0</v>
      </c>
      <c r="AL22" s="165"/>
      <c r="AM22" s="164">
        <v>-6.11</v>
      </c>
      <c r="AN22" s="165"/>
      <c r="AO22" s="164">
        <v>1.2659</v>
      </c>
      <c r="AP22" s="164">
        <v>3.12</v>
      </c>
      <c r="AQ22" s="164">
        <v>16.802199999999999</v>
      </c>
      <c r="AR22" s="164">
        <v>18.106400000000001</v>
      </c>
      <c r="AS22" s="164">
        <v>-15.9817</v>
      </c>
      <c r="AT22" s="164">
        <v>-16.610900000000001</v>
      </c>
      <c r="AU22" s="164">
        <v>-15.401300000000001</v>
      </c>
      <c r="AV22" s="164">
        <v>1.2051000000000001</v>
      </c>
      <c r="AW22" s="164">
        <v>1.1949000000000001</v>
      </c>
      <c r="AX22" s="164">
        <v>-11.788399999999999</v>
      </c>
      <c r="AY22" s="164">
        <v>-9.2431999999999999</v>
      </c>
      <c r="AZ22" s="164">
        <v>8.6866000000000003</v>
      </c>
      <c r="BA22" s="164">
        <v>9.2291000000000007</v>
      </c>
      <c r="BB22" s="164">
        <v>1.2738</v>
      </c>
      <c r="BC22" s="164">
        <v>17.412199999999999</v>
      </c>
      <c r="BD22" s="164">
        <v>-5.0999999999999996</v>
      </c>
      <c r="BE22" s="164">
        <v>-5.2</v>
      </c>
      <c r="BF22" s="164">
        <v>-21.5886</v>
      </c>
      <c r="BG22" s="164">
        <v>-20.836400000000001</v>
      </c>
      <c r="BH22" s="164">
        <v>-1.2068000000000001</v>
      </c>
      <c r="BI22" s="165"/>
      <c r="BJ22" s="164">
        <v>-5.6547000000000001</v>
      </c>
      <c r="BK22" s="164">
        <v>-2.0238</v>
      </c>
      <c r="BL22" s="165"/>
      <c r="BM22" s="164">
        <v>-9.4500000000000001E-2</v>
      </c>
      <c r="BN22" s="164">
        <v>-119.6936</v>
      </c>
      <c r="BO22" s="164">
        <v>33.143099999999997</v>
      </c>
      <c r="BP22" s="164">
        <v>33.1736</v>
      </c>
      <c r="BQ22" s="164">
        <v>-26.405100000000001</v>
      </c>
      <c r="BR22" s="164">
        <v>-184.01169999999999</v>
      </c>
      <c r="BS22" s="165"/>
      <c r="BT22" s="165"/>
      <c r="BU22" s="165"/>
      <c r="BV22" s="164">
        <v>1.956</v>
      </c>
      <c r="BW22" s="164">
        <v>7.99</v>
      </c>
      <c r="BX22" s="164">
        <v>3.96</v>
      </c>
      <c r="BY22" s="164">
        <v>-17.12</v>
      </c>
      <c r="BZ22" s="164">
        <v>-4.3499999999999996</v>
      </c>
      <c r="CA22" s="164">
        <v>-16.740400000000001</v>
      </c>
      <c r="CB22" s="164">
        <v>-16.204599999999999</v>
      </c>
      <c r="CC22" s="164">
        <v>17.0428</v>
      </c>
      <c r="CD22" s="164">
        <v>16.311399999999999</v>
      </c>
      <c r="CE22" s="164">
        <v>-6.2436999999999996</v>
      </c>
      <c r="CF22" s="164">
        <v>0.58499999999999996</v>
      </c>
      <c r="CG22" s="164">
        <v>0.20030000000000001</v>
      </c>
      <c r="CH22" s="164">
        <v>-5.2637999999999998</v>
      </c>
      <c r="CI22" s="165"/>
      <c r="CJ22" s="165"/>
      <c r="CK22" s="165"/>
      <c r="CL22" s="164">
        <v>-22</v>
      </c>
      <c r="CM22" s="164">
        <v>-21.5</v>
      </c>
      <c r="CN22" s="164">
        <v>-1.07</v>
      </c>
      <c r="CO22" s="164">
        <v>12.2835</v>
      </c>
      <c r="CP22" s="164">
        <v>12.912800000000001</v>
      </c>
      <c r="CQ22" s="164">
        <v>11.636799999999999</v>
      </c>
      <c r="CR22" s="164">
        <v>44.965200000000003</v>
      </c>
      <c r="CS22" s="164">
        <v>45.106099999999998</v>
      </c>
      <c r="CT22" s="164">
        <v>-22.379200000000001</v>
      </c>
      <c r="CU22" s="164">
        <v>-21.640999999999998</v>
      </c>
      <c r="CV22" s="164">
        <v>-24.442699999999999</v>
      </c>
      <c r="CW22" s="164">
        <v>2.3517999999999999</v>
      </c>
      <c r="CX22" s="164">
        <v>25.33</v>
      </c>
      <c r="CY22" s="164">
        <v>8.32</v>
      </c>
      <c r="CZ22" s="164">
        <v>14.067399999999999</v>
      </c>
      <c r="DA22" s="164">
        <v>13.870200000000001</v>
      </c>
      <c r="DB22" s="164">
        <v>-6.48</v>
      </c>
      <c r="DC22" s="165"/>
      <c r="DD22" s="165"/>
      <c r="DE22" s="165"/>
      <c r="DF22" s="164">
        <v>8.6798999999999999</v>
      </c>
      <c r="DG22" s="164">
        <v>-16.696300000000001</v>
      </c>
      <c r="DH22" s="164">
        <v>-3.1882000000000001</v>
      </c>
      <c r="DI22" s="165"/>
      <c r="DJ22" s="165"/>
      <c r="DK22" s="164">
        <v>-4.8144999999999998</v>
      </c>
      <c r="DL22" s="164">
        <v>0.37990000000000002</v>
      </c>
      <c r="DM22" s="164">
        <v>11.2027</v>
      </c>
      <c r="DN22" s="164">
        <v>7.9843000000000002</v>
      </c>
      <c r="DO22" s="164">
        <v>0.85</v>
      </c>
      <c r="DP22" s="164">
        <v>-3.28</v>
      </c>
      <c r="DQ22" s="164">
        <v>6.2</v>
      </c>
      <c r="DR22" s="164">
        <v>-9.548</v>
      </c>
      <c r="DS22" s="165"/>
      <c r="DT22" s="164">
        <v>-15.56</v>
      </c>
      <c r="DU22" s="164">
        <v>20.63</v>
      </c>
      <c r="DV22" s="164">
        <v>12.04</v>
      </c>
      <c r="DW22" s="164">
        <v>-12.7455</v>
      </c>
      <c r="DX22" s="164">
        <v>-6.8364000000000003</v>
      </c>
      <c r="DY22" s="165"/>
      <c r="DZ22" s="164">
        <v>-28.4636</v>
      </c>
      <c r="EA22" s="164">
        <v>-9.7838999999999992</v>
      </c>
      <c r="EB22" s="164">
        <v>-14.792299999999999</v>
      </c>
      <c r="EC22" s="164">
        <v>-20.927399999999999</v>
      </c>
      <c r="ED22" s="164">
        <v>-21.084900000000001</v>
      </c>
      <c r="EE22" s="164">
        <v>-13.2821</v>
      </c>
      <c r="EF22" s="164">
        <v>-17.272200000000002</v>
      </c>
      <c r="EG22" s="164">
        <v>-10.465999999999999</v>
      </c>
      <c r="EH22" s="164">
        <v>-72.556899999999999</v>
      </c>
      <c r="EI22" s="164">
        <v>-18.3033</v>
      </c>
      <c r="EJ22" s="165"/>
      <c r="EK22" s="164">
        <v>-10.048</v>
      </c>
      <c r="EL22" s="164">
        <v>-9.1942000000000004</v>
      </c>
      <c r="EM22" s="164">
        <v>0</v>
      </c>
      <c r="EN22" s="164">
        <v>-7.7069999999999999</v>
      </c>
      <c r="EO22" s="164">
        <v>-8.2912999999999997</v>
      </c>
      <c r="EP22" s="164">
        <v>17.423999999999999</v>
      </c>
      <c r="EQ22" s="164">
        <v>-16.834</v>
      </c>
      <c r="ER22" s="164">
        <v>-16.210799999999999</v>
      </c>
      <c r="ES22" s="164">
        <v>-6.9192999999999998</v>
      </c>
      <c r="ET22" s="164">
        <v>6.44</v>
      </c>
      <c r="EU22" s="164">
        <v>-3.56</v>
      </c>
      <c r="EV22" s="164">
        <v>0.4</v>
      </c>
      <c r="EW22" s="164">
        <v>7.9008000000000003</v>
      </c>
      <c r="EX22" s="164">
        <v>-10.8674</v>
      </c>
      <c r="EY22" s="164">
        <v>-12.8148</v>
      </c>
      <c r="EZ22" s="164">
        <v>-7.0316999999999998</v>
      </c>
      <c r="FA22" s="164">
        <v>6.9512999999999998</v>
      </c>
      <c r="FB22" s="164">
        <v>-1.1361000000000001</v>
      </c>
      <c r="FC22" s="164">
        <v>-10.330500000000001</v>
      </c>
      <c r="FD22" s="164">
        <v>6.0137</v>
      </c>
      <c r="FE22" s="165"/>
      <c r="FF22" s="164">
        <v>5.8094999999999999</v>
      </c>
      <c r="FG22" s="164">
        <v>3.2058</v>
      </c>
      <c r="FH22" s="164">
        <v>3.3687</v>
      </c>
      <c r="FI22" s="164">
        <v>0</v>
      </c>
      <c r="FJ22" s="164">
        <v>5.1910999999999996</v>
      </c>
      <c r="FK22" s="164">
        <v>5.0236999999999998</v>
      </c>
      <c r="FL22" s="164">
        <v>-21.4344</v>
      </c>
      <c r="FM22" s="164">
        <v>10.539199999999999</v>
      </c>
      <c r="FN22" s="164">
        <v>10.509</v>
      </c>
      <c r="FO22" s="164">
        <v>-7.0442</v>
      </c>
      <c r="FP22" s="165"/>
      <c r="FQ22" s="164">
        <v>23.790600000000001</v>
      </c>
      <c r="FR22" s="164">
        <v>-20.43</v>
      </c>
      <c r="FS22" s="164">
        <v>-0.7137</v>
      </c>
      <c r="FT22" s="164">
        <v>0.1623</v>
      </c>
      <c r="FU22" s="164">
        <v>0.57999999999999996</v>
      </c>
      <c r="FV22" s="164">
        <v>3.01</v>
      </c>
      <c r="FW22" s="164">
        <v>-23.635300000000001</v>
      </c>
      <c r="FX22" s="165"/>
      <c r="FY22" s="164">
        <v>3.3130000000000002</v>
      </c>
      <c r="FZ22" s="164">
        <v>0.86199999999999999</v>
      </c>
      <c r="GA22" s="165"/>
      <c r="GB22" s="164">
        <v>16.95</v>
      </c>
      <c r="GC22" s="164">
        <v>-20.368300000000001</v>
      </c>
      <c r="GD22" s="164">
        <v>-12.0944</v>
      </c>
      <c r="GE22" s="164">
        <v>-2.8</v>
      </c>
      <c r="GF22" s="164">
        <v>22.835599999999999</v>
      </c>
      <c r="GG22" s="165"/>
      <c r="GH22" s="164">
        <v>18.7438</v>
      </c>
      <c r="GI22" s="164">
        <v>-3.4268999999999998</v>
      </c>
      <c r="GJ22" s="164">
        <v>-3.6852</v>
      </c>
      <c r="GK22" s="164">
        <v>2.0792999999999999</v>
      </c>
      <c r="GL22" s="165"/>
      <c r="GM22" s="165"/>
      <c r="GN22" s="164">
        <v>-10.511900000000001</v>
      </c>
      <c r="GO22" s="164">
        <v>0.37359999999999999</v>
      </c>
      <c r="GP22" s="164">
        <v>3.7141999999999999</v>
      </c>
      <c r="GQ22" s="164">
        <v>-19.1221</v>
      </c>
      <c r="GR22" s="164">
        <v>5.9916</v>
      </c>
      <c r="GS22" s="164">
        <v>5.6767000000000003</v>
      </c>
      <c r="GT22" s="164">
        <v>117.4757</v>
      </c>
      <c r="GU22" s="164">
        <v>-5.9955999999999996</v>
      </c>
      <c r="GV22" s="164">
        <v>-9.8917000000000002</v>
      </c>
      <c r="GW22" s="164">
        <v>4.9090999999999996</v>
      </c>
      <c r="GX22" s="164">
        <v>1.4273</v>
      </c>
      <c r="GY22" s="164">
        <v>4.2125000000000004</v>
      </c>
      <c r="GZ22" s="164">
        <v>4.2647000000000004</v>
      </c>
      <c r="HA22" s="164">
        <v>0.79069999999999996</v>
      </c>
      <c r="HB22" s="164">
        <v>-18.8385</v>
      </c>
      <c r="HC22" s="164">
        <v>-17.965900000000001</v>
      </c>
      <c r="HD22" s="164">
        <v>-10.48</v>
      </c>
      <c r="HE22" s="164">
        <v>2.9178000000000002</v>
      </c>
      <c r="HF22" s="164">
        <v>45.347799999999999</v>
      </c>
      <c r="HG22" s="164">
        <v>-11.004899999999999</v>
      </c>
      <c r="HH22" s="164">
        <v>92.947699999999998</v>
      </c>
      <c r="HI22" s="164">
        <v>-42.9285</v>
      </c>
      <c r="HJ22" s="164">
        <v>8.1896000000000004</v>
      </c>
      <c r="HK22" s="165"/>
      <c r="HL22" s="164">
        <v>9.0439000000000007</v>
      </c>
      <c r="HM22" s="164">
        <v>-11.7921</v>
      </c>
      <c r="HN22" s="164">
        <v>-11.6937</v>
      </c>
      <c r="HO22" s="164">
        <v>5.8266</v>
      </c>
      <c r="HP22" s="164">
        <v>0</v>
      </c>
      <c r="HQ22" s="164">
        <v>-11.226800000000001</v>
      </c>
      <c r="HR22" s="164">
        <v>-10.633599999999999</v>
      </c>
      <c r="HS22" s="164">
        <v>-3.8611</v>
      </c>
      <c r="HT22" s="164">
        <v>-3.5920000000000001</v>
      </c>
      <c r="HU22" s="164">
        <v>25.35</v>
      </c>
      <c r="HV22" s="164">
        <v>25.03</v>
      </c>
      <c r="HW22" s="164">
        <v>-19</v>
      </c>
      <c r="HX22" s="164">
        <v>-18.7</v>
      </c>
      <c r="HY22" s="164">
        <v>0.2994</v>
      </c>
      <c r="HZ22" s="164">
        <v>-4.88</v>
      </c>
      <c r="IA22" s="164">
        <v>57.5077</v>
      </c>
      <c r="IB22" s="164">
        <v>21.916899999999998</v>
      </c>
      <c r="IC22" s="164">
        <v>22.3276</v>
      </c>
      <c r="ID22" s="164">
        <v>-17.399999999999999</v>
      </c>
      <c r="IE22" s="164">
        <v>-23</v>
      </c>
      <c r="IF22" s="164">
        <v>-5.9</v>
      </c>
      <c r="IG22" s="164">
        <v>-6.4</v>
      </c>
      <c r="IH22" s="164">
        <v>-17.695900000000002</v>
      </c>
      <c r="II22" s="164">
        <v>-17.708400000000001</v>
      </c>
      <c r="IJ22" s="164">
        <v>-185.7704</v>
      </c>
      <c r="IK22" s="164">
        <v>-42.293900000000001</v>
      </c>
      <c r="IL22" s="164">
        <v>-190.6848</v>
      </c>
      <c r="IM22" s="164">
        <v>4.6791</v>
      </c>
      <c r="IN22" s="165"/>
      <c r="IO22" s="164">
        <v>40.757399999999997</v>
      </c>
      <c r="IP22" s="164">
        <v>134.38990000000001</v>
      </c>
      <c r="IQ22" s="164">
        <v>98.416399999999996</v>
      </c>
      <c r="IR22" s="164">
        <v>105.35380000000001</v>
      </c>
      <c r="IS22" s="164">
        <v>-38.5747</v>
      </c>
      <c r="IT22" s="164">
        <v>-22.2257</v>
      </c>
      <c r="IU22" s="164">
        <v>-22.732099999999999</v>
      </c>
      <c r="IV22" s="164">
        <v>10.791600000000001</v>
      </c>
      <c r="IW22" s="164">
        <v>54.107799999999997</v>
      </c>
      <c r="IX22" s="164">
        <v>-221.55099999999999</v>
      </c>
      <c r="IY22" s="164">
        <v>0</v>
      </c>
      <c r="IZ22" s="164">
        <v>26.689900000000002</v>
      </c>
      <c r="JA22" s="164">
        <v>1.5003</v>
      </c>
      <c r="JB22" s="164">
        <v>0.11</v>
      </c>
      <c r="JC22" s="164">
        <v>-9.2799999999999994</v>
      </c>
      <c r="JD22" s="164">
        <v>-0.74</v>
      </c>
      <c r="JE22" s="164">
        <v>-0.747</v>
      </c>
      <c r="JF22" s="164">
        <v>4.4000000000000004</v>
      </c>
      <c r="JG22" s="164">
        <v>0.16</v>
      </c>
      <c r="JH22" s="164">
        <v>-5.1109999999999998</v>
      </c>
      <c r="JI22" s="164">
        <v>-6.1509</v>
      </c>
      <c r="JJ22" s="164">
        <v>1.3199000000000001</v>
      </c>
      <c r="JK22" s="164">
        <v>7.1214000000000004</v>
      </c>
      <c r="JL22" s="164">
        <v>-6.7</v>
      </c>
      <c r="JM22" s="164">
        <v>-1.6E-2</v>
      </c>
      <c r="JN22" s="164">
        <v>-0.64700000000000002</v>
      </c>
      <c r="JO22" s="164">
        <v>2.9011999999999998</v>
      </c>
      <c r="JP22" s="165"/>
      <c r="JQ22" s="164">
        <v>3.4460999999999999</v>
      </c>
      <c r="JR22" s="164">
        <v>3.8277999999999999</v>
      </c>
      <c r="JS22" s="164">
        <v>4.2023999999999999</v>
      </c>
      <c r="JT22" s="165"/>
      <c r="JU22" s="164">
        <v>7.6</v>
      </c>
      <c r="JV22" s="164">
        <v>9.0380000000000003</v>
      </c>
      <c r="JW22" s="164">
        <v>0.4</v>
      </c>
      <c r="JX22" s="165"/>
      <c r="JY22" s="164">
        <v>-15.8901</v>
      </c>
      <c r="JZ22" s="164">
        <v>2.2511000000000001</v>
      </c>
      <c r="KA22" s="164">
        <v>-23.431699999999999</v>
      </c>
      <c r="KB22" s="164">
        <v>-12.862</v>
      </c>
      <c r="KC22" s="164">
        <v>-5.6104000000000003</v>
      </c>
      <c r="KD22" s="164">
        <v>-28.782</v>
      </c>
      <c r="KE22" s="164">
        <v>3.4127000000000001</v>
      </c>
      <c r="KF22" s="164">
        <v>-8.1999999999999993</v>
      </c>
      <c r="KG22" s="164">
        <v>-5.7</v>
      </c>
      <c r="KH22" s="164">
        <v>80.0839</v>
      </c>
      <c r="KI22" s="164">
        <v>-163.4528</v>
      </c>
    </row>
    <row r="23" spans="1:295" ht="18" customHeight="1" x14ac:dyDescent="0.35">
      <c r="A23" s="161" t="s">
        <v>79</v>
      </c>
      <c r="B23" s="161" t="s">
        <v>782</v>
      </c>
      <c r="C23" s="164">
        <v>0</v>
      </c>
      <c r="D23" s="164">
        <v>1.2718</v>
      </c>
      <c r="E23" s="164">
        <v>-5.7831999999999999</v>
      </c>
      <c r="F23" s="164">
        <v>2.8864999999999998</v>
      </c>
      <c r="G23" s="164">
        <v>4.9253</v>
      </c>
      <c r="H23" s="165"/>
      <c r="I23" s="164">
        <v>18.878900000000002</v>
      </c>
      <c r="J23" s="165"/>
      <c r="K23" s="164">
        <v>10.8782</v>
      </c>
      <c r="L23" s="164">
        <v>4.4448999999999996</v>
      </c>
      <c r="M23" s="165"/>
      <c r="N23" s="164">
        <v>-6.66</v>
      </c>
      <c r="O23" s="164">
        <v>-22</v>
      </c>
      <c r="P23" s="164">
        <v>0</v>
      </c>
      <c r="Q23" s="164">
        <v>0.82799999999999996</v>
      </c>
      <c r="R23" s="164">
        <v>-15.4</v>
      </c>
      <c r="S23" s="164">
        <v>3.3837999999999999</v>
      </c>
      <c r="T23" s="164">
        <v>0.35809999999999997</v>
      </c>
      <c r="U23" s="164">
        <v>4.1166</v>
      </c>
      <c r="V23" s="164">
        <v>3.9144000000000001</v>
      </c>
      <c r="W23" s="164">
        <v>7.3845000000000001</v>
      </c>
      <c r="X23" s="164">
        <v>3.2595000000000001</v>
      </c>
      <c r="Y23" s="164">
        <v>0.16089999999999999</v>
      </c>
      <c r="Z23" s="164">
        <v>0.91810000000000003</v>
      </c>
      <c r="AA23" s="165"/>
      <c r="AB23" s="164">
        <v>-1.0501</v>
      </c>
      <c r="AC23" s="164">
        <v>-1.3720000000000001</v>
      </c>
      <c r="AD23" s="164">
        <v>-1.361</v>
      </c>
      <c r="AE23" s="164">
        <v>4.7220000000000004</v>
      </c>
      <c r="AF23" s="164">
        <v>-11.1</v>
      </c>
      <c r="AG23" s="164">
        <v>-8.8000000000000007</v>
      </c>
      <c r="AH23" s="164">
        <v>-0.374</v>
      </c>
      <c r="AI23" s="164">
        <v>0.251</v>
      </c>
      <c r="AJ23" s="165"/>
      <c r="AK23" s="164">
        <v>0</v>
      </c>
      <c r="AL23" s="165"/>
      <c r="AM23" s="164">
        <v>-6.17</v>
      </c>
      <c r="AN23" s="165"/>
      <c r="AO23" s="164">
        <v>1.7763</v>
      </c>
      <c r="AP23" s="164">
        <v>3.0878000000000001</v>
      </c>
      <c r="AQ23" s="164">
        <v>16.732099999999999</v>
      </c>
      <c r="AR23" s="164">
        <v>18.335100000000001</v>
      </c>
      <c r="AS23" s="164">
        <v>-15.4755</v>
      </c>
      <c r="AT23" s="164">
        <v>-15.2713</v>
      </c>
      <c r="AU23" s="164">
        <v>-14.9476</v>
      </c>
      <c r="AV23" s="164">
        <v>-8.3400000000000002E-2</v>
      </c>
      <c r="AW23" s="164">
        <v>8.3599999999999994E-2</v>
      </c>
      <c r="AX23" s="164">
        <v>-11.5205</v>
      </c>
      <c r="AY23" s="164">
        <v>-9.6450999999999993</v>
      </c>
      <c r="AZ23" s="164">
        <v>7.7744</v>
      </c>
      <c r="BA23" s="164">
        <v>8.6902000000000008</v>
      </c>
      <c r="BB23" s="164">
        <v>4.6458000000000004</v>
      </c>
      <c r="BC23" s="164">
        <v>16.151900000000001</v>
      </c>
      <c r="BD23" s="164">
        <v>-5</v>
      </c>
      <c r="BE23" s="164">
        <v>-4.9000000000000004</v>
      </c>
      <c r="BF23" s="164">
        <v>-21.651299999999999</v>
      </c>
      <c r="BG23" s="164">
        <v>-20.790800000000001</v>
      </c>
      <c r="BH23" s="164">
        <v>-1.1449</v>
      </c>
      <c r="BI23" s="165"/>
      <c r="BJ23" s="164">
        <v>-4.1035000000000004</v>
      </c>
      <c r="BK23" s="164">
        <v>-0.61309999999999998</v>
      </c>
      <c r="BL23" s="165"/>
      <c r="BM23" s="164">
        <v>0.66100000000000003</v>
      </c>
      <c r="BN23" s="164">
        <v>-123.2337</v>
      </c>
      <c r="BO23" s="164">
        <v>35.889800000000001</v>
      </c>
      <c r="BP23" s="164">
        <v>36.072899999999997</v>
      </c>
      <c r="BQ23" s="164">
        <v>-31.9481</v>
      </c>
      <c r="BR23" s="164">
        <v>-179.8603</v>
      </c>
      <c r="BS23" s="165"/>
      <c r="BT23" s="165"/>
      <c r="BU23" s="165"/>
      <c r="BV23" s="164">
        <v>6.1474000000000002</v>
      </c>
      <c r="BW23" s="164">
        <v>8.6999999999999993</v>
      </c>
      <c r="BX23" s="164">
        <v>5.1100000000000003</v>
      </c>
      <c r="BY23" s="164">
        <v>-15.38</v>
      </c>
      <c r="BZ23" s="164">
        <v>-2.66</v>
      </c>
      <c r="CA23" s="164">
        <v>-18.7498</v>
      </c>
      <c r="CB23" s="164">
        <v>-18.079999999999998</v>
      </c>
      <c r="CC23" s="164">
        <v>17.299399999999999</v>
      </c>
      <c r="CD23" s="164">
        <v>14.989699999999999</v>
      </c>
      <c r="CE23" s="164">
        <v>-5.8474000000000004</v>
      </c>
      <c r="CF23" s="164">
        <v>2.5488</v>
      </c>
      <c r="CG23" s="164">
        <v>2.4318</v>
      </c>
      <c r="CH23" s="164">
        <v>-4.3033000000000001</v>
      </c>
      <c r="CI23" s="165"/>
      <c r="CJ23" s="165"/>
      <c r="CK23" s="165"/>
      <c r="CL23" s="164">
        <v>-16.7</v>
      </c>
      <c r="CM23" s="164">
        <v>-16.899999999999999</v>
      </c>
      <c r="CN23" s="164">
        <v>-2.04</v>
      </c>
      <c r="CO23" s="164">
        <v>16.4741</v>
      </c>
      <c r="CP23" s="164">
        <v>16.8659</v>
      </c>
      <c r="CQ23" s="164">
        <v>15.251799999999999</v>
      </c>
      <c r="CR23" s="164">
        <v>39.598799999999997</v>
      </c>
      <c r="CS23" s="164">
        <v>39.9191</v>
      </c>
      <c r="CT23" s="164">
        <v>-20.630600000000001</v>
      </c>
      <c r="CU23" s="164">
        <v>-19.220500000000001</v>
      </c>
      <c r="CV23" s="164">
        <v>-22.143000000000001</v>
      </c>
      <c r="CW23" s="164">
        <v>2.4298999999999999</v>
      </c>
      <c r="CX23" s="164">
        <v>26.96</v>
      </c>
      <c r="CY23" s="164">
        <v>9.42</v>
      </c>
      <c r="CZ23" s="164">
        <v>15.942399999999999</v>
      </c>
      <c r="DA23" s="164">
        <v>15.7257</v>
      </c>
      <c r="DB23" s="164">
        <v>-7.47</v>
      </c>
      <c r="DC23" s="165"/>
      <c r="DD23" s="165"/>
      <c r="DE23" s="165"/>
      <c r="DF23" s="164">
        <v>5.0237999999999996</v>
      </c>
      <c r="DG23" s="164">
        <v>-17.326699999999999</v>
      </c>
      <c r="DH23" s="164">
        <v>-3.7768000000000002</v>
      </c>
      <c r="DI23" s="164">
        <v>-15.9</v>
      </c>
      <c r="DJ23" s="164">
        <v>-15.8</v>
      </c>
      <c r="DK23" s="164">
        <v>-4.4861000000000004</v>
      </c>
      <c r="DL23" s="164">
        <v>1.5019</v>
      </c>
      <c r="DM23" s="164">
        <v>11.833500000000001</v>
      </c>
      <c r="DN23" s="164">
        <v>9.4687000000000001</v>
      </c>
      <c r="DO23" s="164">
        <v>1.99</v>
      </c>
      <c r="DP23" s="164">
        <v>-3.68</v>
      </c>
      <c r="DQ23" s="164">
        <v>6.3860000000000001</v>
      </c>
      <c r="DR23" s="164">
        <v>-6.8815999999999997</v>
      </c>
      <c r="DS23" s="165"/>
      <c r="DT23" s="164">
        <v>-14.91</v>
      </c>
      <c r="DU23" s="164">
        <v>22.17</v>
      </c>
      <c r="DV23" s="164">
        <v>14.31</v>
      </c>
      <c r="DW23" s="164">
        <v>-9.8727</v>
      </c>
      <c r="DX23" s="164">
        <v>-5.2727000000000004</v>
      </c>
      <c r="DY23" s="165"/>
      <c r="DZ23" s="164">
        <v>-28.5273</v>
      </c>
      <c r="EA23" s="165"/>
      <c r="EB23" s="164">
        <v>-11.1778</v>
      </c>
      <c r="EC23" s="164">
        <v>-16.122399999999999</v>
      </c>
      <c r="ED23" s="164">
        <v>-15.1533</v>
      </c>
      <c r="EE23" s="164">
        <v>-5.9795999999999996</v>
      </c>
      <c r="EF23" s="164">
        <v>-5.0652999999999997</v>
      </c>
      <c r="EG23" s="164">
        <v>-9.4039999999999999</v>
      </c>
      <c r="EH23" s="164">
        <v>-64.306299999999993</v>
      </c>
      <c r="EI23" s="164">
        <v>-22.781300000000002</v>
      </c>
      <c r="EJ23" s="165"/>
      <c r="EK23" s="164">
        <v>-10.531599999999999</v>
      </c>
      <c r="EL23" s="164">
        <v>-9.6914999999999996</v>
      </c>
      <c r="EM23" s="164">
        <v>0</v>
      </c>
      <c r="EN23" s="164">
        <v>-10.651400000000001</v>
      </c>
      <c r="EO23" s="164">
        <v>-13.293799999999999</v>
      </c>
      <c r="EP23" s="164">
        <v>34.832000000000001</v>
      </c>
      <c r="EQ23" s="164">
        <v>-19.824000000000002</v>
      </c>
      <c r="ER23" s="164">
        <v>-19.713200000000001</v>
      </c>
      <c r="ES23" s="164">
        <v>-10.471</v>
      </c>
      <c r="ET23" s="164">
        <v>-20.27</v>
      </c>
      <c r="EU23" s="164">
        <v>-5.27</v>
      </c>
      <c r="EV23" s="164">
        <v>11.6</v>
      </c>
      <c r="EW23" s="164">
        <v>7.7839999999999998</v>
      </c>
      <c r="EX23" s="164">
        <v>-20.199400000000001</v>
      </c>
      <c r="EY23" s="164">
        <v>-13.357100000000001</v>
      </c>
      <c r="EZ23" s="164">
        <v>-7.5876999999999999</v>
      </c>
      <c r="FA23" s="164">
        <v>6.0579000000000001</v>
      </c>
      <c r="FB23" s="164">
        <v>-5.8183999999999996</v>
      </c>
      <c r="FC23" s="164">
        <v>0</v>
      </c>
      <c r="FD23" s="164">
        <v>5.5978000000000003</v>
      </c>
      <c r="FE23" s="165"/>
      <c r="FF23" s="164">
        <v>5.3916000000000004</v>
      </c>
      <c r="FG23" s="164">
        <v>0</v>
      </c>
      <c r="FH23" s="164">
        <v>3.6858</v>
      </c>
      <c r="FI23" s="164">
        <v>2.4037000000000002</v>
      </c>
      <c r="FJ23" s="164">
        <v>7.2005999999999997</v>
      </c>
      <c r="FK23" s="164">
        <v>6.1959</v>
      </c>
      <c r="FL23" s="164">
        <v>-24.448599999999999</v>
      </c>
      <c r="FM23" s="164">
        <v>11.621</v>
      </c>
      <c r="FN23" s="164">
        <v>11.5832</v>
      </c>
      <c r="FO23" s="164">
        <v>-9.1663999999999994</v>
      </c>
      <c r="FP23" s="164">
        <v>0</v>
      </c>
      <c r="FQ23" s="164">
        <v>24.020099999999999</v>
      </c>
      <c r="FR23" s="164">
        <v>-20.79</v>
      </c>
      <c r="FS23" s="164">
        <v>-0.30719999999999997</v>
      </c>
      <c r="FT23" s="164">
        <v>0.19159999999999999</v>
      </c>
      <c r="FU23" s="164">
        <v>0</v>
      </c>
      <c r="FV23" s="164">
        <v>3.52</v>
      </c>
      <c r="FW23" s="164">
        <v>-23.9725</v>
      </c>
      <c r="FX23" s="164">
        <v>0</v>
      </c>
      <c r="FY23" s="164">
        <v>3.2930000000000001</v>
      </c>
      <c r="FZ23" s="164">
        <v>0.88200000000000001</v>
      </c>
      <c r="GA23" s="165"/>
      <c r="GB23" s="164">
        <v>17.47</v>
      </c>
      <c r="GC23" s="164">
        <v>-18.4405</v>
      </c>
      <c r="GD23" s="164">
        <v>-9.8252000000000006</v>
      </c>
      <c r="GE23" s="164">
        <v>-2.85</v>
      </c>
      <c r="GF23" s="164">
        <v>23.181899999999999</v>
      </c>
      <c r="GG23" s="165"/>
      <c r="GH23" s="164">
        <v>18.974799999999998</v>
      </c>
      <c r="GI23" s="164">
        <v>-3.5306999999999999</v>
      </c>
      <c r="GJ23" s="164">
        <v>-4.0278999999999998</v>
      </c>
      <c r="GK23" s="164">
        <v>2.1711</v>
      </c>
      <c r="GL23" s="165"/>
      <c r="GM23" s="165"/>
      <c r="GN23" s="164">
        <v>-9.7933000000000003</v>
      </c>
      <c r="GO23" s="164">
        <v>-3.6701000000000001</v>
      </c>
      <c r="GP23" s="164">
        <v>4.4515000000000002</v>
      </c>
      <c r="GQ23" s="164">
        <v>-18.813600000000001</v>
      </c>
      <c r="GR23" s="164">
        <v>5.7278000000000002</v>
      </c>
      <c r="GS23" s="164">
        <v>7.1186999999999996</v>
      </c>
      <c r="GT23" s="164">
        <v>122.06619999999999</v>
      </c>
      <c r="GU23" s="164">
        <v>-4.6962000000000002</v>
      </c>
      <c r="GV23" s="164">
        <v>-10.0703</v>
      </c>
      <c r="GW23" s="164">
        <v>5.0875000000000004</v>
      </c>
      <c r="GX23" s="164">
        <v>1.8874</v>
      </c>
      <c r="GY23" s="164">
        <v>4.3296999999999999</v>
      </c>
      <c r="GZ23" s="164">
        <v>4.3201000000000001</v>
      </c>
      <c r="HA23" s="164">
        <v>1</v>
      </c>
      <c r="HB23" s="164">
        <v>-19.4575</v>
      </c>
      <c r="HC23" s="164">
        <v>-17.448</v>
      </c>
      <c r="HD23" s="164">
        <v>-7.96</v>
      </c>
      <c r="HE23" s="164">
        <v>0</v>
      </c>
      <c r="HF23" s="164">
        <v>37.2241</v>
      </c>
      <c r="HG23" s="164">
        <v>-6.42</v>
      </c>
      <c r="HH23" s="164">
        <v>91.621499999999997</v>
      </c>
      <c r="HI23" s="164">
        <v>-42.9998</v>
      </c>
      <c r="HJ23" s="164">
        <v>8.0086999999999993</v>
      </c>
      <c r="HK23" s="164">
        <v>0</v>
      </c>
      <c r="HL23" s="164">
        <v>10.429399999999999</v>
      </c>
      <c r="HM23" s="164">
        <v>-11.3201</v>
      </c>
      <c r="HN23" s="164">
        <v>-15.3348</v>
      </c>
      <c r="HO23" s="165"/>
      <c r="HP23" s="165"/>
      <c r="HQ23" s="164">
        <v>-10.347899999999999</v>
      </c>
      <c r="HR23" s="164">
        <v>-9.7931000000000008</v>
      </c>
      <c r="HS23" s="164">
        <v>-7.1433</v>
      </c>
      <c r="HT23" s="164">
        <v>-6.6580000000000004</v>
      </c>
      <c r="HU23" s="164">
        <v>18.71</v>
      </c>
      <c r="HV23" s="164">
        <v>18.37</v>
      </c>
      <c r="HW23" s="164">
        <v>-17.600000000000001</v>
      </c>
      <c r="HX23" s="164">
        <v>-18.100000000000001</v>
      </c>
      <c r="HY23" s="164">
        <v>0.42209999999999998</v>
      </c>
      <c r="HZ23" s="164">
        <v>-1.44</v>
      </c>
      <c r="IA23" s="164">
        <v>56.803699999999999</v>
      </c>
      <c r="IB23" s="164">
        <v>21.000399999999999</v>
      </c>
      <c r="IC23" s="164">
        <v>20.9041</v>
      </c>
      <c r="ID23" s="164">
        <v>-16.100000000000001</v>
      </c>
      <c r="IE23" s="164">
        <v>-21.9</v>
      </c>
      <c r="IF23" s="164">
        <v>-6.2</v>
      </c>
      <c r="IG23" s="164">
        <v>-6.7</v>
      </c>
      <c r="IH23" s="165"/>
      <c r="II23" s="164">
        <v>-17.6539</v>
      </c>
      <c r="IJ23" s="164">
        <v>-183.46209999999999</v>
      </c>
      <c r="IK23" s="164">
        <v>-37.631700000000002</v>
      </c>
      <c r="IL23" s="164">
        <v>-196.453</v>
      </c>
      <c r="IM23" s="164">
        <v>2.1936</v>
      </c>
      <c r="IN23" s="165"/>
      <c r="IO23" s="164">
        <v>45.448700000000002</v>
      </c>
      <c r="IP23" s="164">
        <v>126.8586</v>
      </c>
      <c r="IQ23" s="164">
        <v>89.507000000000005</v>
      </c>
      <c r="IR23" s="164">
        <v>108.495</v>
      </c>
      <c r="IS23" s="164">
        <v>-31.360099999999999</v>
      </c>
      <c r="IT23" s="164">
        <v>-17.219100000000001</v>
      </c>
      <c r="IU23" s="164">
        <v>-18.282800000000002</v>
      </c>
      <c r="IV23" s="164">
        <v>19.711400000000001</v>
      </c>
      <c r="IW23" s="164">
        <v>60.699800000000003</v>
      </c>
      <c r="IX23" s="164">
        <v>-224.3297</v>
      </c>
      <c r="IY23" s="165"/>
      <c r="IZ23" s="164">
        <v>25.437100000000001</v>
      </c>
      <c r="JA23" s="164">
        <v>1.8299000000000001</v>
      </c>
      <c r="JB23" s="164">
        <v>1.6160000000000001</v>
      </c>
      <c r="JC23" s="164">
        <v>-9.1199999999999992</v>
      </c>
      <c r="JD23" s="164">
        <v>-0.35899999999999999</v>
      </c>
      <c r="JE23" s="164">
        <v>-0.36299999999999999</v>
      </c>
      <c r="JF23" s="164">
        <v>3.68</v>
      </c>
      <c r="JG23" s="164">
        <v>0</v>
      </c>
      <c r="JH23" s="164">
        <v>-4.9031000000000002</v>
      </c>
      <c r="JI23" s="164">
        <v>-6.3278999999999996</v>
      </c>
      <c r="JJ23" s="164">
        <v>2.1408</v>
      </c>
      <c r="JK23" s="164">
        <v>6.4469000000000003</v>
      </c>
      <c r="JL23" s="164">
        <v>-7.6</v>
      </c>
      <c r="JM23" s="164">
        <v>0.63</v>
      </c>
      <c r="JN23" s="164">
        <v>0.64700000000000002</v>
      </c>
      <c r="JO23" s="164">
        <v>2.8984999999999999</v>
      </c>
      <c r="JP23" s="164">
        <v>3.1888999999999998</v>
      </c>
      <c r="JQ23" s="164">
        <v>3.2883</v>
      </c>
      <c r="JR23" s="164">
        <v>3.1989999999999998</v>
      </c>
      <c r="JS23" s="164">
        <v>4.1840000000000002</v>
      </c>
      <c r="JT23" s="165"/>
      <c r="JU23" s="164">
        <v>6.9</v>
      </c>
      <c r="JV23" s="164">
        <v>8.4795999999999996</v>
      </c>
      <c r="JW23" s="164">
        <v>0.52</v>
      </c>
      <c r="JX23" s="165"/>
      <c r="JY23" s="164">
        <v>-17.319900000000001</v>
      </c>
      <c r="JZ23" s="164">
        <v>1.5071000000000001</v>
      </c>
      <c r="KA23" s="164">
        <v>-24.2075</v>
      </c>
      <c r="KB23" s="164">
        <v>-13.067399999999999</v>
      </c>
      <c r="KC23" s="164">
        <v>-4.7126000000000001</v>
      </c>
      <c r="KD23" s="164">
        <v>-29.720800000000001</v>
      </c>
      <c r="KE23" s="164">
        <v>3.7259000000000002</v>
      </c>
      <c r="KF23" s="164">
        <v>-7.2</v>
      </c>
      <c r="KG23" s="164">
        <v>-5.8</v>
      </c>
      <c r="KH23" s="164">
        <v>74.021100000000004</v>
      </c>
      <c r="KI23" s="164">
        <v>-159.203</v>
      </c>
    </row>
    <row r="24" spans="1:295" ht="18" customHeight="1" x14ac:dyDescent="0.35">
      <c r="A24" s="161" t="s">
        <v>79</v>
      </c>
      <c r="B24" s="161" t="s">
        <v>783</v>
      </c>
      <c r="C24" s="166">
        <v>0</v>
      </c>
      <c r="D24" s="166">
        <v>1.5226</v>
      </c>
      <c r="E24" s="166">
        <v>-6.0464000000000002</v>
      </c>
      <c r="F24" s="166">
        <v>3.0613000000000001</v>
      </c>
      <c r="G24" s="166">
        <v>4.9444999999999997</v>
      </c>
      <c r="H24" s="167"/>
      <c r="I24" s="166">
        <v>19.138400000000001</v>
      </c>
      <c r="J24" s="167"/>
      <c r="K24" s="166">
        <v>12.0722</v>
      </c>
      <c r="L24" s="166">
        <v>4.9787999999999997</v>
      </c>
      <c r="M24" s="167"/>
      <c r="N24" s="166">
        <v>-8.8800000000000008</v>
      </c>
      <c r="O24" s="166">
        <v>-24.2</v>
      </c>
      <c r="P24" s="166">
        <v>2.2000000000000002</v>
      </c>
      <c r="Q24" s="166">
        <v>1.6559999999999999</v>
      </c>
      <c r="R24" s="166">
        <v>-17.600000000000001</v>
      </c>
      <c r="S24" s="166">
        <v>3.4123999999999999</v>
      </c>
      <c r="T24" s="166">
        <v>-0.36199999999999999</v>
      </c>
      <c r="U24" s="166">
        <v>4.5961999999999996</v>
      </c>
      <c r="V24" s="166">
        <v>4.5590000000000002</v>
      </c>
      <c r="W24" s="166">
        <v>8.1044999999999998</v>
      </c>
      <c r="X24" s="166">
        <v>3.9820000000000002</v>
      </c>
      <c r="Y24" s="166">
        <v>0.1681</v>
      </c>
      <c r="Z24" s="166">
        <v>0.87990000000000002</v>
      </c>
      <c r="AA24" s="167"/>
      <c r="AB24" s="166">
        <v>-1.1606000000000001</v>
      </c>
      <c r="AC24" s="166">
        <v>-1.3180000000000001</v>
      </c>
      <c r="AD24" s="166">
        <v>-1.3169999999999999</v>
      </c>
      <c r="AE24" s="166">
        <v>4.5579999999999998</v>
      </c>
      <c r="AF24" s="166">
        <v>-11.1</v>
      </c>
      <c r="AG24" s="166">
        <v>-8.8000000000000007</v>
      </c>
      <c r="AH24" s="166">
        <v>-0.29099999999999998</v>
      </c>
      <c r="AI24" s="166">
        <v>0.253</v>
      </c>
      <c r="AJ24" s="167"/>
      <c r="AK24" s="166">
        <v>0</v>
      </c>
      <c r="AL24" s="167"/>
      <c r="AM24" s="166">
        <v>-6.16</v>
      </c>
      <c r="AN24" s="167"/>
      <c r="AO24" s="166">
        <v>2.4485999999999999</v>
      </c>
      <c r="AP24" s="166">
        <v>2.8805000000000001</v>
      </c>
      <c r="AQ24" s="166">
        <v>18.875699999999998</v>
      </c>
      <c r="AR24" s="166">
        <v>20.176400000000001</v>
      </c>
      <c r="AS24" s="166">
        <v>-14.7582</v>
      </c>
      <c r="AT24" s="166">
        <v>-14.333600000000001</v>
      </c>
      <c r="AU24" s="166">
        <v>-14.4297</v>
      </c>
      <c r="AV24" s="166">
        <v>0.31430000000000002</v>
      </c>
      <c r="AW24" s="166">
        <v>0.44419999999999998</v>
      </c>
      <c r="AX24" s="166">
        <v>-11.252599999999999</v>
      </c>
      <c r="AY24" s="166">
        <v>-8.7073</v>
      </c>
      <c r="AZ24" s="166">
        <v>7.1101000000000001</v>
      </c>
      <c r="BA24" s="166">
        <v>7.5749000000000004</v>
      </c>
      <c r="BB24" s="166">
        <v>6.1604999999999999</v>
      </c>
      <c r="BC24" s="166">
        <v>16.272600000000001</v>
      </c>
      <c r="BD24" s="166">
        <v>-5.5</v>
      </c>
      <c r="BE24" s="166">
        <v>-5.4</v>
      </c>
      <c r="BF24" s="166">
        <v>-21.134899999999998</v>
      </c>
      <c r="BG24" s="166">
        <v>-21.127600000000001</v>
      </c>
      <c r="BH24" s="166">
        <v>-1.1637999999999999</v>
      </c>
      <c r="BI24" s="167"/>
      <c r="BJ24" s="166">
        <v>-2.4506999999999999</v>
      </c>
      <c r="BK24" s="166">
        <v>3.8382000000000001</v>
      </c>
      <c r="BL24" s="167"/>
      <c r="BM24" s="166">
        <v>1.2517</v>
      </c>
      <c r="BN24" s="166">
        <v>-117.7099</v>
      </c>
      <c r="BO24" s="166">
        <v>39.3078</v>
      </c>
      <c r="BP24" s="166">
        <v>39.094200000000001</v>
      </c>
      <c r="BQ24" s="166">
        <v>-29.619599999999998</v>
      </c>
      <c r="BR24" s="166">
        <v>-166.36019999999999</v>
      </c>
      <c r="BS24" s="167"/>
      <c r="BT24" s="167"/>
      <c r="BU24" s="167"/>
      <c r="BV24" s="166">
        <v>8.0934000000000008</v>
      </c>
      <c r="BW24" s="166">
        <v>7.76</v>
      </c>
      <c r="BX24" s="166">
        <v>4.21</v>
      </c>
      <c r="BY24" s="166">
        <v>-14.42</v>
      </c>
      <c r="BZ24" s="166">
        <v>-1.69</v>
      </c>
      <c r="CA24" s="166">
        <v>-20.8931</v>
      </c>
      <c r="CB24" s="166">
        <v>-19.6875</v>
      </c>
      <c r="CC24" s="166">
        <v>24.145</v>
      </c>
      <c r="CD24" s="166">
        <v>23.259699999999999</v>
      </c>
      <c r="CE24" s="166">
        <v>-5.5551000000000004</v>
      </c>
      <c r="CF24" s="166">
        <v>2.2193999999999998</v>
      </c>
      <c r="CG24" s="166">
        <v>2.2170999999999998</v>
      </c>
      <c r="CH24" s="166">
        <v>-2.2463000000000002</v>
      </c>
      <c r="CI24" s="167"/>
      <c r="CJ24" s="167"/>
      <c r="CK24" s="167"/>
      <c r="CL24" s="166">
        <v>-13.7</v>
      </c>
      <c r="CM24" s="166">
        <v>-14.5</v>
      </c>
      <c r="CN24" s="166">
        <v>-2.2200000000000002</v>
      </c>
      <c r="CO24" s="166">
        <v>19.8371</v>
      </c>
      <c r="CP24" s="166">
        <v>19.821899999999999</v>
      </c>
      <c r="CQ24" s="166">
        <v>18.342199999999998</v>
      </c>
      <c r="CR24" s="166">
        <v>38.876800000000003</v>
      </c>
      <c r="CS24" s="166">
        <v>39.0122</v>
      </c>
      <c r="CT24" s="166">
        <v>-20.691199999999998</v>
      </c>
      <c r="CU24" s="166">
        <v>-22.250299999999999</v>
      </c>
      <c r="CV24" s="166">
        <v>-17.173200000000001</v>
      </c>
      <c r="CW24" s="166">
        <v>2.6642999999999999</v>
      </c>
      <c r="CX24" s="166">
        <v>29.01</v>
      </c>
      <c r="CY24" s="166">
        <v>10.43</v>
      </c>
      <c r="CZ24" s="166">
        <v>15.942399999999999</v>
      </c>
      <c r="DA24" s="166">
        <v>15.7257</v>
      </c>
      <c r="DB24" s="166">
        <v>-7.72</v>
      </c>
      <c r="DC24" s="167"/>
      <c r="DD24" s="167"/>
      <c r="DE24" s="167"/>
      <c r="DF24" s="166">
        <v>14.7605</v>
      </c>
      <c r="DG24" s="166">
        <v>-16.3674</v>
      </c>
      <c r="DH24" s="166">
        <v>-3.9594</v>
      </c>
      <c r="DI24" s="166">
        <v>-17.899999999999999</v>
      </c>
      <c r="DJ24" s="166">
        <v>-18</v>
      </c>
      <c r="DK24" s="166">
        <v>-4.0747</v>
      </c>
      <c r="DL24" s="166">
        <v>2.4369000000000001</v>
      </c>
      <c r="DM24" s="166">
        <v>9.9410000000000007</v>
      </c>
      <c r="DN24" s="166">
        <v>10.7675</v>
      </c>
      <c r="DO24" s="166">
        <v>3.02</v>
      </c>
      <c r="DP24" s="166">
        <v>-2.4300000000000002</v>
      </c>
      <c r="DQ24" s="166">
        <v>7.3315000000000001</v>
      </c>
      <c r="DR24" s="166">
        <v>-15.475899999999999</v>
      </c>
      <c r="DS24" s="167"/>
      <c r="DT24" s="166">
        <v>-13.9</v>
      </c>
      <c r="DU24" s="166">
        <v>19.989999999999998</v>
      </c>
      <c r="DV24" s="166">
        <v>16.18</v>
      </c>
      <c r="DW24" s="166">
        <v>-16.2545</v>
      </c>
      <c r="DX24" s="166">
        <v>-8.0545000000000009</v>
      </c>
      <c r="DY24" s="167"/>
      <c r="DZ24" s="166">
        <v>-33.4</v>
      </c>
      <c r="EA24" s="167"/>
      <c r="EB24" s="166">
        <v>-8.6394000000000002</v>
      </c>
      <c r="EC24" s="166">
        <v>-17.662600000000001</v>
      </c>
      <c r="ED24" s="166">
        <v>-16.285399999999999</v>
      </c>
      <c r="EE24" s="166">
        <v>-14.217000000000001</v>
      </c>
      <c r="EF24" s="166">
        <v>-11.916499999999999</v>
      </c>
      <c r="EG24" s="166">
        <v>-9.9879999999999995</v>
      </c>
      <c r="EH24" s="166">
        <v>-66.591200000000001</v>
      </c>
      <c r="EI24" s="166">
        <v>-30.882200000000001</v>
      </c>
      <c r="EJ24" s="167"/>
      <c r="EK24" s="166">
        <v>-11.2319</v>
      </c>
      <c r="EL24" s="166">
        <v>-10.2324</v>
      </c>
      <c r="EM24" s="166">
        <v>0</v>
      </c>
      <c r="EN24" s="166">
        <v>-11.927899999999999</v>
      </c>
      <c r="EO24" s="166">
        <v>-12.2437</v>
      </c>
      <c r="EP24" s="166">
        <v>14.352</v>
      </c>
      <c r="EQ24" s="166">
        <v>-20.6496</v>
      </c>
      <c r="ER24" s="166">
        <v>-20.321899999999999</v>
      </c>
      <c r="ES24" s="166">
        <v>-2.5183</v>
      </c>
      <c r="ET24" s="166">
        <v>6.26</v>
      </c>
      <c r="EU24" s="166">
        <v>-5.47</v>
      </c>
      <c r="EV24" s="166">
        <v>2.6</v>
      </c>
      <c r="EW24" s="166">
        <v>8.0602999999999998</v>
      </c>
      <c r="EX24" s="166">
        <v>-23.895499999999998</v>
      </c>
      <c r="EY24" s="166">
        <v>-11.135</v>
      </c>
      <c r="EZ24" s="166">
        <v>-5.2464000000000004</v>
      </c>
      <c r="FA24" s="166">
        <v>6.1115000000000004</v>
      </c>
      <c r="FB24" s="166">
        <v>3.0503999999999998</v>
      </c>
      <c r="FC24" s="166">
        <v>-10.9199</v>
      </c>
      <c r="FD24" s="166">
        <v>4.5358000000000001</v>
      </c>
      <c r="FE24" s="167"/>
      <c r="FF24" s="166">
        <v>4.2229000000000001</v>
      </c>
      <c r="FG24" s="166">
        <v>3.0394000000000001</v>
      </c>
      <c r="FH24" s="166">
        <v>3.2201</v>
      </c>
      <c r="FI24" s="166">
        <v>0</v>
      </c>
      <c r="FJ24" s="166">
        <v>6.3632999999999997</v>
      </c>
      <c r="FK24" s="166">
        <v>7.3681000000000001</v>
      </c>
      <c r="FL24" s="166">
        <v>-20.2622</v>
      </c>
      <c r="FM24" s="166">
        <v>15.6249</v>
      </c>
      <c r="FN24" s="166">
        <v>16.131399999999999</v>
      </c>
      <c r="FO24" s="166">
        <v>-6.8590999999999998</v>
      </c>
      <c r="FP24" s="167"/>
      <c r="FQ24" s="166">
        <v>22.8141</v>
      </c>
      <c r="FR24" s="166">
        <v>-20.66</v>
      </c>
      <c r="FS24" s="166">
        <v>9.5999999999999992E-3</v>
      </c>
      <c r="FT24" s="166">
        <v>0.14760000000000001</v>
      </c>
      <c r="FU24" s="166">
        <v>-0.12</v>
      </c>
      <c r="FV24" s="166">
        <v>4.59</v>
      </c>
      <c r="FW24" s="166">
        <v>-22.372699999999998</v>
      </c>
      <c r="FX24" s="167"/>
      <c r="FY24" s="166">
        <v>3.3119999999999998</v>
      </c>
      <c r="FZ24" s="166">
        <v>1.111</v>
      </c>
      <c r="GA24" s="167"/>
      <c r="GB24" s="166">
        <v>17.14</v>
      </c>
      <c r="GC24" s="166">
        <v>-20.0381</v>
      </c>
      <c r="GD24" s="166">
        <v>-11.505000000000001</v>
      </c>
      <c r="GE24" s="166">
        <v>-2.86</v>
      </c>
      <c r="GF24" s="166">
        <v>23.084099999999999</v>
      </c>
      <c r="GG24" s="167"/>
      <c r="GH24" s="166">
        <v>24.774899999999999</v>
      </c>
      <c r="GI24" s="166">
        <v>-7.6262999999999996</v>
      </c>
      <c r="GJ24" s="166">
        <v>-8.2182999999999993</v>
      </c>
      <c r="GK24" s="166">
        <v>2.2850000000000001</v>
      </c>
      <c r="GL24" s="167"/>
      <c r="GM24" s="167"/>
      <c r="GN24" s="166">
        <v>-9.9629999999999992</v>
      </c>
      <c r="GO24" s="166">
        <v>-3.2134999999999998</v>
      </c>
      <c r="GP24" s="166">
        <v>4.8940000000000001</v>
      </c>
      <c r="GQ24" s="166">
        <v>-22.304099999999998</v>
      </c>
      <c r="GR24" s="166">
        <v>4.4611000000000001</v>
      </c>
      <c r="GS24" s="166">
        <v>6.0286999999999997</v>
      </c>
      <c r="GT24" s="166">
        <v>129.48670000000001</v>
      </c>
      <c r="GU24" s="166">
        <v>-7.2812000000000001</v>
      </c>
      <c r="GV24" s="166">
        <v>-7.4789000000000003</v>
      </c>
      <c r="GW24" s="166">
        <v>-10.1968</v>
      </c>
      <c r="GX24" s="166">
        <v>1.4674</v>
      </c>
      <c r="GY24" s="166">
        <v>4.2857000000000003</v>
      </c>
      <c r="GZ24" s="166">
        <v>4.2962999999999996</v>
      </c>
      <c r="HA24" s="166">
        <v>1</v>
      </c>
      <c r="HB24" s="166">
        <v>-15.919600000000001</v>
      </c>
      <c r="HC24" s="166">
        <v>-15.212300000000001</v>
      </c>
      <c r="HD24" s="166">
        <v>-9.2200000000000006</v>
      </c>
      <c r="HE24" s="166">
        <v>4.6681999999999997</v>
      </c>
      <c r="HF24" s="166">
        <v>51.476100000000002</v>
      </c>
      <c r="HG24" s="166">
        <v>0</v>
      </c>
      <c r="HH24" s="166">
        <v>74.246600000000001</v>
      </c>
      <c r="HI24" s="166">
        <v>-34.627600000000001</v>
      </c>
      <c r="HJ24" s="166">
        <v>16.723500000000001</v>
      </c>
      <c r="HK24" s="167"/>
      <c r="HL24" s="166">
        <v>0</v>
      </c>
      <c r="HM24" s="166">
        <v>-11.199299999999999</v>
      </c>
      <c r="HN24" s="166">
        <v>-13.0984</v>
      </c>
      <c r="HO24" s="166">
        <v>18.858899999999998</v>
      </c>
      <c r="HP24" s="166">
        <v>22.250299999999999</v>
      </c>
      <c r="HQ24" s="166">
        <v>-10.106199999999999</v>
      </c>
      <c r="HR24" s="166">
        <v>-9.8755000000000006</v>
      </c>
      <c r="HS24" s="166">
        <v>-8.7753999999999994</v>
      </c>
      <c r="HT24" s="166">
        <v>-8.5990000000000002</v>
      </c>
      <c r="HU24" s="166">
        <v>11.48</v>
      </c>
      <c r="HV24" s="166">
        <v>11.67</v>
      </c>
      <c r="HW24" s="166">
        <v>-17.600000000000001</v>
      </c>
      <c r="HX24" s="166">
        <v>-17.3</v>
      </c>
      <c r="HY24" s="166">
        <v>0.42209999999999998</v>
      </c>
      <c r="HZ24" s="166">
        <v>1.36</v>
      </c>
      <c r="IA24" s="166">
        <v>60.570599999999999</v>
      </c>
      <c r="IB24" s="166">
        <v>19.958400000000001</v>
      </c>
      <c r="IC24" s="166">
        <v>19.667300000000001</v>
      </c>
      <c r="ID24" s="166">
        <v>-15.7</v>
      </c>
      <c r="IE24" s="166">
        <v>-22.2</v>
      </c>
      <c r="IF24" s="166">
        <v>-6.7</v>
      </c>
      <c r="IG24" s="166">
        <v>-7.3</v>
      </c>
      <c r="IH24" s="166">
        <v>-17.921800000000001</v>
      </c>
      <c r="II24" s="166">
        <v>-17.633600000000001</v>
      </c>
      <c r="IJ24" s="166">
        <v>-150.55779999999999</v>
      </c>
      <c r="IK24" s="166">
        <v>-27.404</v>
      </c>
      <c r="IL24" s="166">
        <v>-210.73480000000001</v>
      </c>
      <c r="IM24" s="166">
        <v>-12.369199999999999</v>
      </c>
      <c r="IN24" s="167"/>
      <c r="IO24" s="166">
        <v>55.397199999999998</v>
      </c>
      <c r="IP24" s="166">
        <v>113.4791</v>
      </c>
      <c r="IQ24" s="166">
        <v>87.868200000000002</v>
      </c>
      <c r="IR24" s="166">
        <v>122.17919999999999</v>
      </c>
      <c r="IS24" s="166">
        <v>-20.215299999999999</v>
      </c>
      <c r="IT24" s="166">
        <v>-10.7722</v>
      </c>
      <c r="IU24" s="166">
        <v>-10.773099999999999</v>
      </c>
      <c r="IV24" s="166">
        <v>22.303999999999998</v>
      </c>
      <c r="IW24" s="166">
        <v>80.925399999999996</v>
      </c>
      <c r="IX24" s="166">
        <v>-237.46190000000001</v>
      </c>
      <c r="IY24" s="166">
        <v>-15.7691</v>
      </c>
      <c r="IZ24" s="166">
        <v>17.083200000000001</v>
      </c>
      <c r="JA24" s="166">
        <v>1.6882999999999999</v>
      </c>
      <c r="JB24" s="166">
        <v>1.357</v>
      </c>
      <c r="JC24" s="166">
        <v>-8.8800000000000008</v>
      </c>
      <c r="JD24" s="166">
        <v>-0.40200000000000002</v>
      </c>
      <c r="JE24" s="166">
        <v>-0.40699999999999997</v>
      </c>
      <c r="JF24" s="166">
        <v>3.52</v>
      </c>
      <c r="JG24" s="166">
        <v>-0.48</v>
      </c>
      <c r="JH24" s="166">
        <v>-4.8300999999999998</v>
      </c>
      <c r="JI24" s="166">
        <v>-5.2720000000000002</v>
      </c>
      <c r="JJ24" s="166">
        <v>0.88039999999999996</v>
      </c>
      <c r="JK24" s="166">
        <v>6.5933999999999999</v>
      </c>
      <c r="JL24" s="166">
        <v>-6.8</v>
      </c>
      <c r="JM24" s="166">
        <v>0.95199999999999996</v>
      </c>
      <c r="JN24" s="166">
        <v>0.53100000000000003</v>
      </c>
      <c r="JO24" s="166">
        <v>2.6785999999999999</v>
      </c>
      <c r="JP24" s="166">
        <v>3.1880999999999999</v>
      </c>
      <c r="JQ24" s="166">
        <v>3.5400999999999998</v>
      </c>
      <c r="JR24" s="166">
        <v>3.8340999999999998</v>
      </c>
      <c r="JS24" s="166">
        <v>3.3540999999999999</v>
      </c>
      <c r="JT24" s="167"/>
      <c r="JU24" s="166">
        <v>7.8</v>
      </c>
      <c r="JV24" s="166">
        <v>8.1931999999999992</v>
      </c>
      <c r="JW24" s="166">
        <v>0.59</v>
      </c>
      <c r="JX24" s="167"/>
      <c r="JY24" s="166">
        <v>-17.769600000000001</v>
      </c>
      <c r="JZ24" s="166">
        <v>3.2151000000000001</v>
      </c>
      <c r="KA24" s="166">
        <v>-22.4085</v>
      </c>
      <c r="KB24" s="166">
        <v>-15.584300000000001</v>
      </c>
      <c r="KC24" s="166">
        <v>-7.4482999999999997</v>
      </c>
      <c r="KD24" s="166">
        <v>-25.6343</v>
      </c>
      <c r="KE24" s="166">
        <v>2.835</v>
      </c>
      <c r="KF24" s="166">
        <v>-8.8000000000000007</v>
      </c>
      <c r="KG24" s="166">
        <v>-5.9</v>
      </c>
      <c r="KH24" s="166">
        <v>63.026800000000001</v>
      </c>
      <c r="KI24" s="166">
        <v>-155.5463</v>
      </c>
    </row>
    <row r="25" spans="1:295" ht="18" customHeight="1" x14ac:dyDescent="0.35">
      <c r="A25" s="161" t="s">
        <v>79</v>
      </c>
      <c r="B25" s="161" t="s">
        <v>784</v>
      </c>
      <c r="C25" s="162">
        <v>0</v>
      </c>
      <c r="D25" s="162">
        <v>1.9079999999999999</v>
      </c>
      <c r="E25" s="162">
        <v>-6.3151000000000002</v>
      </c>
      <c r="F25" s="162">
        <v>3.1898</v>
      </c>
      <c r="G25" s="162">
        <v>4.8221999999999996</v>
      </c>
      <c r="H25" s="163"/>
      <c r="I25" s="162">
        <v>19.264099999999999</v>
      </c>
      <c r="J25" s="163"/>
      <c r="K25" s="162">
        <v>14.600899999999999</v>
      </c>
      <c r="L25" s="162">
        <v>6.0628000000000002</v>
      </c>
      <c r="M25" s="163"/>
      <c r="N25" s="162">
        <v>-6.66</v>
      </c>
      <c r="O25" s="162">
        <v>-24.2</v>
      </c>
      <c r="P25" s="162">
        <v>2.2000000000000002</v>
      </c>
      <c r="Q25" s="162">
        <v>3.3119999999999998</v>
      </c>
      <c r="R25" s="162">
        <v>-17.600000000000001</v>
      </c>
      <c r="S25" s="162">
        <v>3.1631999999999998</v>
      </c>
      <c r="T25" s="162">
        <v>-0.43580000000000002</v>
      </c>
      <c r="U25" s="162">
        <v>5.0975999999999999</v>
      </c>
      <c r="V25" s="162">
        <v>4.9881000000000002</v>
      </c>
      <c r="W25" s="162">
        <v>8.7853999999999992</v>
      </c>
      <c r="X25" s="162">
        <v>2.9508999999999999</v>
      </c>
      <c r="Y25" s="162">
        <v>0.24629999999999999</v>
      </c>
      <c r="Z25" s="162">
        <v>0.95089999999999997</v>
      </c>
      <c r="AA25" s="163"/>
      <c r="AB25" s="162">
        <v>-1.0693999999999999</v>
      </c>
      <c r="AC25" s="162">
        <v>-1.1419999999999999</v>
      </c>
      <c r="AD25" s="162">
        <v>-1.129</v>
      </c>
      <c r="AE25" s="162">
        <v>4.2610000000000001</v>
      </c>
      <c r="AF25" s="162">
        <v>-13.32</v>
      </c>
      <c r="AG25" s="162">
        <v>-6.6</v>
      </c>
      <c r="AH25" s="162">
        <v>-0.25</v>
      </c>
      <c r="AI25" s="162">
        <v>0.249</v>
      </c>
      <c r="AJ25" s="163"/>
      <c r="AK25" s="162">
        <v>0</v>
      </c>
      <c r="AL25" s="163"/>
      <c r="AM25" s="162">
        <v>-7.34</v>
      </c>
      <c r="AN25" s="163"/>
      <c r="AO25" s="162">
        <v>2.8060999999999998</v>
      </c>
      <c r="AP25" s="162">
        <v>3.0087000000000002</v>
      </c>
      <c r="AQ25" s="162">
        <v>21.7866</v>
      </c>
      <c r="AR25" s="162">
        <v>23.2743</v>
      </c>
      <c r="AS25" s="162">
        <v>-17.3431</v>
      </c>
      <c r="AT25" s="162">
        <v>-12.860099999999999</v>
      </c>
      <c r="AU25" s="162">
        <v>-12.5298</v>
      </c>
      <c r="AV25" s="162">
        <v>1.6505000000000001</v>
      </c>
      <c r="AW25" s="162">
        <v>1.0748</v>
      </c>
      <c r="AX25" s="162">
        <v>-18.352399999999999</v>
      </c>
      <c r="AY25" s="162">
        <v>-16.075099999999999</v>
      </c>
      <c r="AZ25" s="162">
        <v>6.0359999999999996</v>
      </c>
      <c r="BA25" s="162">
        <v>6.5648999999999997</v>
      </c>
      <c r="BB25" s="162">
        <v>7.2554999999999996</v>
      </c>
      <c r="BC25" s="162">
        <v>15.7902</v>
      </c>
      <c r="BD25" s="162">
        <v>-5.3</v>
      </c>
      <c r="BE25" s="162">
        <v>-5.3</v>
      </c>
      <c r="BF25" s="162">
        <v>-21.681699999999999</v>
      </c>
      <c r="BG25" s="162">
        <v>-21.9497</v>
      </c>
      <c r="BH25" s="162">
        <v>-2.0209999999999999</v>
      </c>
      <c r="BI25" s="163"/>
      <c r="BJ25" s="162">
        <v>-0.75800000000000001</v>
      </c>
      <c r="BK25" s="162">
        <v>3.6295999999999999</v>
      </c>
      <c r="BL25" s="162">
        <v>2.3216999999999999</v>
      </c>
      <c r="BM25" s="162">
        <v>1.5548999999999999</v>
      </c>
      <c r="BN25" s="162">
        <v>-99.276700000000005</v>
      </c>
      <c r="BO25" s="162">
        <v>47.914000000000001</v>
      </c>
      <c r="BP25" s="162">
        <v>47.669899999999998</v>
      </c>
      <c r="BQ25" s="162">
        <v>-29.632899999999999</v>
      </c>
      <c r="BR25" s="162">
        <v>-161.6472</v>
      </c>
      <c r="BS25" s="163"/>
      <c r="BT25" s="163"/>
      <c r="BU25" s="163"/>
      <c r="BV25" s="162">
        <v>14.4604</v>
      </c>
      <c r="BW25" s="162">
        <v>8.89</v>
      </c>
      <c r="BX25" s="162">
        <v>5.79</v>
      </c>
      <c r="BY25" s="162">
        <v>-10.89</v>
      </c>
      <c r="BZ25" s="162">
        <v>2</v>
      </c>
      <c r="CA25" s="162">
        <v>-19.5535</v>
      </c>
      <c r="CB25" s="162">
        <v>-19.285599999999999</v>
      </c>
      <c r="CC25" s="162">
        <v>24.732399999999998</v>
      </c>
      <c r="CD25" s="162">
        <v>23.475999999999999</v>
      </c>
      <c r="CE25" s="162">
        <v>-6.1756000000000002</v>
      </c>
      <c r="CF25" s="162">
        <v>1.6617999999999999</v>
      </c>
      <c r="CG25" s="162">
        <v>1.7172000000000001</v>
      </c>
      <c r="CH25" s="162">
        <v>-8.5800000000000001E-2</v>
      </c>
      <c r="CI25" s="163"/>
      <c r="CJ25" s="163"/>
      <c r="CK25" s="163"/>
      <c r="CL25" s="162">
        <v>-10</v>
      </c>
      <c r="CM25" s="162">
        <v>-10.7</v>
      </c>
      <c r="CN25" s="162">
        <v>-2.83</v>
      </c>
      <c r="CO25" s="162">
        <v>23.986799999999999</v>
      </c>
      <c r="CP25" s="162">
        <v>24.667200000000001</v>
      </c>
      <c r="CQ25" s="162">
        <v>23.023499999999999</v>
      </c>
      <c r="CR25" s="162">
        <v>39.074199999999998</v>
      </c>
      <c r="CS25" s="162">
        <v>39.186199999999999</v>
      </c>
      <c r="CT25" s="162">
        <v>-21.154499999999999</v>
      </c>
      <c r="CU25" s="162">
        <v>-25.8706</v>
      </c>
      <c r="CV25" s="162">
        <v>-17.561299999999999</v>
      </c>
      <c r="CW25" s="162">
        <v>2.7673999999999999</v>
      </c>
      <c r="CX25" s="162">
        <v>28.7</v>
      </c>
      <c r="CY25" s="162">
        <v>10.61</v>
      </c>
      <c r="CZ25" s="162">
        <v>16.254899999999999</v>
      </c>
      <c r="DA25" s="162">
        <v>16.018699999999999</v>
      </c>
      <c r="DB25" s="162">
        <v>-8.76</v>
      </c>
      <c r="DC25" s="163"/>
      <c r="DD25" s="163"/>
      <c r="DE25" s="163"/>
      <c r="DF25" s="162">
        <v>20.351500000000001</v>
      </c>
      <c r="DG25" s="162">
        <v>-14.3888</v>
      </c>
      <c r="DH25" s="162">
        <v>-4.5213000000000001</v>
      </c>
      <c r="DI25" s="162">
        <v>-23.2</v>
      </c>
      <c r="DJ25" s="162">
        <v>-22.9</v>
      </c>
      <c r="DK25" s="162">
        <v>-4.3372000000000002</v>
      </c>
      <c r="DL25" s="162">
        <v>3.9329999999999998</v>
      </c>
      <c r="DM25" s="162">
        <v>10.414099999999999</v>
      </c>
      <c r="DN25" s="162">
        <v>12.8085</v>
      </c>
      <c r="DO25" s="162">
        <v>4.5199999999999996</v>
      </c>
      <c r="DP25" s="162">
        <v>-2.75</v>
      </c>
      <c r="DQ25" s="162">
        <v>7.7655000000000003</v>
      </c>
      <c r="DR25" s="162">
        <v>-20.3612</v>
      </c>
      <c r="DS25" s="163"/>
      <c r="DT25" s="162">
        <v>-13.96</v>
      </c>
      <c r="DU25" s="162">
        <v>22.04</v>
      </c>
      <c r="DV25" s="162">
        <v>18.97</v>
      </c>
      <c r="DW25" s="162">
        <v>-18.690899999999999</v>
      </c>
      <c r="DX25" s="162">
        <v>-9.6273</v>
      </c>
      <c r="DY25" s="163"/>
      <c r="DZ25" s="162">
        <v>-36.509099999999997</v>
      </c>
      <c r="EA25" s="162">
        <v>11.815099999999999</v>
      </c>
      <c r="EB25" s="162">
        <v>-5.4489000000000001</v>
      </c>
      <c r="EC25" s="162">
        <v>-15.164899999999999</v>
      </c>
      <c r="ED25" s="162">
        <v>-14.803900000000001</v>
      </c>
      <c r="EE25" s="162">
        <v>-15.2204</v>
      </c>
      <c r="EF25" s="162">
        <v>-18.081199999999999</v>
      </c>
      <c r="EG25" s="162">
        <v>-11.54</v>
      </c>
      <c r="EH25" s="162">
        <v>-62.685600000000001</v>
      </c>
      <c r="EI25" s="162">
        <v>-37.072400000000002</v>
      </c>
      <c r="EJ25" s="163"/>
      <c r="EK25" s="162">
        <v>-12.126899999999999</v>
      </c>
      <c r="EL25" s="162">
        <v>-11.006</v>
      </c>
      <c r="EM25" s="162">
        <v>11.622400000000001</v>
      </c>
      <c r="EN25" s="162">
        <v>-11.069000000000001</v>
      </c>
      <c r="EO25" s="162">
        <v>-10.7188</v>
      </c>
      <c r="EP25" s="162">
        <v>16.399999999999999</v>
      </c>
      <c r="EQ25" s="162">
        <v>-25.295400000000001</v>
      </c>
      <c r="ER25" s="162">
        <v>-24.954699999999999</v>
      </c>
      <c r="ES25" s="162">
        <v>-1.3685</v>
      </c>
      <c r="ET25" s="162">
        <v>0</v>
      </c>
      <c r="EU25" s="162">
        <v>-3.76</v>
      </c>
      <c r="EV25" s="162">
        <v>0</v>
      </c>
      <c r="EW25" s="162">
        <v>8.9117999999999995</v>
      </c>
      <c r="EX25" s="162">
        <v>-23.407299999999999</v>
      </c>
      <c r="EY25" s="162">
        <v>-11.6835</v>
      </c>
      <c r="EZ25" s="162">
        <v>-5.8951000000000002</v>
      </c>
      <c r="FA25" s="162">
        <v>7.0537000000000001</v>
      </c>
      <c r="FB25" s="162">
        <v>0.66449999999999998</v>
      </c>
      <c r="FC25" s="162">
        <v>-14.8466</v>
      </c>
      <c r="FD25" s="162">
        <v>4.5739999999999998</v>
      </c>
      <c r="FE25" s="163"/>
      <c r="FF25" s="162">
        <v>4.3089000000000004</v>
      </c>
      <c r="FG25" s="162">
        <v>0</v>
      </c>
      <c r="FH25" s="162">
        <v>3.8456000000000001</v>
      </c>
      <c r="FI25" s="162">
        <v>0</v>
      </c>
      <c r="FJ25" s="162">
        <v>8.8751999999999995</v>
      </c>
      <c r="FK25" s="162">
        <v>8.7077000000000009</v>
      </c>
      <c r="FL25" s="162">
        <v>-21.266999999999999</v>
      </c>
      <c r="FM25" s="162">
        <v>18.317499999999999</v>
      </c>
      <c r="FN25" s="162">
        <v>18.2546</v>
      </c>
      <c r="FO25" s="162">
        <v>-7.4558</v>
      </c>
      <c r="FP25" s="163"/>
      <c r="FQ25" s="162">
        <v>22.535699999999999</v>
      </c>
      <c r="FR25" s="162">
        <v>-19.21</v>
      </c>
      <c r="FS25" s="162">
        <v>-1.8232999999999999</v>
      </c>
      <c r="FT25" s="162">
        <v>0.20069999999999999</v>
      </c>
      <c r="FU25" s="162">
        <v>1.08</v>
      </c>
      <c r="FV25" s="162">
        <v>0.88</v>
      </c>
      <c r="FW25" s="162">
        <v>-21.086200000000002</v>
      </c>
      <c r="FX25" s="163"/>
      <c r="FY25" s="162">
        <v>3.35</v>
      </c>
      <c r="FZ25" s="162">
        <v>1.0089999999999999</v>
      </c>
      <c r="GA25" s="163"/>
      <c r="GB25" s="162">
        <v>20.079999999999998</v>
      </c>
      <c r="GC25" s="162">
        <v>-20.546500000000002</v>
      </c>
      <c r="GD25" s="162">
        <v>-10.9801</v>
      </c>
      <c r="GE25" s="162">
        <v>-2.97</v>
      </c>
      <c r="GF25" s="162">
        <v>26.053799999999999</v>
      </c>
      <c r="GG25" s="163"/>
      <c r="GH25" s="162">
        <v>26.478000000000002</v>
      </c>
      <c r="GI25" s="162">
        <v>-8.1234999999999999</v>
      </c>
      <c r="GJ25" s="162">
        <v>-8.7736999999999998</v>
      </c>
      <c r="GK25" s="162">
        <v>2.4192</v>
      </c>
      <c r="GL25" s="163"/>
      <c r="GM25" s="163"/>
      <c r="GN25" s="162">
        <v>-11.2738</v>
      </c>
      <c r="GO25" s="162">
        <v>-6.4303999999999997</v>
      </c>
      <c r="GP25" s="162">
        <v>3.9298999999999999</v>
      </c>
      <c r="GQ25" s="162">
        <v>-22.075299999999999</v>
      </c>
      <c r="GR25" s="162">
        <v>5.5522999999999998</v>
      </c>
      <c r="GS25" s="162">
        <v>6.0556000000000001</v>
      </c>
      <c r="GT25" s="162">
        <v>140.29150000000001</v>
      </c>
      <c r="GU25" s="162">
        <v>-5.9290000000000003</v>
      </c>
      <c r="GV25" s="162">
        <v>-8.0112000000000005</v>
      </c>
      <c r="GW25" s="162">
        <v>-10.891500000000001</v>
      </c>
      <c r="GX25" s="162">
        <v>1.2949999999999999</v>
      </c>
      <c r="GY25" s="162">
        <v>4.7179000000000002</v>
      </c>
      <c r="GZ25" s="162">
        <v>4.8026</v>
      </c>
      <c r="HA25" s="162">
        <v>0.58140000000000003</v>
      </c>
      <c r="HB25" s="162">
        <v>-15.870100000000001</v>
      </c>
      <c r="HC25" s="162">
        <v>-14.9384</v>
      </c>
      <c r="HD25" s="162">
        <v>-8.3800000000000008</v>
      </c>
      <c r="HE25" s="162">
        <v>0</v>
      </c>
      <c r="HF25" s="162">
        <v>46.655500000000004</v>
      </c>
      <c r="HG25" s="162">
        <v>0</v>
      </c>
      <c r="HH25" s="162">
        <v>70.499899999999997</v>
      </c>
      <c r="HI25" s="162">
        <v>-34.093899999999998</v>
      </c>
      <c r="HJ25" s="162">
        <v>16.319299999999998</v>
      </c>
      <c r="HK25" s="163"/>
      <c r="HL25" s="162">
        <v>5.5423999999999998</v>
      </c>
      <c r="HM25" s="162">
        <v>-10.588800000000001</v>
      </c>
      <c r="HN25" s="162">
        <v>0</v>
      </c>
      <c r="HO25" s="163"/>
      <c r="HP25" s="163"/>
      <c r="HQ25" s="162">
        <v>-10.9467</v>
      </c>
      <c r="HR25" s="162">
        <v>-10.485200000000001</v>
      </c>
      <c r="HS25" s="162">
        <v>-11.059200000000001</v>
      </c>
      <c r="HT25" s="162">
        <v>-11.0717</v>
      </c>
      <c r="HU25" s="162">
        <v>0.03</v>
      </c>
      <c r="HV25" s="162">
        <v>0.1</v>
      </c>
      <c r="HW25" s="162">
        <v>-17.7</v>
      </c>
      <c r="HX25" s="162">
        <v>-18.100000000000001</v>
      </c>
      <c r="HY25" s="162">
        <v>0.3342</v>
      </c>
      <c r="HZ25" s="162">
        <v>4.16</v>
      </c>
      <c r="IA25" s="162">
        <v>61.224699999999999</v>
      </c>
      <c r="IB25" s="162">
        <v>21.697800000000001</v>
      </c>
      <c r="IC25" s="162">
        <v>21.604099999999999</v>
      </c>
      <c r="ID25" s="162">
        <v>-15.3</v>
      </c>
      <c r="IE25" s="162">
        <v>-22.6</v>
      </c>
      <c r="IF25" s="162">
        <v>-5.8</v>
      </c>
      <c r="IG25" s="162">
        <v>-6.3</v>
      </c>
      <c r="IH25" s="162">
        <v>-17.8553</v>
      </c>
      <c r="II25" s="162">
        <v>-17.860600000000002</v>
      </c>
      <c r="IJ25" s="162">
        <v>-148.7296</v>
      </c>
      <c r="IK25" s="162">
        <v>-18.0411</v>
      </c>
      <c r="IL25" s="162">
        <v>-219.56530000000001</v>
      </c>
      <c r="IM25" s="162">
        <v>-20.040299999999998</v>
      </c>
      <c r="IN25" s="163"/>
      <c r="IO25" s="162">
        <v>64.210400000000007</v>
      </c>
      <c r="IP25" s="162">
        <v>107.149</v>
      </c>
      <c r="IQ25" s="162">
        <v>74.332899999999995</v>
      </c>
      <c r="IR25" s="162">
        <v>131.0857</v>
      </c>
      <c r="IS25" s="162">
        <v>-12.428100000000001</v>
      </c>
      <c r="IT25" s="162">
        <v>-2.5244</v>
      </c>
      <c r="IU25" s="162">
        <v>-1.9881</v>
      </c>
      <c r="IV25" s="162">
        <v>36.635100000000001</v>
      </c>
      <c r="IW25" s="162">
        <v>86.606800000000007</v>
      </c>
      <c r="IX25" s="162">
        <v>-247.86680000000001</v>
      </c>
      <c r="IY25" s="162">
        <v>-17.781300000000002</v>
      </c>
      <c r="IZ25" s="162">
        <v>17.729700000000001</v>
      </c>
      <c r="JA25" s="162">
        <v>1.8517999999999999</v>
      </c>
      <c r="JB25" s="162">
        <v>3.3000000000000002E-2</v>
      </c>
      <c r="JC25" s="162">
        <v>-9.1199999999999992</v>
      </c>
      <c r="JD25" s="162">
        <v>-0.40200000000000002</v>
      </c>
      <c r="JE25" s="162">
        <v>-0.40799999999999997</v>
      </c>
      <c r="JF25" s="162">
        <v>4.16</v>
      </c>
      <c r="JG25" s="162">
        <v>-0.64</v>
      </c>
      <c r="JH25" s="162">
        <v>-4.6900000000000004</v>
      </c>
      <c r="JI25" s="162">
        <v>-4.8630000000000004</v>
      </c>
      <c r="JJ25" s="162">
        <v>2.6383000000000001</v>
      </c>
      <c r="JK25" s="162">
        <v>5.9189999999999996</v>
      </c>
      <c r="JL25" s="162">
        <v>-9.1999999999999993</v>
      </c>
      <c r="JM25" s="162">
        <v>0.64300000000000002</v>
      </c>
      <c r="JN25" s="162">
        <v>0.88700000000000001</v>
      </c>
      <c r="JO25" s="162">
        <v>2.9171</v>
      </c>
      <c r="JP25" s="163"/>
      <c r="JQ25" s="162">
        <v>4.6501000000000001</v>
      </c>
      <c r="JR25" s="162">
        <v>3.1187</v>
      </c>
      <c r="JS25" s="162">
        <v>3.0728</v>
      </c>
      <c r="JT25" s="163"/>
      <c r="JU25" s="162">
        <v>7.7</v>
      </c>
      <c r="JV25" s="162">
        <v>8.5101999999999993</v>
      </c>
      <c r="JW25" s="162">
        <v>0.7</v>
      </c>
      <c r="JX25" s="163"/>
      <c r="JY25" s="162">
        <v>-17.592099999999999</v>
      </c>
      <c r="JZ25" s="162">
        <v>4.1087999999999996</v>
      </c>
      <c r="KA25" s="162">
        <v>-22.9634</v>
      </c>
      <c r="KB25" s="162">
        <v>-14.0664</v>
      </c>
      <c r="KC25" s="162">
        <v>-7.6123000000000003</v>
      </c>
      <c r="KD25" s="162">
        <v>-27.0657</v>
      </c>
      <c r="KE25" s="162">
        <v>4.3103999999999996</v>
      </c>
      <c r="KF25" s="162">
        <v>-8.5</v>
      </c>
      <c r="KG25" s="162">
        <v>-6.5</v>
      </c>
      <c r="KH25" s="162">
        <v>54.744100000000003</v>
      </c>
      <c r="KI25" s="162">
        <v>-147.3262</v>
      </c>
    </row>
    <row r="26" spans="1:295" ht="18" customHeight="1" x14ac:dyDescent="0.35">
      <c r="A26" s="161" t="s">
        <v>79</v>
      </c>
      <c r="B26" s="161" t="s">
        <v>785</v>
      </c>
      <c r="C26" s="164">
        <v>0</v>
      </c>
      <c r="D26" s="164">
        <v>2.0139</v>
      </c>
      <c r="E26" s="164">
        <v>-6.5994000000000002</v>
      </c>
      <c r="F26" s="164">
        <v>3.5449999999999999</v>
      </c>
      <c r="G26" s="164">
        <v>5.87</v>
      </c>
      <c r="H26" s="165"/>
      <c r="I26" s="164">
        <v>20.658999999999999</v>
      </c>
      <c r="J26" s="165"/>
      <c r="K26" s="164">
        <v>15.8156</v>
      </c>
      <c r="L26" s="164">
        <v>6.8587999999999996</v>
      </c>
      <c r="M26" s="165"/>
      <c r="N26" s="164">
        <v>-17.760000000000002</v>
      </c>
      <c r="O26" s="164">
        <v>-28.6</v>
      </c>
      <c r="P26" s="164">
        <v>4.4000000000000004</v>
      </c>
      <c r="Q26" s="164">
        <v>4.1399999999999997</v>
      </c>
      <c r="R26" s="164">
        <v>-22</v>
      </c>
      <c r="S26" s="164">
        <v>1.7521</v>
      </c>
      <c r="T26" s="164">
        <v>-2.6320999999999999</v>
      </c>
      <c r="U26" s="164">
        <v>5.8895</v>
      </c>
      <c r="V26" s="164">
        <v>5.8745000000000003</v>
      </c>
      <c r="W26" s="164">
        <v>10.085000000000001</v>
      </c>
      <c r="X26" s="164">
        <v>4.3029000000000002</v>
      </c>
      <c r="Y26" s="164">
        <v>0.23680000000000001</v>
      </c>
      <c r="Z26" s="164">
        <v>0.90820000000000001</v>
      </c>
      <c r="AA26" s="165"/>
      <c r="AB26" s="164">
        <v>-1.1017999999999999</v>
      </c>
      <c r="AC26" s="164">
        <v>-1.1399999999999999</v>
      </c>
      <c r="AD26" s="164">
        <v>-1.1080000000000001</v>
      </c>
      <c r="AE26" s="164">
        <v>5.0609999999999999</v>
      </c>
      <c r="AF26" s="164">
        <v>-2.2200000000000002</v>
      </c>
      <c r="AG26" s="164">
        <v>-4.4000000000000004</v>
      </c>
      <c r="AH26" s="164">
        <v>0.499</v>
      </c>
      <c r="AI26" s="164">
        <v>0.25800000000000001</v>
      </c>
      <c r="AJ26" s="165"/>
      <c r="AK26" s="164">
        <v>-14.32</v>
      </c>
      <c r="AL26" s="165"/>
      <c r="AM26" s="164">
        <v>-12.06</v>
      </c>
      <c r="AN26" s="164">
        <v>-12.11</v>
      </c>
      <c r="AO26" s="164">
        <v>3.5122</v>
      </c>
      <c r="AP26" s="164">
        <v>2.7814999999999999</v>
      </c>
      <c r="AQ26" s="164">
        <v>23.0974</v>
      </c>
      <c r="AR26" s="164">
        <v>24.7515</v>
      </c>
      <c r="AS26" s="164">
        <v>-15.213100000000001</v>
      </c>
      <c r="AT26" s="164">
        <v>-8.8413000000000004</v>
      </c>
      <c r="AU26" s="164">
        <v>-8.5061</v>
      </c>
      <c r="AV26" s="164">
        <v>1.1701999999999999</v>
      </c>
      <c r="AW26" s="164">
        <v>1.3125</v>
      </c>
      <c r="AX26" s="164">
        <v>-13.262</v>
      </c>
      <c r="AY26" s="164">
        <v>-10.8507</v>
      </c>
      <c r="AZ26" s="164">
        <v>12.4076</v>
      </c>
      <c r="BA26" s="164">
        <v>12.912599999999999</v>
      </c>
      <c r="BB26" s="164">
        <v>-1.1879999999999999</v>
      </c>
      <c r="BC26" s="164">
        <v>16.086600000000001</v>
      </c>
      <c r="BD26" s="164">
        <v>-5.8</v>
      </c>
      <c r="BE26" s="164">
        <v>-5.9</v>
      </c>
      <c r="BF26" s="164">
        <v>-26.1996</v>
      </c>
      <c r="BG26" s="164">
        <v>-25.988099999999999</v>
      </c>
      <c r="BH26" s="164">
        <v>-2.0979000000000001</v>
      </c>
      <c r="BI26" s="165"/>
      <c r="BJ26" s="164">
        <v>3.9598</v>
      </c>
      <c r="BK26" s="164">
        <v>5.2770999999999999</v>
      </c>
      <c r="BL26" s="164">
        <v>2.5508999999999999</v>
      </c>
      <c r="BM26" s="164">
        <v>1.6596</v>
      </c>
      <c r="BN26" s="164">
        <v>-85.360200000000006</v>
      </c>
      <c r="BO26" s="164">
        <v>45.5946</v>
      </c>
      <c r="BP26" s="164">
        <v>45.838799999999999</v>
      </c>
      <c r="BQ26" s="164">
        <v>-35.693399999999997</v>
      </c>
      <c r="BR26" s="164">
        <v>-150.99019999999999</v>
      </c>
      <c r="BS26" s="165"/>
      <c r="BT26" s="165"/>
      <c r="BU26" s="165"/>
      <c r="BV26" s="164">
        <v>16.446300000000001</v>
      </c>
      <c r="BW26" s="164">
        <v>9.2200000000000006</v>
      </c>
      <c r="BX26" s="164">
        <v>6.06</v>
      </c>
      <c r="BY26" s="164">
        <v>-9.14</v>
      </c>
      <c r="BZ26" s="164">
        <v>2.8</v>
      </c>
      <c r="CA26" s="164">
        <v>-21.562899999999999</v>
      </c>
      <c r="CB26" s="164">
        <v>-21.161000000000001</v>
      </c>
      <c r="CC26" s="164">
        <v>25.2014</v>
      </c>
      <c r="CD26" s="164">
        <v>24.036300000000001</v>
      </c>
      <c r="CE26" s="164">
        <v>-7.3826000000000001</v>
      </c>
      <c r="CF26" s="164">
        <v>5.4653</v>
      </c>
      <c r="CG26" s="164">
        <v>5.6181999999999999</v>
      </c>
      <c r="CH26" s="164">
        <v>4.5540000000000003</v>
      </c>
      <c r="CI26" s="165"/>
      <c r="CJ26" s="165"/>
      <c r="CK26" s="165"/>
      <c r="CL26" s="164">
        <v>-7.5</v>
      </c>
      <c r="CM26" s="164">
        <v>-8.4</v>
      </c>
      <c r="CN26" s="164">
        <v>-2.95</v>
      </c>
      <c r="CO26" s="164">
        <v>27.932200000000002</v>
      </c>
      <c r="CP26" s="164">
        <v>28.4543</v>
      </c>
      <c r="CQ26" s="164">
        <v>26.58</v>
      </c>
      <c r="CR26" s="164">
        <v>37.257899999999999</v>
      </c>
      <c r="CS26" s="164">
        <v>37.417400000000001</v>
      </c>
      <c r="CT26" s="164">
        <v>-24.303899999999999</v>
      </c>
      <c r="CU26" s="164">
        <v>-22.756599999999999</v>
      </c>
      <c r="CV26" s="164">
        <v>-19.909800000000001</v>
      </c>
      <c r="CW26" s="164">
        <v>3.2936999999999999</v>
      </c>
      <c r="CX26" s="164">
        <v>30.77</v>
      </c>
      <c r="CY26" s="164">
        <v>11.75</v>
      </c>
      <c r="CZ26" s="164">
        <v>17.661100000000001</v>
      </c>
      <c r="DA26" s="164">
        <v>17.385899999999999</v>
      </c>
      <c r="DB26" s="164">
        <v>-9.7899999999999991</v>
      </c>
      <c r="DC26" s="165"/>
      <c r="DD26" s="165"/>
      <c r="DE26" s="165"/>
      <c r="DF26" s="164">
        <v>18.028600000000001</v>
      </c>
      <c r="DG26" s="164">
        <v>-14.991400000000001</v>
      </c>
      <c r="DH26" s="164">
        <v>-4.9698000000000002</v>
      </c>
      <c r="DI26" s="164">
        <v>-23.2</v>
      </c>
      <c r="DJ26" s="164">
        <v>-23.2</v>
      </c>
      <c r="DK26" s="164">
        <v>-4.1406000000000001</v>
      </c>
      <c r="DL26" s="164">
        <v>5.0551000000000004</v>
      </c>
      <c r="DM26" s="164">
        <v>11.833500000000001</v>
      </c>
      <c r="DN26" s="164">
        <v>14.292899999999999</v>
      </c>
      <c r="DO26" s="164">
        <v>5.58</v>
      </c>
      <c r="DP26" s="164">
        <v>-3.02</v>
      </c>
      <c r="DQ26" s="164">
        <v>8.5559999999999992</v>
      </c>
      <c r="DR26" s="164">
        <v>-17.565999999999999</v>
      </c>
      <c r="DS26" s="165"/>
      <c r="DT26" s="164">
        <v>-14.04</v>
      </c>
      <c r="DU26" s="164">
        <v>21.72</v>
      </c>
      <c r="DV26" s="164">
        <v>20.440000000000001</v>
      </c>
      <c r="DW26" s="164">
        <v>-17.5091</v>
      </c>
      <c r="DX26" s="164">
        <v>-8.7181999999999995</v>
      </c>
      <c r="DY26" s="165"/>
      <c r="DZ26" s="164">
        <v>-37.572699999999998</v>
      </c>
      <c r="EA26" s="164">
        <v>18.250900000000001</v>
      </c>
      <c r="EB26" s="164">
        <v>-1.3579000000000001</v>
      </c>
      <c r="EC26" s="164">
        <v>-11.142099999999999</v>
      </c>
      <c r="ED26" s="164">
        <v>-10.8474</v>
      </c>
      <c r="EE26" s="164">
        <v>-12.367699999999999</v>
      </c>
      <c r="EF26" s="164">
        <v>-15.5192</v>
      </c>
      <c r="EG26" s="164">
        <v>-11.367000000000001</v>
      </c>
      <c r="EH26" s="164">
        <v>-54.871899999999997</v>
      </c>
      <c r="EI26" s="164">
        <v>-41.246600000000001</v>
      </c>
      <c r="EJ26" s="165"/>
      <c r="EK26" s="164">
        <v>-12.6059</v>
      </c>
      <c r="EL26" s="164">
        <v>-11.4489</v>
      </c>
      <c r="EM26" s="164">
        <v>0</v>
      </c>
      <c r="EN26" s="164">
        <v>-12.4511</v>
      </c>
      <c r="EO26" s="164">
        <v>-11.8482</v>
      </c>
      <c r="EP26" s="164">
        <v>16.399999999999999</v>
      </c>
      <c r="EQ26" s="164">
        <v>-25.066800000000001</v>
      </c>
      <c r="ER26" s="164">
        <v>-24.6983</v>
      </c>
      <c r="ES26" s="164">
        <v>-1.2519</v>
      </c>
      <c r="ET26" s="164">
        <v>6.36</v>
      </c>
      <c r="EU26" s="164">
        <v>-6.02</v>
      </c>
      <c r="EV26" s="164">
        <v>-0.1</v>
      </c>
      <c r="EW26" s="164">
        <v>6.1228999999999996</v>
      </c>
      <c r="EX26" s="164">
        <v>-27.096399999999999</v>
      </c>
      <c r="EY26" s="164">
        <v>-14.496600000000001</v>
      </c>
      <c r="EZ26" s="164">
        <v>-8.7341999999999995</v>
      </c>
      <c r="FA26" s="164">
        <v>7.9733999999999998</v>
      </c>
      <c r="FB26" s="164">
        <v>5.1400000000000001E-2</v>
      </c>
      <c r="FC26" s="164">
        <v>-13.6645</v>
      </c>
      <c r="FD26" s="164">
        <v>5.6528</v>
      </c>
      <c r="FE26" s="165"/>
      <c r="FF26" s="164">
        <v>5.2606000000000002</v>
      </c>
      <c r="FG26" s="164">
        <v>3.2273000000000001</v>
      </c>
      <c r="FH26" s="164">
        <v>3.7153999999999998</v>
      </c>
      <c r="FI26" s="164">
        <v>0</v>
      </c>
      <c r="FJ26" s="164">
        <v>10.7172</v>
      </c>
      <c r="FK26" s="164">
        <v>10.8847</v>
      </c>
      <c r="FL26" s="164">
        <v>-19.424900000000001</v>
      </c>
      <c r="FM26" s="164">
        <v>20.461400000000001</v>
      </c>
      <c r="FN26" s="164">
        <v>19.854700000000001</v>
      </c>
      <c r="FO26" s="164">
        <v>-8.6608999999999998</v>
      </c>
      <c r="FP26" s="165"/>
      <c r="FQ26" s="164">
        <v>20.606999999999999</v>
      </c>
      <c r="FR26" s="164">
        <v>-18.09</v>
      </c>
      <c r="FS26" s="164">
        <v>-1.1165</v>
      </c>
      <c r="FT26" s="164">
        <v>0.21809999999999999</v>
      </c>
      <c r="FU26" s="164">
        <v>1.1399999999999999</v>
      </c>
      <c r="FV26" s="164">
        <v>1.44</v>
      </c>
      <c r="FW26" s="164">
        <v>-19.0078</v>
      </c>
      <c r="FX26" s="165"/>
      <c r="FY26" s="164">
        <v>3.4129999999999998</v>
      </c>
      <c r="FZ26" s="164">
        <v>0.97699999999999998</v>
      </c>
      <c r="GA26" s="165"/>
      <c r="GB26" s="164">
        <v>23.03</v>
      </c>
      <c r="GC26" s="164">
        <v>-18.164400000000001</v>
      </c>
      <c r="GD26" s="164">
        <v>-9.2525999999999993</v>
      </c>
      <c r="GE26" s="164">
        <v>-2.86</v>
      </c>
      <c r="GF26" s="164">
        <v>27.443100000000001</v>
      </c>
      <c r="GG26" s="165"/>
      <c r="GH26" s="164">
        <v>25.1005</v>
      </c>
      <c r="GI26" s="164">
        <v>-8.8925999999999998</v>
      </c>
      <c r="GJ26" s="164">
        <v>-9.548</v>
      </c>
      <c r="GK26" s="164">
        <v>2.4863</v>
      </c>
      <c r="GL26" s="165"/>
      <c r="GM26" s="165"/>
      <c r="GN26" s="164">
        <v>-11.5823</v>
      </c>
      <c r="GO26" s="164">
        <v>-11.1126</v>
      </c>
      <c r="GP26" s="164">
        <v>4.6917</v>
      </c>
      <c r="GQ26" s="164">
        <v>-21.584599999999998</v>
      </c>
      <c r="GR26" s="164">
        <v>5.2584999999999997</v>
      </c>
      <c r="GS26" s="164">
        <v>3.9571000000000001</v>
      </c>
      <c r="GT26" s="164">
        <v>139.00649999999999</v>
      </c>
      <c r="GU26" s="164">
        <v>-5.6692</v>
      </c>
      <c r="GV26" s="164">
        <v>-6.9458000000000002</v>
      </c>
      <c r="GW26" s="164">
        <v>-13.4293</v>
      </c>
      <c r="GX26" s="164">
        <v>0.4088</v>
      </c>
      <c r="GY26" s="164">
        <v>5.0107999999999997</v>
      </c>
      <c r="GZ26" s="164">
        <v>5.0162000000000004</v>
      </c>
      <c r="HA26" s="164">
        <v>0</v>
      </c>
      <c r="HB26" s="164">
        <v>-16.1629</v>
      </c>
      <c r="HC26" s="164">
        <v>-14.508599999999999</v>
      </c>
      <c r="HD26" s="164">
        <v>-6.29</v>
      </c>
      <c r="HE26" s="164">
        <v>0</v>
      </c>
      <c r="HF26" s="164">
        <v>41.8902</v>
      </c>
      <c r="HG26" s="164">
        <v>5.5669000000000004</v>
      </c>
      <c r="HH26" s="164">
        <v>69.345500000000001</v>
      </c>
      <c r="HI26" s="164">
        <v>-33.988</v>
      </c>
      <c r="HJ26" s="164">
        <v>16.977399999999999</v>
      </c>
      <c r="HK26" s="165"/>
      <c r="HL26" s="164">
        <v>5.9141000000000004</v>
      </c>
      <c r="HM26" s="164">
        <v>-11.177099999999999</v>
      </c>
      <c r="HN26" s="164">
        <v>-12.0266</v>
      </c>
      <c r="HO26" s="164">
        <v>25.6157</v>
      </c>
      <c r="HP26" s="165"/>
      <c r="HQ26" s="164">
        <v>-10.5182</v>
      </c>
      <c r="HR26" s="164">
        <v>-10.271000000000001</v>
      </c>
      <c r="HS26" s="164">
        <v>-11.03</v>
      </c>
      <c r="HT26" s="164">
        <v>-11.345700000000001</v>
      </c>
      <c r="HU26" s="164">
        <v>7.03</v>
      </c>
      <c r="HV26" s="164">
        <v>7.06</v>
      </c>
      <c r="HW26" s="164">
        <v>-18</v>
      </c>
      <c r="HX26" s="164">
        <v>-18</v>
      </c>
      <c r="HY26" s="164">
        <v>0.68569999999999998</v>
      </c>
      <c r="HZ26" s="164">
        <v>6.96</v>
      </c>
      <c r="IA26" s="164">
        <v>64.015600000000006</v>
      </c>
      <c r="IB26" s="164">
        <v>20.1142</v>
      </c>
      <c r="IC26" s="164">
        <v>20.138400000000001</v>
      </c>
      <c r="ID26" s="164">
        <v>-14</v>
      </c>
      <c r="IE26" s="164">
        <v>-22.6</v>
      </c>
      <c r="IF26" s="164">
        <v>-6.3</v>
      </c>
      <c r="IG26" s="164">
        <v>-6.8</v>
      </c>
      <c r="IH26" s="164">
        <v>-17.630400000000002</v>
      </c>
      <c r="II26" s="164">
        <v>-17.6982</v>
      </c>
      <c r="IJ26" s="164">
        <v>-146.46850000000001</v>
      </c>
      <c r="IK26" s="164">
        <v>-14.1364</v>
      </c>
      <c r="IL26" s="164">
        <v>-222.0994</v>
      </c>
      <c r="IM26" s="164">
        <v>-24.144200000000001</v>
      </c>
      <c r="IN26" s="165"/>
      <c r="IO26" s="164">
        <v>68.358800000000002</v>
      </c>
      <c r="IP26" s="164">
        <v>102.108</v>
      </c>
      <c r="IQ26" s="164">
        <v>70.064400000000006</v>
      </c>
      <c r="IR26" s="164">
        <v>133.10890000000001</v>
      </c>
      <c r="IS26" s="164">
        <v>-9.2251999999999992</v>
      </c>
      <c r="IT26" s="164">
        <v>0</v>
      </c>
      <c r="IU26" s="164">
        <v>0</v>
      </c>
      <c r="IV26" s="164">
        <v>41.240299999999998</v>
      </c>
      <c r="IW26" s="164">
        <v>90.584599999999995</v>
      </c>
      <c r="IX26" s="164">
        <v>-250.34289999999999</v>
      </c>
      <c r="IY26" s="164">
        <v>-17.799800000000001</v>
      </c>
      <c r="IZ26" s="164">
        <v>18.440999999999999</v>
      </c>
      <c r="JA26" s="164">
        <v>2.5600000000000001E-2</v>
      </c>
      <c r="JB26" s="164">
        <v>0.33800000000000002</v>
      </c>
      <c r="JC26" s="164">
        <v>-7.44</v>
      </c>
      <c r="JD26" s="164">
        <v>0.432</v>
      </c>
      <c r="JE26" s="164">
        <v>0.42899999999999999</v>
      </c>
      <c r="JF26" s="164">
        <v>2.72</v>
      </c>
      <c r="JG26" s="164">
        <v>-0.64</v>
      </c>
      <c r="JH26" s="164">
        <v>-3.5064000000000002</v>
      </c>
      <c r="JI26" s="164">
        <v>-5.0369999999999999</v>
      </c>
      <c r="JJ26" s="164">
        <v>3.1356999999999999</v>
      </c>
      <c r="JK26" s="164">
        <v>5.452</v>
      </c>
      <c r="JL26" s="164">
        <v>-9</v>
      </c>
      <c r="JM26" s="164">
        <v>1.2629999999999999</v>
      </c>
      <c r="JN26" s="164">
        <v>1.355</v>
      </c>
      <c r="JO26" s="164">
        <v>2.9125000000000001</v>
      </c>
      <c r="JP26" s="164">
        <v>3.3908999999999998</v>
      </c>
      <c r="JQ26" s="164">
        <v>3.6930999999999998</v>
      </c>
      <c r="JR26" s="164">
        <v>2.3965000000000001</v>
      </c>
      <c r="JS26" s="164">
        <v>2.8336999999999999</v>
      </c>
      <c r="JT26" s="165"/>
      <c r="JU26" s="164">
        <v>7.9</v>
      </c>
      <c r="JV26" s="164">
        <v>8.0602</v>
      </c>
      <c r="JW26" s="164">
        <v>0.79</v>
      </c>
      <c r="JX26" s="165"/>
      <c r="JY26" s="164">
        <v>-17.772200000000002</v>
      </c>
      <c r="JZ26" s="164">
        <v>3.4411999999999998</v>
      </c>
      <c r="KA26" s="164">
        <v>-22.8645</v>
      </c>
      <c r="KB26" s="164">
        <v>-14.448700000000001</v>
      </c>
      <c r="KC26" s="164">
        <v>-7.1355000000000004</v>
      </c>
      <c r="KD26" s="164">
        <v>-27.6248</v>
      </c>
      <c r="KE26" s="164">
        <v>4.2850999999999999</v>
      </c>
      <c r="KF26" s="164">
        <v>-8.8000000000000007</v>
      </c>
      <c r="KG26" s="164">
        <v>-6.4</v>
      </c>
      <c r="KH26" s="164">
        <v>47.3005</v>
      </c>
      <c r="KI26" s="164">
        <v>-140.0419</v>
      </c>
    </row>
    <row r="27" spans="1:295" ht="18" customHeight="1" x14ac:dyDescent="0.35">
      <c r="A27" s="161" t="s">
        <v>79</v>
      </c>
      <c r="B27" s="161" t="s">
        <v>786</v>
      </c>
      <c r="C27" s="164">
        <v>0</v>
      </c>
      <c r="D27" s="164">
        <v>2.3102</v>
      </c>
      <c r="E27" s="164">
        <v>-6.9903000000000004</v>
      </c>
      <c r="F27" s="164">
        <v>3.6055000000000001</v>
      </c>
      <c r="G27" s="164">
        <v>5.5091999999999999</v>
      </c>
      <c r="H27" s="165"/>
      <c r="I27" s="164">
        <v>21.407</v>
      </c>
      <c r="J27" s="165"/>
      <c r="K27" s="164">
        <v>17.681899999999999</v>
      </c>
      <c r="L27" s="164">
        <v>7.7977999999999996</v>
      </c>
      <c r="M27" s="165"/>
      <c r="N27" s="164">
        <v>-17.760000000000002</v>
      </c>
      <c r="O27" s="164">
        <v>-33</v>
      </c>
      <c r="P27" s="164">
        <v>11</v>
      </c>
      <c r="Q27" s="164">
        <v>4.968</v>
      </c>
      <c r="R27" s="164">
        <v>-24.2</v>
      </c>
      <c r="S27" s="164">
        <v>2.2315</v>
      </c>
      <c r="T27" s="164">
        <v>-3.5905</v>
      </c>
      <c r="U27" s="164">
        <v>6.2720000000000002</v>
      </c>
      <c r="V27" s="164">
        <v>6.1460999999999997</v>
      </c>
      <c r="W27" s="164">
        <v>10.588900000000001</v>
      </c>
      <c r="X27" s="164">
        <v>3.9807999999999999</v>
      </c>
      <c r="Y27" s="164">
        <v>0.23350000000000001</v>
      </c>
      <c r="Z27" s="164">
        <v>0.91049999999999998</v>
      </c>
      <c r="AA27" s="165"/>
      <c r="AB27" s="164">
        <v>-0.90559999999999996</v>
      </c>
      <c r="AC27" s="164">
        <v>-1.131</v>
      </c>
      <c r="AD27" s="164">
        <v>-1.1160000000000001</v>
      </c>
      <c r="AE27" s="164">
        <v>5.407</v>
      </c>
      <c r="AF27" s="164">
        <v>-2.2200000000000002</v>
      </c>
      <c r="AG27" s="164">
        <v>2.2000000000000002</v>
      </c>
      <c r="AH27" s="164">
        <v>0.63800000000000001</v>
      </c>
      <c r="AI27" s="164">
        <v>0.25700000000000001</v>
      </c>
      <c r="AJ27" s="165"/>
      <c r="AK27" s="164">
        <v>-14.36</v>
      </c>
      <c r="AL27" s="165"/>
      <c r="AM27" s="164">
        <v>-12.12</v>
      </c>
      <c r="AN27" s="164">
        <v>-12.04</v>
      </c>
      <c r="AO27" s="164">
        <v>4.2583000000000002</v>
      </c>
      <c r="AP27" s="164">
        <v>2.6196999999999999</v>
      </c>
      <c r="AQ27" s="164">
        <v>24.0121</v>
      </c>
      <c r="AR27" s="164">
        <v>25.5793</v>
      </c>
      <c r="AS27" s="164">
        <v>-15.007</v>
      </c>
      <c r="AT27" s="164">
        <v>-8.7073</v>
      </c>
      <c r="AU27" s="164">
        <v>-9.3491</v>
      </c>
      <c r="AV27" s="164">
        <v>0.69720000000000004</v>
      </c>
      <c r="AW27" s="164">
        <v>0.75049999999999994</v>
      </c>
      <c r="AX27" s="164">
        <v>-12.994</v>
      </c>
      <c r="AY27" s="164">
        <v>-10.4488</v>
      </c>
      <c r="AZ27" s="164">
        <v>11.948399999999999</v>
      </c>
      <c r="BA27" s="164">
        <v>12.769500000000001</v>
      </c>
      <c r="BB27" s="164">
        <v>2.1484000000000001</v>
      </c>
      <c r="BC27" s="164">
        <v>14.9459</v>
      </c>
      <c r="BD27" s="164">
        <v>-5</v>
      </c>
      <c r="BE27" s="164">
        <v>-5</v>
      </c>
      <c r="BF27" s="164">
        <v>-25.484300000000001</v>
      </c>
      <c r="BG27" s="164">
        <v>-25.703099999999999</v>
      </c>
      <c r="BH27" s="164">
        <v>-2.0922999999999998</v>
      </c>
      <c r="BI27" s="165"/>
      <c r="BJ27" s="164">
        <v>4.9231999999999996</v>
      </c>
      <c r="BK27" s="164">
        <v>5.7557999999999998</v>
      </c>
      <c r="BL27" s="164">
        <v>3.4379</v>
      </c>
      <c r="BM27" s="164">
        <v>2.3437000000000001</v>
      </c>
      <c r="BN27" s="164">
        <v>-83.559700000000007</v>
      </c>
      <c r="BO27" s="164">
        <v>46.327100000000002</v>
      </c>
      <c r="BP27" s="164">
        <v>46.510199999999998</v>
      </c>
      <c r="BQ27" s="164">
        <v>-39.445700000000002</v>
      </c>
      <c r="BR27" s="164">
        <v>-143.9349</v>
      </c>
      <c r="BS27" s="165"/>
      <c r="BT27" s="165"/>
      <c r="BU27" s="165"/>
      <c r="BV27" s="164">
        <v>20.2685</v>
      </c>
      <c r="BW27" s="164">
        <v>10.16</v>
      </c>
      <c r="BX27" s="164">
        <v>7.11</v>
      </c>
      <c r="BY27" s="164">
        <v>-7.52</v>
      </c>
      <c r="BZ27" s="164">
        <v>5.13</v>
      </c>
      <c r="CA27" s="164">
        <v>-23.438300000000002</v>
      </c>
      <c r="CB27" s="164">
        <v>-23.706199999999999</v>
      </c>
      <c r="CC27" s="164">
        <v>27.883600000000001</v>
      </c>
      <c r="CD27" s="164">
        <v>25.273</v>
      </c>
      <c r="CE27" s="164">
        <v>-7.0773999999999999</v>
      </c>
      <c r="CF27" s="164">
        <v>7.8630000000000004</v>
      </c>
      <c r="CG27" s="164">
        <v>7.5942999999999996</v>
      </c>
      <c r="CH27" s="164">
        <v>4.8312999999999997</v>
      </c>
      <c r="CI27" s="165"/>
      <c r="CJ27" s="165"/>
      <c r="CK27" s="165"/>
      <c r="CL27" s="164">
        <v>-6</v>
      </c>
      <c r="CM27" s="164">
        <v>-7.1</v>
      </c>
      <c r="CN27" s="164">
        <v>-3.25</v>
      </c>
      <c r="CO27" s="164">
        <v>32.016800000000003</v>
      </c>
      <c r="CP27" s="164">
        <v>32.078099999999999</v>
      </c>
      <c r="CQ27" s="164">
        <v>30.4146</v>
      </c>
      <c r="CR27" s="164">
        <v>37.298699999999997</v>
      </c>
      <c r="CS27" s="164">
        <v>37.318399999999997</v>
      </c>
      <c r="CT27" s="164">
        <v>-23.407699999999998</v>
      </c>
      <c r="CU27" s="164">
        <v>-25.128799999999998</v>
      </c>
      <c r="CV27" s="164">
        <v>-19.89</v>
      </c>
      <c r="CW27" s="164">
        <v>3.9556</v>
      </c>
      <c r="CX27" s="164">
        <v>30.68</v>
      </c>
      <c r="CY27" s="164">
        <v>12.04</v>
      </c>
      <c r="CZ27" s="164">
        <v>18.754899999999999</v>
      </c>
      <c r="DA27" s="164">
        <v>18.557700000000001</v>
      </c>
      <c r="DB27" s="164">
        <v>-10.43</v>
      </c>
      <c r="DC27" s="165"/>
      <c r="DD27" s="165"/>
      <c r="DE27" s="165"/>
      <c r="DF27" s="164">
        <v>18.614699999999999</v>
      </c>
      <c r="DG27" s="164">
        <v>-15.087</v>
      </c>
      <c r="DH27" s="164">
        <v>-5.4648000000000003</v>
      </c>
      <c r="DI27" s="164">
        <v>-25.8</v>
      </c>
      <c r="DJ27" s="164">
        <v>-25.8</v>
      </c>
      <c r="DK27" s="164">
        <v>-3.7170000000000001</v>
      </c>
      <c r="DL27" s="164">
        <v>5.8030999999999997</v>
      </c>
      <c r="DM27" s="164">
        <v>12.7798</v>
      </c>
      <c r="DN27" s="164">
        <v>15.220599999999999</v>
      </c>
      <c r="DO27" s="164">
        <v>6.31</v>
      </c>
      <c r="DP27" s="164">
        <v>-2.94</v>
      </c>
      <c r="DQ27" s="164">
        <v>10.044</v>
      </c>
      <c r="DR27" s="164">
        <v>-17.826000000000001</v>
      </c>
      <c r="DS27" s="165"/>
      <c r="DT27" s="164">
        <v>-17.43</v>
      </c>
      <c r="DU27" s="164">
        <v>25.54</v>
      </c>
      <c r="DV27" s="164">
        <v>22.06</v>
      </c>
      <c r="DW27" s="164">
        <v>-16.9818</v>
      </c>
      <c r="DX27" s="164">
        <v>-8.5364000000000004</v>
      </c>
      <c r="DY27" s="165"/>
      <c r="DZ27" s="164">
        <v>-39.372700000000002</v>
      </c>
      <c r="EA27" s="164">
        <v>23.765699999999999</v>
      </c>
      <c r="EB27" s="164">
        <v>3.2898999999999998</v>
      </c>
      <c r="EC27" s="164">
        <v>-6.8002000000000002</v>
      </c>
      <c r="ED27" s="164">
        <v>-7.0932000000000004</v>
      </c>
      <c r="EE27" s="164">
        <v>-11.544</v>
      </c>
      <c r="EF27" s="164">
        <v>-16.575399999999998</v>
      </c>
      <c r="EG27" s="164">
        <v>-14.151</v>
      </c>
      <c r="EH27" s="164">
        <v>-48.994500000000002</v>
      </c>
      <c r="EI27" s="164">
        <v>-40.293999999999997</v>
      </c>
      <c r="EJ27" s="165"/>
      <c r="EK27" s="164">
        <v>-12.930099999999999</v>
      </c>
      <c r="EL27" s="164">
        <v>-11.6745</v>
      </c>
      <c r="EM27" s="164">
        <v>8.9364000000000008</v>
      </c>
      <c r="EN27" s="164">
        <v>-9.2401999999999997</v>
      </c>
      <c r="EO27" s="164">
        <v>-9.7097999999999995</v>
      </c>
      <c r="EP27" s="164">
        <v>9.2319999999999993</v>
      </c>
      <c r="EQ27" s="164">
        <v>-25.368200000000002</v>
      </c>
      <c r="ER27" s="164">
        <v>-25.851800000000001</v>
      </c>
      <c r="ES27" s="164">
        <v>0.41899999999999998</v>
      </c>
      <c r="ET27" s="164">
        <v>12.77</v>
      </c>
      <c r="EU27" s="164">
        <v>-6.45</v>
      </c>
      <c r="EV27" s="164">
        <v>1.7</v>
      </c>
      <c r="EW27" s="164">
        <v>6.4419000000000004</v>
      </c>
      <c r="EX27" s="164">
        <v>-23.0701</v>
      </c>
      <c r="EY27" s="164">
        <v>-14.686199999999999</v>
      </c>
      <c r="EZ27" s="164">
        <v>-8.9532000000000007</v>
      </c>
      <c r="FA27" s="164">
        <v>8.3312000000000008</v>
      </c>
      <c r="FB27" s="164">
        <v>-0.69389999999999996</v>
      </c>
      <c r="FC27" s="164">
        <v>-13.9175</v>
      </c>
      <c r="FD27" s="164">
        <v>5.6962000000000002</v>
      </c>
      <c r="FE27" s="165"/>
      <c r="FF27" s="164">
        <v>5.4276</v>
      </c>
      <c r="FG27" s="164">
        <v>3.6686000000000001</v>
      </c>
      <c r="FH27" s="164">
        <v>3.6739999999999999</v>
      </c>
      <c r="FI27" s="164">
        <v>0</v>
      </c>
      <c r="FJ27" s="164">
        <v>12.726699999999999</v>
      </c>
      <c r="FK27" s="164">
        <v>12.726699999999999</v>
      </c>
      <c r="FL27" s="164">
        <v>-22.941500000000001</v>
      </c>
      <c r="FM27" s="164">
        <v>21.5654</v>
      </c>
      <c r="FN27" s="164">
        <v>21.489599999999999</v>
      </c>
      <c r="FO27" s="164">
        <v>-9.2533999999999992</v>
      </c>
      <c r="FP27" s="165"/>
      <c r="FQ27" s="164">
        <v>22.481999999999999</v>
      </c>
      <c r="FR27" s="164">
        <v>-17.98</v>
      </c>
      <c r="FS27" s="164">
        <v>-1.3106</v>
      </c>
      <c r="FT27" s="164">
        <v>0.19159999999999999</v>
      </c>
      <c r="FU27" s="164">
        <v>0.47</v>
      </c>
      <c r="FV27" s="164">
        <v>0.65</v>
      </c>
      <c r="FW27" s="164">
        <v>-21.1053</v>
      </c>
      <c r="FX27" s="165"/>
      <c r="FY27" s="164">
        <v>3.4319999999999999</v>
      </c>
      <c r="FZ27" s="164">
        <v>0.996</v>
      </c>
      <c r="GA27" s="165"/>
      <c r="GB27" s="164">
        <v>22.93</v>
      </c>
      <c r="GC27" s="164">
        <v>-17.5215</v>
      </c>
      <c r="GD27" s="164">
        <v>-8.5638000000000005</v>
      </c>
      <c r="GE27" s="164">
        <v>-2.68</v>
      </c>
      <c r="GF27" s="164">
        <v>28.302499999999998</v>
      </c>
      <c r="GG27" s="165"/>
      <c r="GH27" s="164">
        <v>25.746400000000001</v>
      </c>
      <c r="GI27" s="164">
        <v>-9.1959</v>
      </c>
      <c r="GJ27" s="164">
        <v>-9.6923999999999992</v>
      </c>
      <c r="GK27" s="164">
        <v>2.5674999999999999</v>
      </c>
      <c r="GL27" s="165"/>
      <c r="GM27" s="165"/>
      <c r="GN27" s="165"/>
      <c r="GO27" s="164">
        <v>-11.9551</v>
      </c>
      <c r="GP27" s="164">
        <v>4.8933</v>
      </c>
      <c r="GQ27" s="164">
        <v>-21.498100000000001</v>
      </c>
      <c r="GR27" s="164">
        <v>5.0076999999999998</v>
      </c>
      <c r="GS27" s="164">
        <v>4.7435999999999998</v>
      </c>
      <c r="GT27" s="164">
        <v>140.79910000000001</v>
      </c>
      <c r="GU27" s="164">
        <v>-4.9732000000000003</v>
      </c>
      <c r="GV27" s="164">
        <v>-7.0731999999999999</v>
      </c>
      <c r="GW27" s="164">
        <v>-13.3826</v>
      </c>
      <c r="GX27" s="164">
        <v>0.62760000000000005</v>
      </c>
      <c r="GY27" s="164">
        <v>5.4942000000000002</v>
      </c>
      <c r="GZ27" s="164">
        <v>5.5777999999999999</v>
      </c>
      <c r="HA27" s="165"/>
      <c r="HB27" s="164">
        <v>-14.6416</v>
      </c>
      <c r="HC27" s="164">
        <v>-13.803800000000001</v>
      </c>
      <c r="HD27" s="164">
        <v>-2.93</v>
      </c>
      <c r="HE27" s="164">
        <v>0</v>
      </c>
      <c r="HF27" s="164">
        <v>36.140900000000002</v>
      </c>
      <c r="HG27" s="164">
        <v>10.4695</v>
      </c>
      <c r="HH27" s="164">
        <v>70.697500000000005</v>
      </c>
      <c r="HI27" s="164">
        <v>-32.778199999999998</v>
      </c>
      <c r="HJ27" s="164">
        <v>17.618099999999998</v>
      </c>
      <c r="HK27" s="165"/>
      <c r="HL27" s="164">
        <v>0</v>
      </c>
      <c r="HM27" s="164">
        <v>-10.6938</v>
      </c>
      <c r="HN27" s="164">
        <v>-12.162599999999999</v>
      </c>
      <c r="HO27" s="165"/>
      <c r="HP27" s="165"/>
      <c r="HQ27" s="164">
        <v>-8.6943999999999999</v>
      </c>
      <c r="HR27" s="164">
        <v>-8.1616</v>
      </c>
      <c r="HS27" s="164">
        <v>-13.1343</v>
      </c>
      <c r="HT27" s="164">
        <v>-13.2644</v>
      </c>
      <c r="HU27" s="164">
        <v>7.35</v>
      </c>
      <c r="HV27" s="164">
        <v>7.01</v>
      </c>
      <c r="HW27" s="164">
        <v>-16.8</v>
      </c>
      <c r="HX27" s="164">
        <v>-17</v>
      </c>
      <c r="HY27" s="164">
        <v>0.65100000000000002</v>
      </c>
      <c r="HZ27" s="164">
        <v>9.2799999999999994</v>
      </c>
      <c r="IA27" s="164">
        <v>60.393700000000003</v>
      </c>
      <c r="IB27" s="164">
        <v>20.1478</v>
      </c>
      <c r="IC27" s="164">
        <v>20.0535</v>
      </c>
      <c r="ID27" s="164">
        <v>-13.1</v>
      </c>
      <c r="IE27" s="164">
        <v>-23</v>
      </c>
      <c r="IF27" s="164">
        <v>-8</v>
      </c>
      <c r="IG27" s="164">
        <v>-8.5</v>
      </c>
      <c r="IH27" s="164">
        <v>-17.592099999999999</v>
      </c>
      <c r="II27" s="164">
        <v>-17.6448</v>
      </c>
      <c r="IJ27" s="164">
        <v>-147.95840000000001</v>
      </c>
      <c r="IK27" s="164">
        <v>-12.476699999999999</v>
      </c>
      <c r="IL27" s="164">
        <v>-222.2381</v>
      </c>
      <c r="IM27" s="164">
        <v>-24.044599999999999</v>
      </c>
      <c r="IN27" s="165"/>
      <c r="IO27" s="164">
        <v>68.852599999999995</v>
      </c>
      <c r="IP27" s="164">
        <v>100.9939</v>
      </c>
      <c r="IQ27" s="164">
        <v>69.635300000000001</v>
      </c>
      <c r="IR27" s="164">
        <v>132.2184</v>
      </c>
      <c r="IS27" s="164">
        <v>-9.1423000000000005</v>
      </c>
      <c r="IT27" s="165"/>
      <c r="IU27" s="165"/>
      <c r="IV27" s="164">
        <v>38.664700000000003</v>
      </c>
      <c r="IW27" s="164">
        <v>95.515000000000001</v>
      </c>
      <c r="IX27" s="164">
        <v>-245.6482</v>
      </c>
      <c r="IY27" s="164">
        <v>-12.1996</v>
      </c>
      <c r="IZ27" s="164">
        <v>13.723000000000001</v>
      </c>
      <c r="JA27" s="164">
        <v>-0.79469999999999996</v>
      </c>
      <c r="JB27" s="164">
        <v>0.44500000000000001</v>
      </c>
      <c r="JC27" s="164">
        <v>-7.92</v>
      </c>
      <c r="JD27" s="164">
        <v>0.64200000000000002</v>
      </c>
      <c r="JE27" s="164">
        <v>0.63800000000000001</v>
      </c>
      <c r="JF27" s="164">
        <v>2.88</v>
      </c>
      <c r="JG27" s="164">
        <v>-1.28</v>
      </c>
      <c r="JH27" s="164">
        <v>-3.2719</v>
      </c>
      <c r="JI27" s="164">
        <v>-4.3350999999999997</v>
      </c>
      <c r="JJ27" s="164">
        <v>2.2568000000000001</v>
      </c>
      <c r="JK27" s="164">
        <v>5.1285999999999996</v>
      </c>
      <c r="JL27" s="164">
        <v>-7.9</v>
      </c>
      <c r="JM27" s="164">
        <v>1.8779999999999999</v>
      </c>
      <c r="JN27" s="164">
        <v>1.5269999999999999</v>
      </c>
      <c r="JO27" s="164">
        <v>2.7122999999999999</v>
      </c>
      <c r="JP27" s="164">
        <v>3.1463999999999999</v>
      </c>
      <c r="JQ27" s="164">
        <v>3.7189000000000001</v>
      </c>
      <c r="JR27" s="164">
        <v>3.1242000000000001</v>
      </c>
      <c r="JS27" s="164">
        <v>4.4206000000000003</v>
      </c>
      <c r="JT27" s="165"/>
      <c r="JU27" s="164">
        <v>7.2</v>
      </c>
      <c r="JV27" s="164">
        <v>7.5713999999999997</v>
      </c>
      <c r="JW27" s="164">
        <v>0.86</v>
      </c>
      <c r="JX27" s="165"/>
      <c r="JY27" s="164">
        <v>-18.681000000000001</v>
      </c>
      <c r="JZ27" s="164">
        <v>4.7497999999999996</v>
      </c>
      <c r="KA27" s="164">
        <v>-22.063099999999999</v>
      </c>
      <c r="KB27" s="164">
        <v>-15.8247</v>
      </c>
      <c r="KC27" s="164">
        <v>-8.1928999999999998</v>
      </c>
      <c r="KD27" s="164">
        <v>-26.9497</v>
      </c>
      <c r="KE27" s="164">
        <v>4.2343999999999999</v>
      </c>
      <c r="KF27" s="164">
        <v>-8.6999999999999993</v>
      </c>
      <c r="KG27" s="164">
        <v>-5.8</v>
      </c>
      <c r="KH27" s="164">
        <v>45.772599999999997</v>
      </c>
      <c r="KI27" s="164">
        <v>-130.05539999999999</v>
      </c>
    </row>
    <row r="28" spans="1:295" ht="18" customHeight="1" x14ac:dyDescent="0.35">
      <c r="A28" s="161" t="s">
        <v>79</v>
      </c>
      <c r="B28" s="161" t="s">
        <v>787</v>
      </c>
      <c r="C28" s="164">
        <v>0</v>
      </c>
      <c r="D28" s="164">
        <v>2.5434000000000001</v>
      </c>
      <c r="E28" s="164">
        <v>-7.2458</v>
      </c>
      <c r="F28" s="164">
        <v>3.5223</v>
      </c>
      <c r="G28" s="164">
        <v>5.2138</v>
      </c>
      <c r="H28" s="165"/>
      <c r="I28" s="164">
        <v>21.971</v>
      </c>
      <c r="J28" s="165"/>
      <c r="K28" s="164">
        <v>18.940899999999999</v>
      </c>
      <c r="L28" s="164">
        <v>8.3986999999999998</v>
      </c>
      <c r="M28" s="165"/>
      <c r="N28" s="164">
        <v>-17.760000000000002</v>
      </c>
      <c r="O28" s="164">
        <v>-35.200000000000003</v>
      </c>
      <c r="P28" s="164">
        <v>11</v>
      </c>
      <c r="Q28" s="164">
        <v>4.968</v>
      </c>
      <c r="R28" s="164">
        <v>-26.4</v>
      </c>
      <c r="S28" s="164">
        <v>2.3569</v>
      </c>
      <c r="T28" s="164">
        <v>-5.0258000000000003</v>
      </c>
      <c r="U28" s="164">
        <v>6.9412000000000003</v>
      </c>
      <c r="V28" s="164">
        <v>6.9316000000000004</v>
      </c>
      <c r="W28" s="164">
        <v>11.809200000000001</v>
      </c>
      <c r="X28" s="164">
        <v>4.1478000000000002</v>
      </c>
      <c r="Y28" s="164">
        <v>0.25</v>
      </c>
      <c r="Z28" s="164">
        <v>0.88580000000000003</v>
      </c>
      <c r="AA28" s="165"/>
      <c r="AB28" s="164">
        <v>-0.71260000000000001</v>
      </c>
      <c r="AC28" s="164">
        <v>-0.97199999999999998</v>
      </c>
      <c r="AD28" s="164">
        <v>-0.95699999999999996</v>
      </c>
      <c r="AE28" s="164">
        <v>4.8179999999999996</v>
      </c>
      <c r="AF28" s="164">
        <v>-2.2200000000000002</v>
      </c>
      <c r="AG28" s="164">
        <v>2.2000000000000002</v>
      </c>
      <c r="AH28" s="164">
        <v>0.50900000000000001</v>
      </c>
      <c r="AI28" s="164">
        <v>0.26300000000000001</v>
      </c>
      <c r="AJ28" s="165"/>
      <c r="AK28" s="164">
        <v>-13.42</v>
      </c>
      <c r="AL28" s="165"/>
      <c r="AM28" s="164">
        <v>-12.3</v>
      </c>
      <c r="AN28" s="164">
        <v>-12.13</v>
      </c>
      <c r="AO28" s="164">
        <v>4.4482999999999997</v>
      </c>
      <c r="AP28" s="164">
        <v>2.7113999999999998</v>
      </c>
      <c r="AQ28" s="164">
        <v>25.46</v>
      </c>
      <c r="AR28" s="164">
        <v>27.093399999999999</v>
      </c>
      <c r="AS28" s="164">
        <v>-14.5466</v>
      </c>
      <c r="AT28" s="164">
        <v>-8.5733999999999995</v>
      </c>
      <c r="AU28" s="164">
        <v>-7.9585999999999997</v>
      </c>
      <c r="AV28" s="164">
        <v>0.36809999999999998</v>
      </c>
      <c r="AW28" s="164">
        <v>6.0600000000000001E-2</v>
      </c>
      <c r="AX28" s="164">
        <v>-12.5922</v>
      </c>
      <c r="AY28" s="164">
        <v>-9.9130000000000003</v>
      </c>
      <c r="AZ28" s="164">
        <v>10.616899999999999</v>
      </c>
      <c r="BA28" s="164">
        <v>11.9123</v>
      </c>
      <c r="BB28" s="164">
        <v>5.3880999999999997</v>
      </c>
      <c r="BC28" s="164">
        <v>13.0565</v>
      </c>
      <c r="BD28" s="164">
        <v>-5</v>
      </c>
      <c r="BE28" s="164">
        <v>-5</v>
      </c>
      <c r="BF28" s="164">
        <v>-25.343299999999999</v>
      </c>
      <c r="BG28" s="164">
        <v>-25.075099999999999</v>
      </c>
      <c r="BH28" s="164">
        <v>-3.0133000000000001</v>
      </c>
      <c r="BI28" s="165"/>
      <c r="BJ28" s="164">
        <v>4.8212999999999999</v>
      </c>
      <c r="BK28" s="164">
        <v>6.3493000000000004</v>
      </c>
      <c r="BL28" s="164">
        <v>3.5470999999999999</v>
      </c>
      <c r="BM28" s="164">
        <v>2.4639000000000002</v>
      </c>
      <c r="BN28" s="164">
        <v>-74.251499999999993</v>
      </c>
      <c r="BO28" s="164">
        <v>46.479700000000001</v>
      </c>
      <c r="BP28" s="164">
        <v>46.204999999999998</v>
      </c>
      <c r="BQ28" s="164">
        <v>-40.198599999999999</v>
      </c>
      <c r="BR28" s="164">
        <v>-132.15870000000001</v>
      </c>
      <c r="BS28" s="165"/>
      <c r="BT28" s="165"/>
      <c r="BU28" s="165"/>
      <c r="BV28" s="164">
        <v>20.518000000000001</v>
      </c>
      <c r="BW28" s="164">
        <v>9.76</v>
      </c>
      <c r="BX28" s="164">
        <v>6.7</v>
      </c>
      <c r="BY28" s="164">
        <v>-6.42</v>
      </c>
      <c r="BZ28" s="164">
        <v>5.94</v>
      </c>
      <c r="CA28" s="164">
        <v>-23.572299999999998</v>
      </c>
      <c r="CB28" s="164">
        <v>-23.572299999999998</v>
      </c>
      <c r="CC28" s="164">
        <v>27.481100000000001</v>
      </c>
      <c r="CD28" s="164">
        <v>25.444299999999998</v>
      </c>
      <c r="CE28" s="164">
        <v>-7.9046000000000003</v>
      </c>
      <c r="CF28" s="164">
        <v>6.0213000000000001</v>
      </c>
      <c r="CG28" s="164">
        <v>6.0647000000000002</v>
      </c>
      <c r="CH28" s="164">
        <v>5.2687999999999997</v>
      </c>
      <c r="CI28" s="165"/>
      <c r="CJ28" s="165"/>
      <c r="CK28" s="165"/>
      <c r="CL28" s="164">
        <v>-2.8</v>
      </c>
      <c r="CM28" s="164">
        <v>-3.6</v>
      </c>
      <c r="CN28" s="164">
        <v>-3.32</v>
      </c>
      <c r="CO28" s="164">
        <v>33.442500000000003</v>
      </c>
      <c r="CP28" s="164">
        <v>33.102200000000003</v>
      </c>
      <c r="CQ28" s="164">
        <v>32.007599999999996</v>
      </c>
      <c r="CR28" s="164">
        <v>33.6357</v>
      </c>
      <c r="CS28" s="164">
        <v>33.876800000000003</v>
      </c>
      <c r="CT28" s="164">
        <v>-22.32</v>
      </c>
      <c r="CU28" s="164">
        <v>-23.445599999999999</v>
      </c>
      <c r="CV28" s="164">
        <v>-16.485800000000001</v>
      </c>
      <c r="CW28" s="164">
        <v>3.6507999999999998</v>
      </c>
      <c r="CX28" s="164">
        <v>33.08</v>
      </c>
      <c r="CY28" s="164">
        <v>12.86</v>
      </c>
      <c r="CZ28" s="164">
        <v>19.692399999999999</v>
      </c>
      <c r="DA28" s="164">
        <v>19.241299999999999</v>
      </c>
      <c r="DB28" s="164">
        <v>-10.59</v>
      </c>
      <c r="DC28" s="165"/>
      <c r="DD28" s="165"/>
      <c r="DE28" s="165"/>
      <c r="DF28" s="164">
        <v>19.7074</v>
      </c>
      <c r="DG28" s="164">
        <v>-15.304500000000001</v>
      </c>
      <c r="DH28" s="164">
        <v>-5.4587000000000003</v>
      </c>
      <c r="DI28" s="164">
        <v>-27.1</v>
      </c>
      <c r="DJ28" s="164">
        <v>-27.1</v>
      </c>
      <c r="DK28" s="164">
        <v>-3.4923999999999999</v>
      </c>
      <c r="DL28" s="164">
        <v>6.3640999999999996</v>
      </c>
      <c r="DM28" s="164">
        <v>12.9375</v>
      </c>
      <c r="DN28" s="164">
        <v>15.591699999999999</v>
      </c>
      <c r="DO28" s="164">
        <v>6.71</v>
      </c>
      <c r="DP28" s="164">
        <v>-3.21</v>
      </c>
      <c r="DQ28" s="164">
        <v>8.9745000000000008</v>
      </c>
      <c r="DR28" s="164">
        <v>-17.946000000000002</v>
      </c>
      <c r="DS28" s="164">
        <v>-7.59</v>
      </c>
      <c r="DT28" s="164">
        <v>-7.68</v>
      </c>
      <c r="DU28" s="164">
        <v>24.1</v>
      </c>
      <c r="DV28" s="164">
        <v>23.42</v>
      </c>
      <c r="DW28" s="164">
        <v>-15.6</v>
      </c>
      <c r="DX28" s="164">
        <v>-7.7545000000000002</v>
      </c>
      <c r="DY28" s="165"/>
      <c r="DZ28" s="164">
        <v>-38.5</v>
      </c>
      <c r="EA28" s="164">
        <v>26.885200000000001</v>
      </c>
      <c r="EB28" s="164">
        <v>6.0933999999999999</v>
      </c>
      <c r="EC28" s="164">
        <v>-5.3945999999999996</v>
      </c>
      <c r="ED28" s="164">
        <v>-4.5438999999999998</v>
      </c>
      <c r="EE28" s="164">
        <v>-22.0184</v>
      </c>
      <c r="EF28" s="164">
        <v>-19.7559</v>
      </c>
      <c r="EG28" s="164">
        <v>-5.1980000000000004</v>
      </c>
      <c r="EH28" s="164">
        <v>-45.668100000000003</v>
      </c>
      <c r="EI28" s="164">
        <v>-45.890900000000002</v>
      </c>
      <c r="EJ28" s="165"/>
      <c r="EK28" s="164">
        <v>-13.0814</v>
      </c>
      <c r="EL28" s="164">
        <v>-11.9543</v>
      </c>
      <c r="EM28" s="164">
        <v>16.875399999999999</v>
      </c>
      <c r="EN28" s="164">
        <v>-9.7616999999999994</v>
      </c>
      <c r="EO28" s="164">
        <v>-9.33</v>
      </c>
      <c r="EP28" s="164">
        <v>21.52</v>
      </c>
      <c r="EQ28" s="164">
        <v>-25.094899999999999</v>
      </c>
      <c r="ER28" s="164">
        <v>-24.792100000000001</v>
      </c>
      <c r="ES28" s="164">
        <v>1.7329000000000001</v>
      </c>
      <c r="ET28" s="164">
        <v>0</v>
      </c>
      <c r="EU28" s="164">
        <v>-6.22</v>
      </c>
      <c r="EV28" s="164">
        <v>0.3</v>
      </c>
      <c r="EW28" s="164">
        <v>6.8139000000000003</v>
      </c>
      <c r="EX28" s="164">
        <v>-24.402999999999999</v>
      </c>
      <c r="EY28" s="164">
        <v>-14.2675</v>
      </c>
      <c r="EZ28" s="164">
        <v>-8.6287000000000003</v>
      </c>
      <c r="FA28" s="164">
        <v>8.0196000000000005</v>
      </c>
      <c r="FB28" s="164">
        <v>3.7391000000000001</v>
      </c>
      <c r="FC28" s="164">
        <v>-17.881499999999999</v>
      </c>
      <c r="FD28" s="164">
        <v>5.7305999999999999</v>
      </c>
      <c r="FE28" s="165"/>
      <c r="FF28" s="164">
        <v>5.4531999999999998</v>
      </c>
      <c r="FG28" s="164">
        <v>3.3517999999999999</v>
      </c>
      <c r="FH28" s="164">
        <v>3.7639999999999998</v>
      </c>
      <c r="FI28" s="164">
        <v>0</v>
      </c>
      <c r="FJ28" s="164">
        <v>13.228999999999999</v>
      </c>
      <c r="FK28" s="164">
        <v>13.0616</v>
      </c>
      <c r="FL28" s="164">
        <v>-21.936800000000002</v>
      </c>
      <c r="FM28" s="164">
        <v>22.234100000000002</v>
      </c>
      <c r="FN28" s="164">
        <v>22.257899999999999</v>
      </c>
      <c r="FO28" s="164">
        <v>-9.5137</v>
      </c>
      <c r="FP28" s="165"/>
      <c r="FQ28" s="164">
        <v>24.484000000000002</v>
      </c>
      <c r="FR28" s="164">
        <v>-17.14</v>
      </c>
      <c r="FS28" s="164">
        <v>-0.29249999999999998</v>
      </c>
      <c r="FT28" s="164">
        <v>0.19159999999999999</v>
      </c>
      <c r="FU28" s="164">
        <v>0.7</v>
      </c>
      <c r="FV28" s="164">
        <v>0.61</v>
      </c>
      <c r="FW28" s="164">
        <v>-21.574100000000001</v>
      </c>
      <c r="FX28" s="165"/>
      <c r="FY28" s="164">
        <v>3.4079999999999999</v>
      </c>
      <c r="FZ28" s="164">
        <v>1.0720000000000001</v>
      </c>
      <c r="GA28" s="165"/>
      <c r="GB28" s="164">
        <v>21.46</v>
      </c>
      <c r="GC28" s="164">
        <v>-17.795200000000001</v>
      </c>
      <c r="GD28" s="164">
        <v>-8.3506999999999998</v>
      </c>
      <c r="GE28" s="164">
        <v>-2.5499999999999998</v>
      </c>
      <c r="GF28" s="164">
        <v>26.718499999999999</v>
      </c>
      <c r="GG28" s="165"/>
      <c r="GH28" s="164">
        <v>30.2315</v>
      </c>
      <c r="GI28" s="164">
        <v>-12.0505</v>
      </c>
      <c r="GJ28" s="164">
        <v>-12.9038</v>
      </c>
      <c r="GK28" s="164">
        <v>2.6890000000000001</v>
      </c>
      <c r="GL28" s="165"/>
      <c r="GM28" s="165"/>
      <c r="GN28" s="164">
        <v>-11.144</v>
      </c>
      <c r="GO28" s="164">
        <v>-11.623100000000001</v>
      </c>
      <c r="GP28" s="164">
        <v>4.5034999999999998</v>
      </c>
      <c r="GQ28" s="164">
        <v>-23.424700000000001</v>
      </c>
      <c r="GR28" s="164">
        <v>5.6412000000000004</v>
      </c>
      <c r="GS28" s="164">
        <v>5.0917000000000003</v>
      </c>
      <c r="GT28" s="164">
        <v>147.09229999999999</v>
      </c>
      <c r="GU28" s="164">
        <v>-3.7073</v>
      </c>
      <c r="GV28" s="164">
        <v>-4.8986999999999998</v>
      </c>
      <c r="GW28" s="164">
        <v>-17.4358</v>
      </c>
      <c r="GX28" s="164">
        <v>0.75529999999999997</v>
      </c>
      <c r="GY28" s="164">
        <v>5.6993</v>
      </c>
      <c r="GZ28" s="164">
        <v>5.7518000000000002</v>
      </c>
      <c r="HA28" s="165"/>
      <c r="HB28" s="164">
        <v>-16.478300000000001</v>
      </c>
      <c r="HC28" s="164">
        <v>-13.6425</v>
      </c>
      <c r="HD28" s="164">
        <v>-2.5099999999999998</v>
      </c>
      <c r="HE28" s="164">
        <v>0</v>
      </c>
      <c r="HF28" s="164">
        <v>33.488300000000002</v>
      </c>
      <c r="HG28" s="164">
        <v>13.3827</v>
      </c>
      <c r="HH28" s="164">
        <v>67.102500000000006</v>
      </c>
      <c r="HI28" s="164">
        <v>-32.834800000000001</v>
      </c>
      <c r="HJ28" s="164">
        <v>18.694700000000001</v>
      </c>
      <c r="HK28" s="165"/>
      <c r="HL28" s="164">
        <v>0</v>
      </c>
      <c r="HM28" s="164">
        <v>-10.5227</v>
      </c>
      <c r="HN28" s="164">
        <v>-13.1492</v>
      </c>
      <c r="HO28" s="165"/>
      <c r="HP28" s="164">
        <v>25.364799999999999</v>
      </c>
      <c r="HQ28" s="164">
        <v>-10.952199999999999</v>
      </c>
      <c r="HR28" s="164">
        <v>-10.369899999999999</v>
      </c>
      <c r="HS28" s="164">
        <v>-15.2265</v>
      </c>
      <c r="HT28" s="164">
        <v>-15.1677</v>
      </c>
      <c r="HU28" s="164">
        <v>7.42</v>
      </c>
      <c r="HV28" s="164">
        <v>7.56</v>
      </c>
      <c r="HW28" s="164">
        <v>-16.899999999999999</v>
      </c>
      <c r="HX28" s="164">
        <v>-18.100000000000001</v>
      </c>
      <c r="HY28" s="164">
        <v>0.84499999999999997</v>
      </c>
      <c r="HZ28" s="164">
        <v>10.88</v>
      </c>
      <c r="IA28" s="164">
        <v>65.132599999999996</v>
      </c>
      <c r="IB28" s="164">
        <v>18.739799999999999</v>
      </c>
      <c r="IC28" s="164">
        <v>19.345800000000001</v>
      </c>
      <c r="ID28" s="164">
        <v>-13.1</v>
      </c>
      <c r="IE28" s="164">
        <v>-23.9</v>
      </c>
      <c r="IF28" s="164">
        <v>-7.6</v>
      </c>
      <c r="IG28" s="164">
        <v>-7.7</v>
      </c>
      <c r="IH28" s="164">
        <v>-17.808399999999999</v>
      </c>
      <c r="II28" s="165"/>
      <c r="IJ28" s="164">
        <v>-146.73400000000001</v>
      </c>
      <c r="IK28" s="164">
        <v>-8.2515999999999998</v>
      </c>
      <c r="IL28" s="164">
        <v>-224.96250000000001</v>
      </c>
      <c r="IM28" s="164">
        <v>-26.728100000000001</v>
      </c>
      <c r="IN28" s="165"/>
      <c r="IO28" s="164">
        <v>72.040899999999993</v>
      </c>
      <c r="IP28" s="164">
        <v>100.2059</v>
      </c>
      <c r="IQ28" s="164">
        <v>70.519099999999995</v>
      </c>
      <c r="IR28" s="164">
        <v>132.30350000000001</v>
      </c>
      <c r="IS28" s="164">
        <v>-7.4316000000000004</v>
      </c>
      <c r="IT28" s="165"/>
      <c r="IU28" s="165"/>
      <c r="IV28" s="164">
        <v>38.325499999999998</v>
      </c>
      <c r="IW28" s="164">
        <v>93.911199999999994</v>
      </c>
      <c r="IX28" s="164">
        <v>-247.4836</v>
      </c>
      <c r="IY28" s="164">
        <v>-12.627000000000001</v>
      </c>
      <c r="IZ28" s="164">
        <v>13.9475</v>
      </c>
      <c r="JA28" s="164">
        <v>-1.0071000000000001</v>
      </c>
      <c r="JB28" s="164">
        <v>-0.88100000000000001</v>
      </c>
      <c r="JC28" s="164">
        <v>-8.32</v>
      </c>
      <c r="JD28" s="164">
        <v>0.52300000000000002</v>
      </c>
      <c r="JE28" s="164">
        <v>0.51800000000000002</v>
      </c>
      <c r="JF28" s="164">
        <v>4.24</v>
      </c>
      <c r="JG28" s="164">
        <v>-2</v>
      </c>
      <c r="JH28" s="164">
        <v>-3.0916999999999999</v>
      </c>
      <c r="JI28" s="164">
        <v>-3.4561999999999999</v>
      </c>
      <c r="JJ28" s="164">
        <v>1.9363999999999999</v>
      </c>
      <c r="JK28" s="164">
        <v>4.4265999999999996</v>
      </c>
      <c r="JL28" s="164">
        <v>-8.1</v>
      </c>
      <c r="JM28" s="164">
        <v>1.167</v>
      </c>
      <c r="JN28" s="164">
        <v>1.0589999999999999</v>
      </c>
      <c r="JO28" s="165"/>
      <c r="JP28" s="165"/>
      <c r="JQ28" s="164">
        <v>3.0369999999999999</v>
      </c>
      <c r="JR28" s="164">
        <v>3.2351000000000001</v>
      </c>
      <c r="JS28" s="164">
        <v>3.6873999999999998</v>
      </c>
      <c r="JT28" s="165"/>
      <c r="JU28" s="164">
        <v>8.3000000000000007</v>
      </c>
      <c r="JV28" s="164">
        <v>6.6902999999999997</v>
      </c>
      <c r="JW28" s="164">
        <v>0.94</v>
      </c>
      <c r="JX28" s="165"/>
      <c r="JY28" s="164">
        <v>-16.692499999999999</v>
      </c>
      <c r="JZ28" s="164">
        <v>3.6456</v>
      </c>
      <c r="KA28" s="164">
        <v>-22.440100000000001</v>
      </c>
      <c r="KB28" s="164">
        <v>-15.052099999999999</v>
      </c>
      <c r="KC28" s="164">
        <v>-8.3899000000000008</v>
      </c>
      <c r="KD28" s="164">
        <v>-26.085899999999999</v>
      </c>
      <c r="KE28" s="164">
        <v>4.2527999999999997</v>
      </c>
      <c r="KF28" s="164">
        <v>-10</v>
      </c>
      <c r="KG28" s="164">
        <v>-6.2</v>
      </c>
      <c r="KH28" s="164">
        <v>39.936999999999998</v>
      </c>
      <c r="KI28" s="164">
        <v>-123</v>
      </c>
    </row>
    <row r="29" spans="1:295" ht="18" customHeight="1" x14ac:dyDescent="0.35">
      <c r="A29" s="161" t="s">
        <v>79</v>
      </c>
      <c r="B29" s="161" t="s">
        <v>788</v>
      </c>
      <c r="C29" s="164">
        <v>0</v>
      </c>
      <c r="D29" s="164">
        <v>2.7240000000000002</v>
      </c>
      <c r="E29" s="164">
        <v>-7.3845000000000001</v>
      </c>
      <c r="F29" s="164">
        <v>3.7267999999999999</v>
      </c>
      <c r="G29" s="164">
        <v>5.5266000000000002</v>
      </c>
      <c r="H29" s="165"/>
      <c r="I29" s="164">
        <v>22.326899999999998</v>
      </c>
      <c r="J29" s="165"/>
      <c r="K29" s="164">
        <v>21.307700000000001</v>
      </c>
      <c r="L29" s="164">
        <v>9.5556999999999999</v>
      </c>
      <c r="M29" s="165"/>
      <c r="N29" s="164">
        <v>-17.760000000000002</v>
      </c>
      <c r="O29" s="164">
        <v>-35.200000000000003</v>
      </c>
      <c r="P29" s="164">
        <v>13.2</v>
      </c>
      <c r="Q29" s="164">
        <v>5.7960000000000003</v>
      </c>
      <c r="R29" s="164">
        <v>-26.4</v>
      </c>
      <c r="S29" s="164">
        <v>2.6089000000000002</v>
      </c>
      <c r="T29" s="164">
        <v>-3.3258000000000001</v>
      </c>
      <c r="U29" s="164">
        <v>6.9790000000000001</v>
      </c>
      <c r="V29" s="164">
        <v>6.9043999999999999</v>
      </c>
      <c r="W29" s="164">
        <v>11.770799999999999</v>
      </c>
      <c r="X29" s="164">
        <v>3.9453</v>
      </c>
      <c r="Y29" s="164">
        <v>0.16250000000000001</v>
      </c>
      <c r="Z29" s="164">
        <v>0.93200000000000005</v>
      </c>
      <c r="AA29" s="165"/>
      <c r="AB29" s="164">
        <v>-0.65610000000000002</v>
      </c>
      <c r="AC29" s="164">
        <v>-0.89100000000000001</v>
      </c>
      <c r="AD29" s="164">
        <v>-0.876</v>
      </c>
      <c r="AE29" s="164">
        <v>4.9770000000000003</v>
      </c>
      <c r="AF29" s="164">
        <v>-2.2200000000000002</v>
      </c>
      <c r="AG29" s="164">
        <v>4.4000000000000004</v>
      </c>
      <c r="AH29" s="164">
        <v>0.62</v>
      </c>
      <c r="AI29" s="164">
        <v>0.25900000000000001</v>
      </c>
      <c r="AJ29" s="165"/>
      <c r="AK29" s="164">
        <v>-11.54</v>
      </c>
      <c r="AL29" s="165"/>
      <c r="AM29" s="164">
        <v>-13.18</v>
      </c>
      <c r="AN29" s="164">
        <v>-13.2</v>
      </c>
      <c r="AO29" s="164">
        <v>5.577</v>
      </c>
      <c r="AP29" s="164">
        <v>2.6707999999999998</v>
      </c>
      <c r="AQ29" s="164">
        <v>27.090900000000001</v>
      </c>
      <c r="AR29" s="164">
        <v>28.796099999999999</v>
      </c>
      <c r="AS29" s="164">
        <v>-10.325900000000001</v>
      </c>
      <c r="AT29" s="164">
        <v>-2.2772999999999999</v>
      </c>
      <c r="AU29" s="164">
        <v>-2.5678999999999998</v>
      </c>
      <c r="AV29" s="164">
        <v>0.64839999999999998</v>
      </c>
      <c r="AW29" s="164">
        <v>0.79759999999999998</v>
      </c>
      <c r="AX29" s="164">
        <v>-9.7789999999999999</v>
      </c>
      <c r="AY29" s="164">
        <v>-6.8319000000000001</v>
      </c>
      <c r="AZ29" s="164">
        <v>16.581199999999999</v>
      </c>
      <c r="BA29" s="164">
        <v>17.381799999999998</v>
      </c>
      <c r="BB29" s="164">
        <v>54.365000000000002</v>
      </c>
      <c r="BC29" s="164">
        <v>14.972300000000001</v>
      </c>
      <c r="BD29" s="164">
        <v>-5.0999999999999996</v>
      </c>
      <c r="BE29" s="164">
        <v>-5</v>
      </c>
      <c r="BF29" s="164">
        <v>-31.281199999999998</v>
      </c>
      <c r="BG29" s="164">
        <v>-31.202200000000001</v>
      </c>
      <c r="BH29" s="164">
        <v>-3.2439</v>
      </c>
      <c r="BI29" s="165"/>
      <c r="BJ29" s="164">
        <v>7.9638999999999998</v>
      </c>
      <c r="BK29" s="164">
        <v>6.7618</v>
      </c>
      <c r="BL29" s="164">
        <v>4.5420999999999996</v>
      </c>
      <c r="BM29" s="164">
        <v>3.1501999999999999</v>
      </c>
      <c r="BN29" s="164">
        <v>-119.3579</v>
      </c>
      <c r="BO29" s="164">
        <v>51.820399999999999</v>
      </c>
      <c r="BP29" s="164">
        <v>51.820399999999999</v>
      </c>
      <c r="BQ29" s="164">
        <v>-38.491500000000002</v>
      </c>
      <c r="BR29" s="164">
        <v>-152.11369999999999</v>
      </c>
      <c r="BS29" s="165"/>
      <c r="BT29" s="165"/>
      <c r="BU29" s="165"/>
      <c r="BV29" s="164">
        <v>23.781300000000002</v>
      </c>
      <c r="BW29" s="164">
        <v>10.29</v>
      </c>
      <c r="BX29" s="164">
        <v>7.7</v>
      </c>
      <c r="BY29" s="164">
        <v>-4.9400000000000004</v>
      </c>
      <c r="BZ29" s="164">
        <v>7.3</v>
      </c>
      <c r="CA29" s="164">
        <v>-18.883800000000001</v>
      </c>
      <c r="CB29" s="164">
        <v>-17.946100000000001</v>
      </c>
      <c r="CC29" s="164">
        <v>30.4754</v>
      </c>
      <c r="CD29" s="164">
        <v>28.728400000000001</v>
      </c>
      <c r="CE29" s="164">
        <v>-8.8554999999999993</v>
      </c>
      <c r="CF29" s="164">
        <v>6.4017999999999997</v>
      </c>
      <c r="CG29" s="164">
        <v>5.1532999999999998</v>
      </c>
      <c r="CH29" s="164">
        <v>7.6936</v>
      </c>
      <c r="CI29" s="165"/>
      <c r="CJ29" s="165"/>
      <c r="CK29" s="165"/>
      <c r="CL29" s="164">
        <v>-2.2000000000000002</v>
      </c>
      <c r="CM29" s="164">
        <v>-3.7</v>
      </c>
      <c r="CN29" s="164">
        <v>-3.36</v>
      </c>
      <c r="CO29" s="164">
        <v>34.831899999999997</v>
      </c>
      <c r="CP29" s="164">
        <v>34.472799999999999</v>
      </c>
      <c r="CQ29" s="164">
        <v>32.838299999999997</v>
      </c>
      <c r="CR29" s="164">
        <v>35.753599999999999</v>
      </c>
      <c r="CS29" s="164">
        <v>36.155799999999999</v>
      </c>
      <c r="CT29" s="164">
        <v>-24.3443</v>
      </c>
      <c r="CU29" s="164">
        <v>-24.758400000000002</v>
      </c>
      <c r="CV29" s="164">
        <v>-18.897300000000001</v>
      </c>
      <c r="CW29" s="164">
        <v>3.8603000000000001</v>
      </c>
      <c r="CX29" s="164">
        <v>33.68</v>
      </c>
      <c r="CY29" s="164">
        <v>13.42</v>
      </c>
      <c r="CZ29" s="164">
        <v>20.786100000000001</v>
      </c>
      <c r="DA29" s="164">
        <v>20.3156</v>
      </c>
      <c r="DB29" s="164">
        <v>-11.53</v>
      </c>
      <c r="DC29" s="165"/>
      <c r="DD29" s="165"/>
      <c r="DE29" s="165"/>
      <c r="DF29" s="164">
        <v>18.1264</v>
      </c>
      <c r="DG29" s="164">
        <v>-15.371</v>
      </c>
      <c r="DH29" s="164">
        <v>-5.8867000000000003</v>
      </c>
      <c r="DI29" s="164">
        <v>-29.5</v>
      </c>
      <c r="DJ29" s="164">
        <v>-29.4</v>
      </c>
      <c r="DK29" s="164">
        <v>-3.4424000000000001</v>
      </c>
      <c r="DL29" s="164">
        <v>7.1120999999999999</v>
      </c>
      <c r="DM29" s="164">
        <v>14.041499999999999</v>
      </c>
      <c r="DN29" s="164">
        <v>17.0761</v>
      </c>
      <c r="DO29" s="164">
        <v>7.68</v>
      </c>
      <c r="DP29" s="164">
        <v>-3.38</v>
      </c>
      <c r="DQ29" s="164">
        <v>9.7029999999999994</v>
      </c>
      <c r="DR29" s="164">
        <v>-17.491</v>
      </c>
      <c r="DS29" s="164">
        <v>-7.97</v>
      </c>
      <c r="DT29" s="164">
        <v>-8.1300000000000008</v>
      </c>
      <c r="DU29" s="164">
        <v>25.92</v>
      </c>
      <c r="DV29" s="164">
        <v>24.2</v>
      </c>
      <c r="DW29" s="164">
        <v>-16.8</v>
      </c>
      <c r="DX29" s="164">
        <v>-7.5454999999999997</v>
      </c>
      <c r="DY29" s="165"/>
      <c r="DZ29" s="164">
        <v>-37.554499999999997</v>
      </c>
      <c r="EA29" s="164">
        <v>31.940100000000001</v>
      </c>
      <c r="EB29" s="164">
        <v>7.1196000000000002</v>
      </c>
      <c r="EC29" s="164">
        <v>-3.5377000000000001</v>
      </c>
      <c r="ED29" s="164">
        <v>-1.7884</v>
      </c>
      <c r="EE29" s="164">
        <v>-18.525099999999998</v>
      </c>
      <c r="EF29" s="164">
        <v>-18.308199999999999</v>
      </c>
      <c r="EG29" s="164">
        <v>-5.4560000000000004</v>
      </c>
      <c r="EH29" s="164">
        <v>-47.599800000000002</v>
      </c>
      <c r="EI29" s="164">
        <v>-39.7879</v>
      </c>
      <c r="EJ29" s="165"/>
      <c r="EK29" s="164">
        <v>-13.194100000000001</v>
      </c>
      <c r="EL29" s="164">
        <v>-11.9069</v>
      </c>
      <c r="EM29" s="164">
        <v>16.893000000000001</v>
      </c>
      <c r="EN29" s="164">
        <v>-8.6792999999999996</v>
      </c>
      <c r="EO29" s="164">
        <v>-8.3805999999999994</v>
      </c>
      <c r="EP29" s="164">
        <v>15.375999999999999</v>
      </c>
      <c r="EQ29" s="164">
        <v>-22.613900000000001</v>
      </c>
      <c r="ER29" s="164">
        <v>-22.480699999999999</v>
      </c>
      <c r="ES29" s="164">
        <v>2.4983</v>
      </c>
      <c r="ET29" s="164">
        <v>12.51</v>
      </c>
      <c r="EU29" s="164">
        <v>-5.73</v>
      </c>
      <c r="EV29" s="164">
        <v>7.3</v>
      </c>
      <c r="EW29" s="164">
        <v>7.0644999999999998</v>
      </c>
      <c r="EX29" s="164">
        <v>-21.802199999999999</v>
      </c>
      <c r="EY29" s="164">
        <v>-14.140499999999999</v>
      </c>
      <c r="EZ29" s="164">
        <v>-8.5405999999999995</v>
      </c>
      <c r="FA29" s="164">
        <v>8.3518000000000008</v>
      </c>
      <c r="FB29" s="164">
        <v>2.6656</v>
      </c>
      <c r="FC29" s="164">
        <v>-12.436500000000001</v>
      </c>
      <c r="FD29" s="164">
        <v>5.4233000000000002</v>
      </c>
      <c r="FE29" s="165"/>
      <c r="FF29" s="164">
        <v>5.2163000000000004</v>
      </c>
      <c r="FG29" s="164">
        <v>3.5417000000000001</v>
      </c>
      <c r="FH29" s="164">
        <v>3.9333</v>
      </c>
      <c r="FI29" s="164">
        <v>0</v>
      </c>
      <c r="FJ29" s="164">
        <v>9.7125000000000004</v>
      </c>
      <c r="FK29" s="164">
        <v>9.2101000000000006</v>
      </c>
      <c r="FL29" s="164">
        <v>-14.401199999999999</v>
      </c>
      <c r="FM29" s="164">
        <v>21.680599999999998</v>
      </c>
      <c r="FN29" s="164">
        <v>20.717700000000001</v>
      </c>
      <c r="FO29" s="164">
        <v>-4.6150000000000002</v>
      </c>
      <c r="FP29" s="164">
        <v>0</v>
      </c>
      <c r="FQ29" s="164">
        <v>17.223199999999999</v>
      </c>
      <c r="FR29" s="164">
        <v>-15.71</v>
      </c>
      <c r="FS29" s="164">
        <v>-1.7153</v>
      </c>
      <c r="FT29" s="164">
        <v>0.19159999999999999</v>
      </c>
      <c r="FU29" s="164">
        <v>1.03</v>
      </c>
      <c r="FV29" s="164">
        <v>0.69</v>
      </c>
      <c r="FW29" s="164">
        <v>-17.384399999999999</v>
      </c>
      <c r="FX29" s="164">
        <v>2.5468000000000002</v>
      </c>
      <c r="FY29" s="164">
        <v>3.98</v>
      </c>
      <c r="FZ29" s="164">
        <v>1.141</v>
      </c>
      <c r="GA29" s="165"/>
      <c r="GB29" s="164">
        <v>21.8</v>
      </c>
      <c r="GC29" s="164">
        <v>-21.041</v>
      </c>
      <c r="GD29" s="164">
        <v>-12.8466</v>
      </c>
      <c r="GE29" s="164">
        <v>-2.5</v>
      </c>
      <c r="GF29" s="164">
        <v>28.0016</v>
      </c>
      <c r="GG29" s="165"/>
      <c r="GH29" s="164">
        <v>32.668999999999997</v>
      </c>
      <c r="GI29" s="164">
        <v>-11.6608</v>
      </c>
      <c r="GJ29" s="164">
        <v>-12.292299999999999</v>
      </c>
      <c r="GK29" s="164">
        <v>2.7755000000000001</v>
      </c>
      <c r="GL29" s="164">
        <v>7.3499999999999996E-2</v>
      </c>
      <c r="GM29" s="165"/>
      <c r="GN29" s="164">
        <v>-10.581099999999999</v>
      </c>
      <c r="GO29" s="164">
        <v>-11.282999999999999</v>
      </c>
      <c r="GP29" s="164">
        <v>4.6741999999999999</v>
      </c>
      <c r="GQ29" s="164">
        <v>-24.0398</v>
      </c>
      <c r="GR29" s="164">
        <v>7.0514999999999999</v>
      </c>
      <c r="GS29" s="164">
        <v>6.0523999999999996</v>
      </c>
      <c r="GT29" s="164">
        <v>160.80439999999999</v>
      </c>
      <c r="GU29" s="164">
        <v>-2.7480000000000002</v>
      </c>
      <c r="GV29" s="164">
        <v>-6.8506</v>
      </c>
      <c r="GW29" s="164">
        <v>-17.011399999999998</v>
      </c>
      <c r="GX29" s="164">
        <v>0.7198</v>
      </c>
      <c r="GY29" s="164">
        <v>6.0362999999999998</v>
      </c>
      <c r="GZ29" s="164">
        <v>6.0998999999999999</v>
      </c>
      <c r="HA29" s="165"/>
      <c r="HB29" s="164">
        <v>-15.932600000000001</v>
      </c>
      <c r="HC29" s="164">
        <v>-15.538600000000001</v>
      </c>
      <c r="HD29" s="164">
        <v>-3.35</v>
      </c>
      <c r="HE29" s="164">
        <v>0</v>
      </c>
      <c r="HF29" s="164">
        <v>34.215699999999998</v>
      </c>
      <c r="HG29" s="164">
        <v>11.9794</v>
      </c>
      <c r="HH29" s="164">
        <v>70.4666</v>
      </c>
      <c r="HI29" s="164">
        <v>-34.249000000000002</v>
      </c>
      <c r="HJ29" s="164">
        <v>16.2226</v>
      </c>
      <c r="HK29" s="165"/>
      <c r="HL29" s="164">
        <v>6.6281999999999996</v>
      </c>
      <c r="HM29" s="164">
        <v>-12.534800000000001</v>
      </c>
      <c r="HN29" s="164">
        <v>-12.1172</v>
      </c>
      <c r="HO29" s="165"/>
      <c r="HP29" s="165"/>
      <c r="HQ29" s="164">
        <v>-9.3262</v>
      </c>
      <c r="HR29" s="164">
        <v>-9.1559000000000008</v>
      </c>
      <c r="HS29" s="164">
        <v>-24.560500000000001</v>
      </c>
      <c r="HT29" s="164">
        <v>-24.517800000000001</v>
      </c>
      <c r="HU29" s="164">
        <v>6.13</v>
      </c>
      <c r="HV29" s="164">
        <v>6.1</v>
      </c>
      <c r="HW29" s="164">
        <v>-17.3</v>
      </c>
      <c r="HX29" s="164">
        <v>-18</v>
      </c>
      <c r="HY29" s="164">
        <v>0.54659999999999997</v>
      </c>
      <c r="HZ29" s="164">
        <v>11.68</v>
      </c>
      <c r="IA29" s="164">
        <v>61.293799999999997</v>
      </c>
      <c r="IB29" s="164">
        <v>18.210999999999999</v>
      </c>
      <c r="IC29" s="164">
        <v>19.0901</v>
      </c>
      <c r="ID29" s="164">
        <v>-12.7</v>
      </c>
      <c r="IE29" s="164">
        <v>-23.1</v>
      </c>
      <c r="IF29" s="164">
        <v>-7.4</v>
      </c>
      <c r="IG29" s="164">
        <v>-7.7</v>
      </c>
      <c r="IH29" s="164">
        <v>-17.602799999999998</v>
      </c>
      <c r="II29" s="165"/>
      <c r="IJ29" s="164">
        <v>-151.0806</v>
      </c>
      <c r="IK29" s="164">
        <v>-14.7094</v>
      </c>
      <c r="IL29" s="164">
        <v>-222.78540000000001</v>
      </c>
      <c r="IM29" s="164">
        <v>-24.511900000000001</v>
      </c>
      <c r="IN29" s="165"/>
      <c r="IO29" s="164">
        <v>67.648799999999994</v>
      </c>
      <c r="IP29" s="164">
        <v>102.4066</v>
      </c>
      <c r="IQ29" s="164">
        <v>74.570999999999998</v>
      </c>
      <c r="IR29" s="164">
        <v>130.26390000000001</v>
      </c>
      <c r="IS29" s="164">
        <v>-7.1989000000000001</v>
      </c>
      <c r="IT29" s="165"/>
      <c r="IU29" s="165"/>
      <c r="IV29" s="164">
        <v>36.7254</v>
      </c>
      <c r="IW29" s="164">
        <v>94.278599999999997</v>
      </c>
      <c r="IX29" s="164">
        <v>-245.4743</v>
      </c>
      <c r="IY29" s="164">
        <v>-10.4871</v>
      </c>
      <c r="IZ29" s="164">
        <v>13.0116</v>
      </c>
      <c r="JA29" s="164">
        <v>-0.60909999999999997</v>
      </c>
      <c r="JB29" s="164">
        <v>0.379</v>
      </c>
      <c r="JC29" s="164">
        <v>-5.28</v>
      </c>
      <c r="JD29" s="164">
        <v>0.127</v>
      </c>
      <c r="JE29" s="164">
        <v>0.124</v>
      </c>
      <c r="JF29" s="164">
        <v>0.56000000000000005</v>
      </c>
      <c r="JG29" s="164">
        <v>0</v>
      </c>
      <c r="JH29" s="164">
        <v>-2.7402000000000002</v>
      </c>
      <c r="JI29" s="164">
        <v>-6.1204000000000001</v>
      </c>
      <c r="JJ29" s="164">
        <v>2.8153000000000001</v>
      </c>
      <c r="JK29" s="164">
        <v>5.3056000000000001</v>
      </c>
      <c r="JL29" s="164">
        <v>-7.5</v>
      </c>
      <c r="JM29" s="164">
        <v>0.26300000000000001</v>
      </c>
      <c r="JN29" s="164">
        <v>0.60599999999999998</v>
      </c>
      <c r="JO29" s="165"/>
      <c r="JP29" s="165"/>
      <c r="JQ29" s="164">
        <v>3.794</v>
      </c>
      <c r="JR29" s="164">
        <v>3.5644999999999998</v>
      </c>
      <c r="JS29" s="164">
        <v>2.8426999999999998</v>
      </c>
      <c r="JT29" s="165"/>
      <c r="JU29" s="164">
        <v>7.7</v>
      </c>
      <c r="JV29" s="164">
        <v>7.3914</v>
      </c>
      <c r="JW29" s="164">
        <v>1</v>
      </c>
      <c r="JX29" s="165"/>
      <c r="JY29" s="164">
        <v>-18.135999999999999</v>
      </c>
      <c r="JZ29" s="164">
        <v>3.569</v>
      </c>
      <c r="KA29" s="164">
        <v>-23.456900000000001</v>
      </c>
      <c r="KB29" s="164">
        <v>-15.390599999999999</v>
      </c>
      <c r="KC29" s="164">
        <v>-7.4638999999999998</v>
      </c>
      <c r="KD29" s="164">
        <v>-27.0321</v>
      </c>
      <c r="KE29" s="164">
        <v>4.2828999999999997</v>
      </c>
      <c r="KF29" s="164">
        <v>-9.6999999999999993</v>
      </c>
      <c r="KG29" s="164">
        <v>-6</v>
      </c>
      <c r="KH29" s="164">
        <v>45.091200000000001</v>
      </c>
      <c r="KI29" s="164">
        <v>-125.2248</v>
      </c>
    </row>
    <row r="30" spans="1:295" ht="18" customHeight="1" x14ac:dyDescent="0.35">
      <c r="A30" s="161" t="s">
        <v>79</v>
      </c>
      <c r="B30" s="161" t="s">
        <v>789</v>
      </c>
      <c r="C30" s="164">
        <v>0</v>
      </c>
      <c r="D30" s="164">
        <v>2.9742000000000002</v>
      </c>
      <c r="E30" s="164">
        <v>-7.57</v>
      </c>
      <c r="F30" s="164">
        <v>6.0212000000000003</v>
      </c>
      <c r="G30" s="164">
        <v>5.4302000000000001</v>
      </c>
      <c r="H30" s="165"/>
      <c r="I30" s="164">
        <v>23.522600000000001</v>
      </c>
      <c r="J30" s="165"/>
      <c r="K30" s="164">
        <v>22.652799999999999</v>
      </c>
      <c r="L30" s="164">
        <v>10.191700000000001</v>
      </c>
      <c r="M30" s="165"/>
      <c r="N30" s="164">
        <v>-17.760000000000002</v>
      </c>
      <c r="O30" s="164">
        <v>-37.4</v>
      </c>
      <c r="P30" s="164">
        <v>15.4</v>
      </c>
      <c r="Q30" s="164">
        <v>5.7960000000000003</v>
      </c>
      <c r="R30" s="164">
        <v>-28.6</v>
      </c>
      <c r="S30" s="164">
        <v>2.9357000000000002</v>
      </c>
      <c r="T30" s="164">
        <v>-2.6368</v>
      </c>
      <c r="U30" s="164">
        <v>7.1284999999999998</v>
      </c>
      <c r="V30" s="164">
        <v>7.2285000000000004</v>
      </c>
      <c r="W30" s="164">
        <v>12.262</v>
      </c>
      <c r="X30" s="164">
        <v>3.9588000000000001</v>
      </c>
      <c r="Y30" s="164">
        <v>0.27410000000000001</v>
      </c>
      <c r="Z30" s="164">
        <v>0.94740000000000002</v>
      </c>
      <c r="AA30" s="165"/>
      <c r="AB30" s="164">
        <v>-0.72230000000000005</v>
      </c>
      <c r="AC30" s="164">
        <v>-0.97399999999999998</v>
      </c>
      <c r="AD30" s="164">
        <v>-0.95599999999999996</v>
      </c>
      <c r="AE30" s="164">
        <v>4.9219999999999997</v>
      </c>
      <c r="AF30" s="164">
        <v>-2.2200000000000002</v>
      </c>
      <c r="AG30" s="164">
        <v>6.6</v>
      </c>
      <c r="AH30" s="164">
        <v>0.54200000000000004</v>
      </c>
      <c r="AI30" s="164">
        <v>0.26400000000000001</v>
      </c>
      <c r="AJ30" s="165"/>
      <c r="AK30" s="164">
        <v>-12.06</v>
      </c>
      <c r="AL30" s="165"/>
      <c r="AM30" s="164">
        <v>-12.95</v>
      </c>
      <c r="AN30" s="164">
        <v>-12.95</v>
      </c>
      <c r="AO30" s="164">
        <v>6.1794000000000002</v>
      </c>
      <c r="AP30" s="164">
        <v>2.4986999999999999</v>
      </c>
      <c r="AQ30" s="164">
        <v>28.838000000000001</v>
      </c>
      <c r="AR30" s="164">
        <v>30.526599999999998</v>
      </c>
      <c r="AS30" s="164">
        <v>-9.4110999999999994</v>
      </c>
      <c r="AT30" s="164">
        <v>-2.9470999999999998</v>
      </c>
      <c r="AU30" s="164">
        <v>-2.9860000000000002</v>
      </c>
      <c r="AV30" s="164">
        <v>-0.34289999999999998</v>
      </c>
      <c r="AW30" s="164">
        <v>-0.2571</v>
      </c>
      <c r="AX30" s="164">
        <v>-8.4393999999999991</v>
      </c>
      <c r="AY30" s="164">
        <v>-5.3583999999999996</v>
      </c>
      <c r="AZ30" s="164">
        <v>16.577500000000001</v>
      </c>
      <c r="BA30" s="164">
        <v>17.377199999999998</v>
      </c>
      <c r="BB30" s="164">
        <v>50.313800000000001</v>
      </c>
      <c r="BC30" s="164">
        <v>14.6439</v>
      </c>
      <c r="BD30" s="164">
        <v>-5.2</v>
      </c>
      <c r="BE30" s="164">
        <v>-5.2</v>
      </c>
      <c r="BF30" s="164">
        <v>-31.547699999999999</v>
      </c>
      <c r="BG30" s="164">
        <v>-31.242000000000001</v>
      </c>
      <c r="BH30" s="164">
        <v>-3.3273999999999999</v>
      </c>
      <c r="BI30" s="165"/>
      <c r="BJ30" s="164">
        <v>7.0735999999999999</v>
      </c>
      <c r="BK30" s="164">
        <v>6.8852000000000002</v>
      </c>
      <c r="BL30" s="164">
        <v>4.4080000000000004</v>
      </c>
      <c r="BM30" s="164">
        <v>3.0577999999999999</v>
      </c>
      <c r="BN30" s="164">
        <v>-124.3934</v>
      </c>
      <c r="BO30" s="164">
        <v>51.942500000000003</v>
      </c>
      <c r="BP30" s="164">
        <v>52.278199999999998</v>
      </c>
      <c r="BQ30" s="164">
        <v>-33.210299999999997</v>
      </c>
      <c r="BR30" s="164">
        <v>-147.54300000000001</v>
      </c>
      <c r="BS30" s="165"/>
      <c r="BT30" s="165"/>
      <c r="BU30" s="165"/>
      <c r="BV30" s="164">
        <v>24.819099999999999</v>
      </c>
      <c r="BW30" s="164">
        <v>10.98</v>
      </c>
      <c r="BX30" s="164">
        <v>8.0500000000000007</v>
      </c>
      <c r="BY30" s="164">
        <v>-5.57</v>
      </c>
      <c r="BZ30" s="164">
        <v>7.8</v>
      </c>
      <c r="CA30" s="164">
        <v>-16.204599999999999</v>
      </c>
      <c r="CB30" s="164">
        <v>-16.204599999999999</v>
      </c>
      <c r="CC30" s="164">
        <v>31.7683</v>
      </c>
      <c r="CD30" s="164">
        <v>30.4436</v>
      </c>
      <c r="CE30" s="164">
        <v>-10.203200000000001</v>
      </c>
      <c r="CF30" s="164">
        <v>-1.6518999999999999</v>
      </c>
      <c r="CG30" s="164">
        <v>-1.6487000000000001</v>
      </c>
      <c r="CH30" s="164">
        <v>7.0674000000000001</v>
      </c>
      <c r="CI30" s="165"/>
      <c r="CJ30" s="165"/>
      <c r="CK30" s="165"/>
      <c r="CL30" s="164">
        <v>1.1000000000000001</v>
      </c>
      <c r="CM30" s="164">
        <v>-0.3</v>
      </c>
      <c r="CN30" s="164">
        <v>-3.57</v>
      </c>
      <c r="CO30" s="164">
        <v>32.9709</v>
      </c>
      <c r="CP30" s="164">
        <v>33.626899999999999</v>
      </c>
      <c r="CQ30" s="164">
        <v>31.7729</v>
      </c>
      <c r="CR30" s="164">
        <v>35.597999999999999</v>
      </c>
      <c r="CS30" s="164">
        <v>35.78</v>
      </c>
      <c r="CT30" s="164">
        <v>-24.599299999999999</v>
      </c>
      <c r="CU30" s="164">
        <v>-24.366599999999998</v>
      </c>
      <c r="CV30" s="164">
        <v>-19.101099999999999</v>
      </c>
      <c r="CW30" s="164">
        <v>3.7372999999999998</v>
      </c>
      <c r="CX30" s="164">
        <v>35.619999999999997</v>
      </c>
      <c r="CY30" s="164">
        <v>14.49</v>
      </c>
      <c r="CZ30" s="164">
        <v>21.723600000000001</v>
      </c>
      <c r="DA30" s="164">
        <v>21.389800000000001</v>
      </c>
      <c r="DB30" s="164">
        <v>-11.81</v>
      </c>
      <c r="DC30" s="165"/>
      <c r="DD30" s="165"/>
      <c r="DE30" s="165"/>
      <c r="DF30" s="164">
        <v>22.447900000000001</v>
      </c>
      <c r="DG30" s="164">
        <v>-15.7912</v>
      </c>
      <c r="DH30" s="164">
        <v>-6.1120999999999999</v>
      </c>
      <c r="DI30" s="164">
        <v>-31.8</v>
      </c>
      <c r="DJ30" s="164">
        <v>-31.7</v>
      </c>
      <c r="DK30" s="164">
        <v>-3.2042999999999999</v>
      </c>
      <c r="DL30" s="164">
        <v>7.8601999999999999</v>
      </c>
      <c r="DM30" s="164">
        <v>14.199299999999999</v>
      </c>
      <c r="DN30" s="164">
        <v>18.003799999999998</v>
      </c>
      <c r="DO30" s="164">
        <v>8.68</v>
      </c>
      <c r="DP30" s="164">
        <v>-3.52</v>
      </c>
      <c r="DQ30" s="164">
        <v>9.8889999999999993</v>
      </c>
      <c r="DR30" s="164">
        <v>-22.301300000000001</v>
      </c>
      <c r="DS30" s="164">
        <v>-8.84</v>
      </c>
      <c r="DT30" s="164">
        <v>-8.93</v>
      </c>
      <c r="DU30" s="164">
        <v>27.81</v>
      </c>
      <c r="DV30" s="164">
        <v>25.13</v>
      </c>
      <c r="DW30" s="164">
        <v>-19.4727</v>
      </c>
      <c r="DX30" s="164">
        <v>-10.072699999999999</v>
      </c>
      <c r="DY30" s="165"/>
      <c r="DZ30" s="164">
        <v>-38.181800000000003</v>
      </c>
      <c r="EA30" s="164">
        <v>32.562899999999999</v>
      </c>
      <c r="EB30" s="164">
        <v>8.9239999999999995</v>
      </c>
      <c r="EC30" s="164">
        <v>-2.149</v>
      </c>
      <c r="ED30" s="164">
        <v>-1.8240000000000001</v>
      </c>
      <c r="EE30" s="164">
        <v>-21.494800000000001</v>
      </c>
      <c r="EF30" s="164">
        <v>-20.278199999999998</v>
      </c>
      <c r="EG30" s="164">
        <v>-5.3929999999999998</v>
      </c>
      <c r="EH30" s="164">
        <v>-52.679000000000002</v>
      </c>
      <c r="EI30" s="164">
        <v>-38.556399999999996</v>
      </c>
      <c r="EJ30" s="165"/>
      <c r="EK30" s="164">
        <v>-14.003500000000001</v>
      </c>
      <c r="EL30" s="164">
        <v>-12.6531</v>
      </c>
      <c r="EM30" s="164">
        <v>15.7248</v>
      </c>
      <c r="EN30" s="164">
        <v>-5.6909000000000001</v>
      </c>
      <c r="EO30" s="164">
        <v>-5.9127999999999998</v>
      </c>
      <c r="EP30" s="164">
        <v>11.28</v>
      </c>
      <c r="EQ30" s="164">
        <v>-24.7364</v>
      </c>
      <c r="ER30" s="164">
        <v>-24.709399999999999</v>
      </c>
      <c r="ES30" s="164">
        <v>1.1556</v>
      </c>
      <c r="ET30" s="164">
        <v>13.22</v>
      </c>
      <c r="EU30" s="164">
        <v>-12.08</v>
      </c>
      <c r="EV30" s="164">
        <v>0</v>
      </c>
      <c r="EW30" s="164">
        <v>7.3799000000000001</v>
      </c>
      <c r="EX30" s="164">
        <v>-18.881900000000002</v>
      </c>
      <c r="EY30" s="164">
        <v>-14.871700000000001</v>
      </c>
      <c r="EZ30" s="164">
        <v>-9.0456000000000003</v>
      </c>
      <c r="FA30" s="164">
        <v>7.5819999999999999</v>
      </c>
      <c r="FB30" s="164">
        <v>2.9893999999999998</v>
      </c>
      <c r="FC30" s="164">
        <v>-15.501300000000001</v>
      </c>
      <c r="FD30" s="164">
        <v>5.9225000000000003</v>
      </c>
      <c r="FE30" s="165"/>
      <c r="FF30" s="164">
        <v>5.6265999999999998</v>
      </c>
      <c r="FG30" s="164">
        <v>3.1393</v>
      </c>
      <c r="FH30" s="164">
        <v>3.6048</v>
      </c>
      <c r="FI30" s="164">
        <v>0</v>
      </c>
      <c r="FJ30" s="164">
        <v>6.6982999999999997</v>
      </c>
      <c r="FK30" s="164">
        <v>5.5260999999999996</v>
      </c>
      <c r="FL30" s="164">
        <v>-12.559200000000001</v>
      </c>
      <c r="FM30" s="164">
        <v>21.086200000000002</v>
      </c>
      <c r="FN30" s="164">
        <v>20.911000000000001</v>
      </c>
      <c r="FO30" s="164">
        <v>-4.3376999999999999</v>
      </c>
      <c r="FP30" s="164">
        <v>0</v>
      </c>
      <c r="FQ30" s="164">
        <v>17.521000000000001</v>
      </c>
      <c r="FR30" s="164">
        <v>-14.39</v>
      </c>
      <c r="FS30" s="164">
        <v>-1.1165</v>
      </c>
      <c r="FT30" s="164">
        <v>0.25290000000000001</v>
      </c>
      <c r="FU30" s="164">
        <v>0.56999999999999995</v>
      </c>
      <c r="FV30" s="164">
        <v>1.5</v>
      </c>
      <c r="FW30" s="164">
        <v>-16.105699999999999</v>
      </c>
      <c r="FX30" s="165"/>
      <c r="FY30" s="164">
        <v>4.577</v>
      </c>
      <c r="FZ30" s="164">
        <v>1.097</v>
      </c>
      <c r="GA30" s="164">
        <v>2.7240000000000002</v>
      </c>
      <c r="GB30" s="164">
        <v>22.38</v>
      </c>
      <c r="GC30" s="164">
        <v>-21.767499999999998</v>
      </c>
      <c r="GD30" s="164">
        <v>-13.0815</v>
      </c>
      <c r="GE30" s="164">
        <v>-1.78</v>
      </c>
      <c r="GF30" s="164">
        <v>28.547999999999998</v>
      </c>
      <c r="GG30" s="165"/>
      <c r="GH30" s="164">
        <v>30.607399999999998</v>
      </c>
      <c r="GI30" s="164">
        <v>-12.584899999999999</v>
      </c>
      <c r="GJ30" s="164">
        <v>-13.497299999999999</v>
      </c>
      <c r="GK30" s="164">
        <v>2.8997000000000002</v>
      </c>
      <c r="GL30" s="164">
        <v>3.3799999999999997E-2</v>
      </c>
      <c r="GM30" s="165"/>
      <c r="GN30" s="164">
        <v>-11.361000000000001</v>
      </c>
      <c r="GO30" s="164">
        <v>-14.367699999999999</v>
      </c>
      <c r="GP30" s="164">
        <v>4.5617999999999999</v>
      </c>
      <c r="GQ30" s="164">
        <v>-22.646899999999999</v>
      </c>
      <c r="GR30" s="164">
        <v>5.2457000000000003</v>
      </c>
      <c r="GS30" s="164">
        <v>4.8611000000000004</v>
      </c>
      <c r="GT30" s="164">
        <v>158.74809999999999</v>
      </c>
      <c r="GU30" s="164">
        <v>-2.2347999999999999</v>
      </c>
      <c r="GV30" s="164">
        <v>-4.8981000000000003</v>
      </c>
      <c r="GW30" s="164">
        <v>-18.664999999999999</v>
      </c>
      <c r="GX30" s="164">
        <v>0.59160000000000001</v>
      </c>
      <c r="GY30" s="164">
        <v>6.2119999999999997</v>
      </c>
      <c r="GZ30" s="164">
        <v>6.2739000000000003</v>
      </c>
      <c r="HA30" s="164">
        <v>0</v>
      </c>
      <c r="HB30" s="164">
        <v>-16.247599999999998</v>
      </c>
      <c r="HC30" s="164">
        <v>-13.649800000000001</v>
      </c>
      <c r="HD30" s="164">
        <v>-3.35</v>
      </c>
      <c r="HE30" s="164">
        <v>0</v>
      </c>
      <c r="HF30" s="164">
        <v>34.579000000000001</v>
      </c>
      <c r="HG30" s="164">
        <v>12.660399999999999</v>
      </c>
      <c r="HH30" s="164">
        <v>73.7239</v>
      </c>
      <c r="HI30" s="164">
        <v>-32.500900000000001</v>
      </c>
      <c r="HJ30" s="164">
        <v>18.805199999999999</v>
      </c>
      <c r="HK30" s="164">
        <v>0</v>
      </c>
      <c r="HL30" s="164">
        <v>0</v>
      </c>
      <c r="HM30" s="164">
        <v>-12.561199999999999</v>
      </c>
      <c r="HN30" s="164">
        <v>-14.130599999999999</v>
      </c>
      <c r="HO30" s="165"/>
      <c r="HP30" s="165"/>
      <c r="HQ30" s="164">
        <v>-9.2163000000000004</v>
      </c>
      <c r="HR30" s="164">
        <v>-8.7164000000000001</v>
      </c>
      <c r="HS30" s="164">
        <v>-24.01</v>
      </c>
      <c r="HT30" s="164">
        <v>-24.213699999999999</v>
      </c>
      <c r="HU30" s="164">
        <v>6.86</v>
      </c>
      <c r="HV30" s="164">
        <v>6.33</v>
      </c>
      <c r="HW30" s="164">
        <v>-24.6</v>
      </c>
      <c r="HX30" s="164">
        <v>-24.4</v>
      </c>
      <c r="HY30" s="164">
        <v>0.49349999999999999</v>
      </c>
      <c r="HZ30" s="164">
        <v>12.72</v>
      </c>
      <c r="IA30" s="164">
        <v>68.016599999999997</v>
      </c>
      <c r="IB30" s="164">
        <v>20.217400000000001</v>
      </c>
      <c r="IC30" s="164">
        <v>20.137799999999999</v>
      </c>
      <c r="ID30" s="164">
        <v>-12.3</v>
      </c>
      <c r="IE30" s="164">
        <v>-33.299999999999997</v>
      </c>
      <c r="IF30" s="164">
        <v>-7.6</v>
      </c>
      <c r="IG30" s="164">
        <v>-8.1</v>
      </c>
      <c r="IH30" s="165"/>
      <c r="II30" s="164">
        <v>-17.573</v>
      </c>
      <c r="IJ30" s="164">
        <v>-156.4751</v>
      </c>
      <c r="IK30" s="164">
        <v>-16.8245</v>
      </c>
      <c r="IL30" s="164">
        <v>-226.63409999999999</v>
      </c>
      <c r="IM30" s="164">
        <v>-25.7453</v>
      </c>
      <c r="IN30" s="165"/>
      <c r="IO30" s="164">
        <v>72.260199999999998</v>
      </c>
      <c r="IP30" s="164">
        <v>97.289599999999993</v>
      </c>
      <c r="IQ30" s="164">
        <v>73.1006</v>
      </c>
      <c r="IR30" s="164">
        <v>135.9956</v>
      </c>
      <c r="IS30" s="164">
        <v>-4.1632999999999996</v>
      </c>
      <c r="IT30" s="165"/>
      <c r="IU30" s="165"/>
      <c r="IV30" s="164">
        <v>35.452800000000003</v>
      </c>
      <c r="IW30" s="164">
        <v>100.5838</v>
      </c>
      <c r="IX30" s="164">
        <v>-246.9599</v>
      </c>
      <c r="IY30" s="164">
        <v>-8.3117000000000001</v>
      </c>
      <c r="IZ30" s="164">
        <v>9.9901999999999997</v>
      </c>
      <c r="JA30" s="164">
        <v>-0.60909999999999997</v>
      </c>
      <c r="JB30" s="164">
        <v>-9.1999999999999998E-2</v>
      </c>
      <c r="JC30" s="164">
        <v>-8.8000000000000007</v>
      </c>
      <c r="JD30" s="164">
        <v>0.14299999999999999</v>
      </c>
      <c r="JE30" s="164">
        <v>0.13900000000000001</v>
      </c>
      <c r="JF30" s="164">
        <v>4.4000000000000004</v>
      </c>
      <c r="JG30" s="164">
        <v>-2</v>
      </c>
      <c r="JH30" s="164">
        <v>-3.1602000000000001</v>
      </c>
      <c r="JI30" s="164">
        <v>-3.5720999999999998</v>
      </c>
      <c r="JJ30" s="164">
        <v>5.0705999999999998</v>
      </c>
      <c r="JK30" s="164">
        <v>1.4359</v>
      </c>
      <c r="JL30" s="164">
        <v>-9</v>
      </c>
      <c r="JM30" s="164">
        <v>1.405</v>
      </c>
      <c r="JN30" s="164">
        <v>1.0680000000000001</v>
      </c>
      <c r="JO30" s="165"/>
      <c r="JP30" s="165"/>
      <c r="JQ30" s="164">
        <v>3.1219000000000001</v>
      </c>
      <c r="JR30" s="164">
        <v>2.9685999999999999</v>
      </c>
      <c r="JS30" s="164">
        <v>3.5888</v>
      </c>
      <c r="JT30" s="165"/>
      <c r="JU30" s="164">
        <v>17.899999999999999</v>
      </c>
      <c r="JV30" s="164">
        <v>5.8578000000000001</v>
      </c>
      <c r="JW30" s="164">
        <v>1.1100000000000001</v>
      </c>
      <c r="JX30" s="165"/>
      <c r="JY30" s="164">
        <v>-17.624400000000001</v>
      </c>
      <c r="JZ30" s="164">
        <v>3.4026999999999998</v>
      </c>
      <c r="KA30" s="164">
        <v>-22.523499999999999</v>
      </c>
      <c r="KB30" s="164">
        <v>-14.9689</v>
      </c>
      <c r="KC30" s="164">
        <v>-7.6782000000000004</v>
      </c>
      <c r="KD30" s="164">
        <v>-25.814299999999999</v>
      </c>
      <c r="KE30" s="164">
        <v>3.0076999999999998</v>
      </c>
      <c r="KF30" s="164">
        <v>-19.2</v>
      </c>
      <c r="KG30" s="164">
        <v>1.7</v>
      </c>
      <c r="KH30" s="164">
        <v>47.735399999999998</v>
      </c>
      <c r="KI30" s="164">
        <v>-127.5988</v>
      </c>
    </row>
    <row r="31" spans="1:295" ht="18" customHeight="1" x14ac:dyDescent="0.35">
      <c r="A31" s="161" t="s">
        <v>79</v>
      </c>
      <c r="B31" s="161" t="s">
        <v>790</v>
      </c>
      <c r="C31" s="164">
        <v>0</v>
      </c>
      <c r="D31" s="164">
        <v>3.2199</v>
      </c>
      <c r="E31" s="164">
        <v>-8.1632999999999996</v>
      </c>
      <c r="F31" s="164">
        <v>10.809699999999999</v>
      </c>
      <c r="G31" s="164">
        <v>7.3739999999999997</v>
      </c>
      <c r="H31" s="165"/>
      <c r="I31" s="164">
        <v>23.7836</v>
      </c>
      <c r="J31" s="165"/>
      <c r="K31" s="164">
        <v>23.702400000000001</v>
      </c>
      <c r="L31" s="164">
        <v>10.714700000000001</v>
      </c>
      <c r="M31" s="165"/>
      <c r="N31" s="164">
        <v>-17.760000000000002</v>
      </c>
      <c r="O31" s="164">
        <v>-37.4</v>
      </c>
      <c r="P31" s="164">
        <v>15.4</v>
      </c>
      <c r="Q31" s="164">
        <v>7.452</v>
      </c>
      <c r="R31" s="164">
        <v>-28.6</v>
      </c>
      <c r="S31" s="164">
        <v>2.5270000000000001</v>
      </c>
      <c r="T31" s="164">
        <v>-5.0457999999999998</v>
      </c>
      <c r="U31" s="164">
        <v>7.2451999999999996</v>
      </c>
      <c r="V31" s="164">
        <v>7.1372</v>
      </c>
      <c r="W31" s="164">
        <v>12.189</v>
      </c>
      <c r="X31" s="164">
        <v>2.6772</v>
      </c>
      <c r="Y31" s="164">
        <v>0.27910000000000001</v>
      </c>
      <c r="Z31" s="164">
        <v>0.95979999999999999</v>
      </c>
      <c r="AA31" s="165"/>
      <c r="AB31" s="164">
        <v>-0.62639999999999996</v>
      </c>
      <c r="AC31" s="164">
        <v>-0.90100000000000002</v>
      </c>
      <c r="AD31" s="164">
        <v>-0.89600000000000002</v>
      </c>
      <c r="AE31" s="164">
        <v>5.1260000000000003</v>
      </c>
      <c r="AF31" s="164">
        <v>-2.2200000000000002</v>
      </c>
      <c r="AG31" s="164">
        <v>6.6</v>
      </c>
      <c r="AH31" s="164">
        <v>0.59499999999999997</v>
      </c>
      <c r="AI31" s="164">
        <v>0.26900000000000002</v>
      </c>
      <c r="AJ31" s="165"/>
      <c r="AK31" s="164">
        <v>-11.35</v>
      </c>
      <c r="AL31" s="164">
        <v>-10</v>
      </c>
      <c r="AM31" s="164">
        <v>-13.45</v>
      </c>
      <c r="AN31" s="164">
        <v>-13.45</v>
      </c>
      <c r="AO31" s="164">
        <v>6.0983000000000001</v>
      </c>
      <c r="AP31" s="164">
        <v>2.4984000000000002</v>
      </c>
      <c r="AQ31" s="164">
        <v>29.9878</v>
      </c>
      <c r="AR31" s="164">
        <v>31.900400000000001</v>
      </c>
      <c r="AS31" s="164">
        <v>-11.0244</v>
      </c>
      <c r="AT31" s="164">
        <v>-1.4735</v>
      </c>
      <c r="AU31" s="164">
        <v>-1.0871</v>
      </c>
      <c r="AV31" s="164">
        <v>-0.18229999999999999</v>
      </c>
      <c r="AW31" s="164">
        <v>-0.1371</v>
      </c>
      <c r="AX31" s="164">
        <v>-10.3148</v>
      </c>
      <c r="AY31" s="164">
        <v>-6.9659000000000004</v>
      </c>
      <c r="AZ31" s="164">
        <v>17.707699999999999</v>
      </c>
      <c r="BA31" s="164">
        <v>18.9346</v>
      </c>
      <c r="BB31" s="164">
        <v>65.084199999999996</v>
      </c>
      <c r="BC31" s="164">
        <v>14.486000000000001</v>
      </c>
      <c r="BD31" s="164">
        <v>-6</v>
      </c>
      <c r="BE31" s="164">
        <v>-6</v>
      </c>
      <c r="BF31" s="164">
        <v>-32.797899999999998</v>
      </c>
      <c r="BG31" s="164">
        <v>-32.991799999999998</v>
      </c>
      <c r="BH31" s="164">
        <v>-3.3784000000000001</v>
      </c>
      <c r="BI31" s="165"/>
      <c r="BJ31" s="164">
        <v>9.2545999999999999</v>
      </c>
      <c r="BK31" s="164">
        <v>7.15</v>
      </c>
      <c r="BL31" s="164">
        <v>4.7690000000000001</v>
      </c>
      <c r="BM31" s="164">
        <v>3.1574</v>
      </c>
      <c r="BN31" s="164">
        <v>-128.7576</v>
      </c>
      <c r="BO31" s="164">
        <v>54.994300000000003</v>
      </c>
      <c r="BP31" s="164">
        <v>54.5976</v>
      </c>
      <c r="BQ31" s="164">
        <v>-35.025500000000001</v>
      </c>
      <c r="BR31" s="164">
        <v>-148.48079999999999</v>
      </c>
      <c r="BS31" s="165"/>
      <c r="BT31" s="165"/>
      <c r="BU31" s="165"/>
      <c r="BV31" s="164">
        <v>25.876999999999999</v>
      </c>
      <c r="BW31" s="164">
        <v>11.23</v>
      </c>
      <c r="BX31" s="164">
        <v>8.64</v>
      </c>
      <c r="BY31" s="164">
        <v>-4.17</v>
      </c>
      <c r="BZ31" s="164">
        <v>8.3000000000000007</v>
      </c>
      <c r="CA31" s="164">
        <v>-16.3386</v>
      </c>
      <c r="CB31" s="164">
        <v>-16.070699999999999</v>
      </c>
      <c r="CC31" s="164">
        <v>33.423999999999999</v>
      </c>
      <c r="CD31" s="164">
        <v>31.818000000000001</v>
      </c>
      <c r="CE31" s="164">
        <v>-7.7864000000000004</v>
      </c>
      <c r="CF31" s="164">
        <v>-1.6403000000000001</v>
      </c>
      <c r="CG31" s="164">
        <v>-1.3234999999999999</v>
      </c>
      <c r="CH31" s="164">
        <v>8.2363999999999997</v>
      </c>
      <c r="CI31" s="165"/>
      <c r="CJ31" s="165"/>
      <c r="CK31" s="165"/>
      <c r="CL31" s="164">
        <v>2.8</v>
      </c>
      <c r="CM31" s="164">
        <v>0.7</v>
      </c>
      <c r="CN31" s="164">
        <v>-3.55</v>
      </c>
      <c r="CO31" s="164">
        <v>34.83</v>
      </c>
      <c r="CP31" s="164">
        <v>34.333500000000001</v>
      </c>
      <c r="CQ31" s="164">
        <v>32.762599999999999</v>
      </c>
      <c r="CR31" s="164">
        <v>34.508299999999998</v>
      </c>
      <c r="CS31" s="164">
        <v>34.6845</v>
      </c>
      <c r="CT31" s="164">
        <v>-25.23</v>
      </c>
      <c r="CU31" s="164">
        <v>-23.6463</v>
      </c>
      <c r="CV31" s="164">
        <v>-19.883299999999998</v>
      </c>
      <c r="CW31" s="164">
        <v>3.9996999999999998</v>
      </c>
      <c r="CX31" s="164">
        <v>34.01</v>
      </c>
      <c r="CY31" s="164">
        <v>13.84</v>
      </c>
      <c r="CZ31" s="164">
        <v>21.411100000000001</v>
      </c>
      <c r="DA31" s="164">
        <v>21.194500000000001</v>
      </c>
      <c r="DB31" s="164">
        <v>-11.71</v>
      </c>
      <c r="DC31" s="165"/>
      <c r="DD31" s="165"/>
      <c r="DE31" s="165"/>
      <c r="DF31" s="164">
        <v>22.907599999999999</v>
      </c>
      <c r="DG31" s="164">
        <v>-15.190300000000001</v>
      </c>
      <c r="DH31" s="164">
        <v>-6.1481000000000003</v>
      </c>
      <c r="DI31" s="165"/>
      <c r="DJ31" s="165"/>
      <c r="DK31" s="164">
        <v>-2.6758000000000002</v>
      </c>
      <c r="DL31" s="164">
        <v>8.6082000000000001</v>
      </c>
      <c r="DM31" s="164">
        <v>12.7798</v>
      </c>
      <c r="DN31" s="164">
        <v>19.117100000000001</v>
      </c>
      <c r="DO31" s="164">
        <v>9.2799999999999994</v>
      </c>
      <c r="DP31" s="164">
        <v>-2.72</v>
      </c>
      <c r="DQ31" s="164">
        <v>9.8580000000000005</v>
      </c>
      <c r="DR31" s="164">
        <v>-22.356300000000001</v>
      </c>
      <c r="DS31" s="164">
        <v>-8.0299999999999994</v>
      </c>
      <c r="DT31" s="164">
        <v>-8.26</v>
      </c>
      <c r="DU31" s="164">
        <v>28.16</v>
      </c>
      <c r="DV31" s="164">
        <v>26.5</v>
      </c>
      <c r="DW31" s="164">
        <v>-20.581800000000001</v>
      </c>
      <c r="DX31" s="164">
        <v>-10.7364</v>
      </c>
      <c r="DY31" s="165"/>
      <c r="DZ31" s="164">
        <v>-38.9</v>
      </c>
      <c r="EA31" s="164">
        <v>33.155500000000004</v>
      </c>
      <c r="EB31" s="164">
        <v>9.0267999999999997</v>
      </c>
      <c r="EC31" s="164">
        <v>-1.8264</v>
      </c>
      <c r="ED31" s="164">
        <v>-1.5306999999999999</v>
      </c>
      <c r="EE31" s="164">
        <v>-16.881399999999999</v>
      </c>
      <c r="EF31" s="164">
        <v>-15.777900000000001</v>
      </c>
      <c r="EG31" s="164">
        <v>-5.8419999999999996</v>
      </c>
      <c r="EH31" s="164">
        <v>-51.086799999999997</v>
      </c>
      <c r="EI31" s="164">
        <v>-39.408900000000003</v>
      </c>
      <c r="EJ31" s="165"/>
      <c r="EK31" s="164">
        <v>-13.5327</v>
      </c>
      <c r="EL31" s="164">
        <v>-12.2875</v>
      </c>
      <c r="EM31" s="164">
        <v>15.919700000000001</v>
      </c>
      <c r="EN31" s="164">
        <v>-7.3845000000000001</v>
      </c>
      <c r="EO31" s="164">
        <v>-6.9535</v>
      </c>
      <c r="EP31" s="164">
        <v>17.423999999999999</v>
      </c>
      <c r="EQ31" s="164">
        <v>-23.9404</v>
      </c>
      <c r="ER31" s="164">
        <v>-23.880600000000001</v>
      </c>
      <c r="ES31" s="164">
        <v>1.1758</v>
      </c>
      <c r="ET31" s="164">
        <v>12.84</v>
      </c>
      <c r="EU31" s="164">
        <v>-12.02</v>
      </c>
      <c r="EV31" s="164">
        <v>-0.3</v>
      </c>
      <c r="EW31" s="164">
        <v>7.4526000000000003</v>
      </c>
      <c r="EX31" s="164">
        <v>-22.8216</v>
      </c>
      <c r="EY31" s="164">
        <v>-14.7385</v>
      </c>
      <c r="EZ31" s="164">
        <v>-9.0693999999999999</v>
      </c>
      <c r="FA31" s="164">
        <v>7.6828000000000003</v>
      </c>
      <c r="FB31" s="164">
        <v>1.6291</v>
      </c>
      <c r="FC31" s="164">
        <v>-15.579599999999999</v>
      </c>
      <c r="FD31" s="164">
        <v>6.0956000000000001</v>
      </c>
      <c r="FE31" s="165"/>
      <c r="FF31" s="164">
        <v>5.7049000000000003</v>
      </c>
      <c r="FG31" s="164">
        <v>3.5232999999999999</v>
      </c>
      <c r="FH31" s="164">
        <v>3.4902000000000002</v>
      </c>
      <c r="FI31" s="164">
        <v>0</v>
      </c>
      <c r="FJ31" s="164">
        <v>7.0331999999999999</v>
      </c>
      <c r="FK31" s="164">
        <v>6.6982999999999997</v>
      </c>
      <c r="FL31" s="164">
        <v>-11.052099999999999</v>
      </c>
      <c r="FM31" s="164">
        <v>21.469200000000001</v>
      </c>
      <c r="FN31" s="164">
        <v>21.620100000000001</v>
      </c>
      <c r="FO31" s="164">
        <v>-4.1071999999999997</v>
      </c>
      <c r="FP31" s="164">
        <v>0</v>
      </c>
      <c r="FQ31" s="164">
        <v>16.617699999999999</v>
      </c>
      <c r="FR31" s="164">
        <v>-15.26</v>
      </c>
      <c r="FS31" s="164">
        <v>-1.1165</v>
      </c>
      <c r="FT31" s="164">
        <v>0.20069999999999999</v>
      </c>
      <c r="FU31" s="164">
        <v>0.56999999999999995</v>
      </c>
      <c r="FV31" s="164">
        <v>2.3199999999999998</v>
      </c>
      <c r="FW31" s="164">
        <v>-15.9252</v>
      </c>
      <c r="FX31" s="165"/>
      <c r="FY31" s="164">
        <v>4.6639999999999997</v>
      </c>
      <c r="FZ31" s="164">
        <v>1.101</v>
      </c>
      <c r="GA31" s="165"/>
      <c r="GB31" s="164">
        <v>22.93</v>
      </c>
      <c r="GC31" s="164">
        <v>-21.613600000000002</v>
      </c>
      <c r="GD31" s="164">
        <v>-12.894</v>
      </c>
      <c r="GE31" s="164">
        <v>-2.27</v>
      </c>
      <c r="GF31" s="164">
        <v>29.5852</v>
      </c>
      <c r="GG31" s="165"/>
      <c r="GH31" s="164">
        <v>30.942499999999999</v>
      </c>
      <c r="GI31" s="164">
        <v>-12.7913</v>
      </c>
      <c r="GJ31" s="164">
        <v>-13.5848</v>
      </c>
      <c r="GK31" s="164">
        <v>3.0514000000000001</v>
      </c>
      <c r="GL31" s="165"/>
      <c r="GM31" s="165"/>
      <c r="GN31" s="164">
        <v>-11.194900000000001</v>
      </c>
      <c r="GO31" s="164">
        <v>-15.328900000000001</v>
      </c>
      <c r="GP31" s="164">
        <v>5.3106</v>
      </c>
      <c r="GQ31" s="164">
        <v>-22.167999999999999</v>
      </c>
      <c r="GR31" s="164">
        <v>6.1901000000000002</v>
      </c>
      <c r="GS31" s="164">
        <v>5.6778000000000004</v>
      </c>
      <c r="GT31" s="164">
        <v>160.62200000000001</v>
      </c>
      <c r="GU31" s="164">
        <v>-1.3652</v>
      </c>
      <c r="GV31" s="164">
        <v>-5.2313999999999998</v>
      </c>
      <c r="GW31" s="164">
        <v>-18.935400000000001</v>
      </c>
      <c r="GX31" s="164">
        <v>0.77180000000000004</v>
      </c>
      <c r="GY31" s="164">
        <v>6.2046999999999999</v>
      </c>
      <c r="GZ31" s="164">
        <v>6.3529999999999998</v>
      </c>
      <c r="HA31" s="164">
        <v>0.15060000000000001</v>
      </c>
      <c r="HB31" s="164">
        <v>-17.018000000000001</v>
      </c>
      <c r="HC31" s="164">
        <v>-15.6701</v>
      </c>
      <c r="HD31" s="164">
        <v>-2.5099999999999998</v>
      </c>
      <c r="HE31" s="164">
        <v>0</v>
      </c>
      <c r="HF31" s="164">
        <v>31.6816</v>
      </c>
      <c r="HG31" s="164">
        <v>13.2563</v>
      </c>
      <c r="HH31" s="164">
        <v>75.988699999999994</v>
      </c>
      <c r="HI31" s="164">
        <v>-33.790100000000002</v>
      </c>
      <c r="HJ31" s="164">
        <v>17.151700000000002</v>
      </c>
      <c r="HK31" s="165"/>
      <c r="HL31" s="164">
        <v>0</v>
      </c>
      <c r="HM31" s="164">
        <v>-11.674799999999999</v>
      </c>
      <c r="HN31" s="164">
        <v>-14.1508</v>
      </c>
      <c r="HO31" s="165"/>
      <c r="HP31" s="165"/>
      <c r="HQ31" s="164">
        <v>-8.0297999999999998</v>
      </c>
      <c r="HR31" s="164">
        <v>-8.2494999999999994</v>
      </c>
      <c r="HS31" s="164">
        <v>-26.0044</v>
      </c>
      <c r="HT31" s="164">
        <v>-25.4057</v>
      </c>
      <c r="HU31" s="164">
        <v>6.29</v>
      </c>
      <c r="HV31" s="164">
        <v>6.34</v>
      </c>
      <c r="HW31" s="164">
        <v>-17.8</v>
      </c>
      <c r="HX31" s="164">
        <v>-17.5</v>
      </c>
      <c r="HY31" s="164">
        <v>0.81030000000000002</v>
      </c>
      <c r="HZ31" s="164">
        <v>12.8</v>
      </c>
      <c r="IA31" s="164">
        <v>58.362099999999998</v>
      </c>
      <c r="IB31" s="164">
        <v>20.299600000000002</v>
      </c>
      <c r="IC31" s="164">
        <v>20.204599999999999</v>
      </c>
      <c r="ID31" s="164">
        <v>-12.7</v>
      </c>
      <c r="IE31" s="164">
        <v>-23.9</v>
      </c>
      <c r="IF31" s="164">
        <v>-8.1</v>
      </c>
      <c r="IG31" s="164">
        <v>-8.6</v>
      </c>
      <c r="IH31" s="165"/>
      <c r="II31" s="165"/>
      <c r="IJ31" s="164">
        <v>-159.82329999999999</v>
      </c>
      <c r="IK31" s="164">
        <v>-16.426600000000001</v>
      </c>
      <c r="IL31" s="164">
        <v>-223.21510000000001</v>
      </c>
      <c r="IM31" s="164">
        <v>-25.181699999999999</v>
      </c>
      <c r="IN31" s="165"/>
      <c r="IO31" s="164">
        <v>70.280600000000007</v>
      </c>
      <c r="IP31" s="164">
        <v>100.3134</v>
      </c>
      <c r="IQ31" s="164">
        <v>71.824799999999996</v>
      </c>
      <c r="IR31" s="164">
        <v>130.5943</v>
      </c>
      <c r="IS31" s="164">
        <v>-6.5221999999999998</v>
      </c>
      <c r="IT31" s="165"/>
      <c r="IU31" s="165"/>
      <c r="IV31" s="164">
        <v>36.990200000000002</v>
      </c>
      <c r="IW31" s="164">
        <v>96.722399999999993</v>
      </c>
      <c r="IX31" s="164">
        <v>-244.46770000000001</v>
      </c>
      <c r="IY31" s="164">
        <v>-11.042400000000001</v>
      </c>
      <c r="IZ31" s="164">
        <v>11.7852</v>
      </c>
      <c r="JA31" s="164">
        <v>-0.9607</v>
      </c>
      <c r="JB31" s="164">
        <v>7.0999999999999994E-2</v>
      </c>
      <c r="JC31" s="164">
        <v>-6.32</v>
      </c>
      <c r="JD31" s="164">
        <v>0.254</v>
      </c>
      <c r="JE31" s="164">
        <v>0.249</v>
      </c>
      <c r="JF31" s="164">
        <v>1.36</v>
      </c>
      <c r="JG31" s="164">
        <v>0</v>
      </c>
      <c r="JH31" s="164">
        <v>-2.91</v>
      </c>
      <c r="JI31" s="164">
        <v>-6.0349000000000004</v>
      </c>
      <c r="JJ31" s="164">
        <v>1.1429</v>
      </c>
      <c r="JK31" s="164">
        <v>5.7145000000000001</v>
      </c>
      <c r="JL31" s="164">
        <v>-6.3</v>
      </c>
      <c r="JM31" s="164">
        <v>1.94</v>
      </c>
      <c r="JN31" s="164">
        <v>0.79400000000000004</v>
      </c>
      <c r="JO31" s="164">
        <v>2.7254</v>
      </c>
      <c r="JP31" s="165"/>
      <c r="JQ31" s="164">
        <v>2.9868000000000001</v>
      </c>
      <c r="JR31" s="164">
        <v>2.6362000000000001</v>
      </c>
      <c r="JS31" s="164">
        <v>3.2854999999999999</v>
      </c>
      <c r="JT31" s="165"/>
      <c r="JU31" s="164">
        <v>8.6</v>
      </c>
      <c r="JV31" s="164">
        <v>6.8478000000000003</v>
      </c>
      <c r="JW31" s="164">
        <v>1.38</v>
      </c>
      <c r="JX31" s="165"/>
      <c r="JY31" s="164">
        <v>-17.052700000000002</v>
      </c>
      <c r="JZ31" s="164">
        <v>3.919</v>
      </c>
      <c r="KA31" s="164">
        <v>-22.486799999999999</v>
      </c>
      <c r="KB31" s="164">
        <v>-14.771800000000001</v>
      </c>
      <c r="KC31" s="164">
        <v>-7.4817</v>
      </c>
      <c r="KD31" s="164">
        <v>-26.144400000000001</v>
      </c>
      <c r="KE31" s="164">
        <v>3.6067</v>
      </c>
      <c r="KF31" s="164">
        <v>-9.6</v>
      </c>
      <c r="KG31" s="164">
        <v>-6.1</v>
      </c>
      <c r="KH31" s="164">
        <v>47.995899999999999</v>
      </c>
      <c r="KI31" s="164">
        <v>-121.2189</v>
      </c>
    </row>
    <row r="32" spans="1:295" ht="18" customHeight="1" x14ac:dyDescent="0.35">
      <c r="A32" s="161" t="s">
        <v>79</v>
      </c>
      <c r="B32" s="161" t="s">
        <v>791</v>
      </c>
      <c r="C32" s="166">
        <v>0</v>
      </c>
      <c r="D32" s="166">
        <v>3.6749000000000001</v>
      </c>
      <c r="E32" s="166">
        <v>-8.6480999999999995</v>
      </c>
      <c r="F32" s="166">
        <v>9.4673999999999996</v>
      </c>
      <c r="G32" s="166">
        <v>7.85</v>
      </c>
      <c r="H32" s="167"/>
      <c r="I32" s="166">
        <v>23.709499999999998</v>
      </c>
      <c r="J32" s="167"/>
      <c r="K32" s="166">
        <v>24.742100000000001</v>
      </c>
      <c r="L32" s="166">
        <v>11.050700000000001</v>
      </c>
      <c r="M32" s="167"/>
      <c r="N32" s="166">
        <v>-17.760000000000002</v>
      </c>
      <c r="O32" s="166">
        <v>-37.4</v>
      </c>
      <c r="P32" s="166">
        <v>13.2</v>
      </c>
      <c r="Q32" s="166">
        <v>7.452</v>
      </c>
      <c r="R32" s="166">
        <v>-26.4</v>
      </c>
      <c r="S32" s="166">
        <v>2.7441</v>
      </c>
      <c r="T32" s="166">
        <v>-5.7118000000000002</v>
      </c>
      <c r="U32" s="166">
        <v>7.1569000000000003</v>
      </c>
      <c r="V32" s="166">
        <v>7.1608000000000001</v>
      </c>
      <c r="W32" s="166">
        <v>12.2469</v>
      </c>
      <c r="X32" s="166">
        <v>2.6137000000000001</v>
      </c>
      <c r="Y32" s="166">
        <v>0.26600000000000001</v>
      </c>
      <c r="Z32" s="166">
        <v>0.96730000000000005</v>
      </c>
      <c r="AA32" s="167"/>
      <c r="AB32" s="166">
        <v>-0.7329</v>
      </c>
      <c r="AC32" s="166">
        <v>-0.97099999999999997</v>
      </c>
      <c r="AD32" s="166">
        <v>-0.95699999999999996</v>
      </c>
      <c r="AE32" s="166">
        <v>5.0819999999999999</v>
      </c>
      <c r="AF32" s="166">
        <v>-4.4400000000000004</v>
      </c>
      <c r="AG32" s="166">
        <v>4.4000000000000004</v>
      </c>
      <c r="AH32" s="166">
        <v>0.624</v>
      </c>
      <c r="AI32" s="166">
        <v>0.26700000000000002</v>
      </c>
      <c r="AJ32" s="167"/>
      <c r="AK32" s="166">
        <v>-11.35</v>
      </c>
      <c r="AL32" s="167"/>
      <c r="AM32" s="166">
        <v>-13.31</v>
      </c>
      <c r="AN32" s="166">
        <v>-13.36</v>
      </c>
      <c r="AO32" s="166">
        <v>6.3621999999999996</v>
      </c>
      <c r="AP32" s="166">
        <v>2.4430999999999998</v>
      </c>
      <c r="AQ32" s="166">
        <v>28.816099999999999</v>
      </c>
      <c r="AR32" s="166">
        <v>30.189499999999999</v>
      </c>
      <c r="AS32" s="166">
        <v>-9.0874000000000006</v>
      </c>
      <c r="AT32" s="166">
        <v>-0.93769999999999998</v>
      </c>
      <c r="AU32" s="166">
        <v>-1.1949000000000001</v>
      </c>
      <c r="AV32" s="166">
        <v>0.99690000000000001</v>
      </c>
      <c r="AW32" s="166">
        <v>1.0462</v>
      </c>
      <c r="AX32" s="166">
        <v>-10.582800000000001</v>
      </c>
      <c r="AY32" s="166">
        <v>-7.5016999999999996</v>
      </c>
      <c r="AZ32" s="166">
        <v>18.651499999999999</v>
      </c>
      <c r="BA32" s="166">
        <v>19.639099999999999</v>
      </c>
      <c r="BB32" s="166">
        <v>64.160600000000002</v>
      </c>
      <c r="BC32" s="166">
        <v>15.5375</v>
      </c>
      <c r="BD32" s="166">
        <v>-6.2</v>
      </c>
      <c r="BE32" s="166">
        <v>-6.1</v>
      </c>
      <c r="BF32" s="166">
        <v>-32.959899999999998</v>
      </c>
      <c r="BG32" s="166">
        <v>-32.576799999999999</v>
      </c>
      <c r="BH32" s="166">
        <v>-3.4087999999999998</v>
      </c>
      <c r="BI32" s="167"/>
      <c r="BJ32" s="166">
        <v>8.1295000000000002</v>
      </c>
      <c r="BK32" s="166">
        <v>5.9964000000000004</v>
      </c>
      <c r="BL32" s="166">
        <v>4.8635999999999999</v>
      </c>
      <c r="BM32" s="166">
        <v>3.2605</v>
      </c>
      <c r="BN32" s="166">
        <v>-131.7484</v>
      </c>
      <c r="BO32" s="166">
        <v>55.207999999999998</v>
      </c>
      <c r="BP32" s="166">
        <v>55.391100000000002</v>
      </c>
      <c r="BQ32" s="166">
        <v>-29.409099999999999</v>
      </c>
      <c r="BR32" s="166">
        <v>-147.1396</v>
      </c>
      <c r="BS32" s="167"/>
      <c r="BT32" s="167"/>
      <c r="BU32" s="167"/>
      <c r="BV32" s="166">
        <v>24.968800000000002</v>
      </c>
      <c r="BW32" s="166">
        <v>10.59</v>
      </c>
      <c r="BX32" s="166">
        <v>8.0399999999999991</v>
      </c>
      <c r="BY32" s="166">
        <v>-4.42</v>
      </c>
      <c r="BZ32" s="166">
        <v>8.14</v>
      </c>
      <c r="CA32" s="166">
        <v>-18.4819</v>
      </c>
      <c r="CB32" s="166">
        <v>-19.6875</v>
      </c>
      <c r="CC32" s="166">
        <v>35.085900000000002</v>
      </c>
      <c r="CD32" s="166">
        <v>33.735300000000002</v>
      </c>
      <c r="CE32" s="166">
        <v>-8.1156000000000006</v>
      </c>
      <c r="CF32" s="166">
        <v>-1.5842000000000001</v>
      </c>
      <c r="CG32" s="166">
        <v>-1.8498000000000001</v>
      </c>
      <c r="CH32" s="166">
        <v>8.1358999999999995</v>
      </c>
      <c r="CI32" s="167"/>
      <c r="CJ32" s="167"/>
      <c r="CK32" s="167"/>
      <c r="CL32" s="166">
        <v>2.2999999999999998</v>
      </c>
      <c r="CM32" s="166">
        <v>0.5</v>
      </c>
      <c r="CN32" s="166">
        <v>-3.57</v>
      </c>
      <c r="CO32" s="166">
        <v>34.014099999999999</v>
      </c>
      <c r="CP32" s="166">
        <v>34.657600000000002</v>
      </c>
      <c r="CQ32" s="166">
        <v>33.060699999999997</v>
      </c>
      <c r="CR32" s="166">
        <v>35.587800000000001</v>
      </c>
      <c r="CS32" s="166">
        <v>35.663600000000002</v>
      </c>
      <c r="CT32" s="166">
        <v>-24.804600000000001</v>
      </c>
      <c r="CU32" s="166">
        <v>-24.030799999999999</v>
      </c>
      <c r="CV32" s="166">
        <v>-20.6493</v>
      </c>
      <c r="CW32" s="166">
        <v>4.0193000000000003</v>
      </c>
      <c r="CX32" s="166">
        <v>34.159999999999997</v>
      </c>
      <c r="CY32" s="166">
        <v>13.81</v>
      </c>
      <c r="CZ32" s="166">
        <v>21.411100000000001</v>
      </c>
      <c r="DA32" s="166">
        <v>21.292100000000001</v>
      </c>
      <c r="DB32" s="166">
        <v>-12.17</v>
      </c>
      <c r="DC32" s="167"/>
      <c r="DD32" s="167"/>
      <c r="DE32" s="167"/>
      <c r="DF32" s="166">
        <v>25.9466</v>
      </c>
      <c r="DG32" s="166">
        <v>-14.0762</v>
      </c>
      <c r="DH32" s="166">
        <v>-6.3672000000000004</v>
      </c>
      <c r="DI32" s="166">
        <v>-34.299999999999997</v>
      </c>
      <c r="DJ32" s="166">
        <v>-34.200000000000003</v>
      </c>
      <c r="DK32" s="166">
        <v>-2.6745999999999999</v>
      </c>
      <c r="DL32" s="166">
        <v>8.7951999999999995</v>
      </c>
      <c r="DM32" s="166">
        <v>12.306699999999999</v>
      </c>
      <c r="DN32" s="166">
        <v>19.488199999999999</v>
      </c>
      <c r="DO32" s="166">
        <v>9.51</v>
      </c>
      <c r="DP32" s="166">
        <v>-2.56</v>
      </c>
      <c r="DQ32" s="166">
        <v>10.353999999999999</v>
      </c>
      <c r="DR32" s="166">
        <v>-26.426500000000001</v>
      </c>
      <c r="DS32" s="166">
        <v>-8.7100000000000009</v>
      </c>
      <c r="DT32" s="166">
        <v>-8.85</v>
      </c>
      <c r="DU32" s="166">
        <v>28.35</v>
      </c>
      <c r="DV32" s="166">
        <v>26.64</v>
      </c>
      <c r="DW32" s="166">
        <v>-23.4</v>
      </c>
      <c r="DX32" s="166">
        <v>-11.6364</v>
      </c>
      <c r="DY32" s="167"/>
      <c r="DZ32" s="166">
        <v>-42.163600000000002</v>
      </c>
      <c r="EA32" s="166">
        <v>30.441400000000002</v>
      </c>
      <c r="EB32" s="166">
        <v>6.8662000000000001</v>
      </c>
      <c r="EC32" s="166">
        <v>-4.2472000000000003</v>
      </c>
      <c r="ED32" s="166">
        <v>-4.1204000000000001</v>
      </c>
      <c r="EE32" s="166">
        <v>-17.6614</v>
      </c>
      <c r="EF32" s="166">
        <v>-18.563600000000001</v>
      </c>
      <c r="EG32" s="166">
        <v>-9.41</v>
      </c>
      <c r="EH32" s="166">
        <v>-55.995699999999999</v>
      </c>
      <c r="EI32" s="166">
        <v>-42.121899999999997</v>
      </c>
      <c r="EJ32" s="167"/>
      <c r="EK32" s="166">
        <v>-13.918900000000001</v>
      </c>
      <c r="EL32" s="166">
        <v>-12.4734</v>
      </c>
      <c r="EM32" s="166">
        <v>19.1465</v>
      </c>
      <c r="EN32" s="166">
        <v>-6.9527999999999999</v>
      </c>
      <c r="EO32" s="166">
        <v>-7.5391000000000004</v>
      </c>
      <c r="EP32" s="166">
        <v>5.6479999999999997</v>
      </c>
      <c r="EQ32" s="166">
        <v>-28.2807</v>
      </c>
      <c r="ER32" s="166">
        <v>-27.370200000000001</v>
      </c>
      <c r="ES32" s="166">
        <v>4.1543000000000001</v>
      </c>
      <c r="ET32" s="166">
        <v>12.84</v>
      </c>
      <c r="EU32" s="166">
        <v>-6.82</v>
      </c>
      <c r="EV32" s="166">
        <v>0.3</v>
      </c>
      <c r="EW32" s="166">
        <v>7.4924999999999997</v>
      </c>
      <c r="EX32" s="166">
        <v>-21.826000000000001</v>
      </c>
      <c r="EY32" s="166">
        <v>-12.9764</v>
      </c>
      <c r="EZ32" s="166">
        <v>-7.1692999999999998</v>
      </c>
      <c r="FA32" s="166">
        <v>5.4444999999999997</v>
      </c>
      <c r="FB32" s="166">
        <v>3.8243</v>
      </c>
      <c r="FC32" s="166">
        <v>-20.321899999999999</v>
      </c>
      <c r="FD32" s="166">
        <v>5.8601999999999999</v>
      </c>
      <c r="FE32" s="167"/>
      <c r="FF32" s="166">
        <v>5.5629999999999997</v>
      </c>
      <c r="FG32" s="166">
        <v>3.2871000000000001</v>
      </c>
      <c r="FH32" s="166">
        <v>3.0082</v>
      </c>
      <c r="FI32" s="166">
        <v>0</v>
      </c>
      <c r="FJ32" s="166">
        <v>9.2101000000000006</v>
      </c>
      <c r="FK32" s="166">
        <v>9.2101000000000006</v>
      </c>
      <c r="FL32" s="166">
        <v>-9.2101000000000006</v>
      </c>
      <c r="FM32" s="166">
        <v>25.360199999999999</v>
      </c>
      <c r="FN32" s="166">
        <v>24.992799999999999</v>
      </c>
      <c r="FO32" s="166">
        <v>-1.8245</v>
      </c>
      <c r="FP32" s="166">
        <v>12.905099999999999</v>
      </c>
      <c r="FQ32" s="166">
        <v>18.3462</v>
      </c>
      <c r="FR32" s="166">
        <v>-14.54</v>
      </c>
      <c r="FS32" s="166">
        <v>-1.3106</v>
      </c>
      <c r="FT32" s="166">
        <v>0.22639999999999999</v>
      </c>
      <c r="FU32" s="166">
        <v>1.23</v>
      </c>
      <c r="FV32" s="166">
        <v>0.83</v>
      </c>
      <c r="FW32" s="166">
        <v>-16.221699999999998</v>
      </c>
      <c r="FX32" s="166">
        <v>0</v>
      </c>
      <c r="FY32" s="166">
        <v>4.6550000000000002</v>
      </c>
      <c r="FZ32" s="166">
        <v>1.099</v>
      </c>
      <c r="GA32" s="167"/>
      <c r="GB32" s="166">
        <v>19.57</v>
      </c>
      <c r="GC32" s="166">
        <v>-25.697800000000001</v>
      </c>
      <c r="GD32" s="166">
        <v>-16.403300000000002</v>
      </c>
      <c r="GE32" s="166">
        <v>-2.87</v>
      </c>
      <c r="GF32" s="166">
        <v>30.287600000000001</v>
      </c>
      <c r="GG32" s="167"/>
      <c r="GH32" s="166">
        <v>30.2669</v>
      </c>
      <c r="GI32" s="166">
        <v>-12.3217</v>
      </c>
      <c r="GJ32" s="166">
        <v>-12.9803</v>
      </c>
      <c r="GK32" s="166">
        <v>3.1301999999999999</v>
      </c>
      <c r="GL32" s="166">
        <v>6.7500000000000004E-2</v>
      </c>
      <c r="GM32" s="167"/>
      <c r="GN32" s="166">
        <v>-10.8078</v>
      </c>
      <c r="GO32" s="166">
        <v>-14.590999999999999</v>
      </c>
      <c r="GP32" s="166">
        <v>4.3304</v>
      </c>
      <c r="GQ32" s="166">
        <v>-22.029199999999999</v>
      </c>
      <c r="GR32" s="166">
        <v>4.9461000000000004</v>
      </c>
      <c r="GS32" s="166">
        <v>4.7003000000000004</v>
      </c>
      <c r="GT32" s="166">
        <v>159.3074</v>
      </c>
      <c r="GU32" s="166">
        <v>-2.2090000000000001</v>
      </c>
      <c r="GV32" s="166">
        <v>-6.2060000000000004</v>
      </c>
      <c r="GW32" s="166">
        <v>-17.7913</v>
      </c>
      <c r="GX32" s="166">
        <v>1.0082</v>
      </c>
      <c r="GY32" s="166">
        <v>6.5415999999999999</v>
      </c>
      <c r="GZ32" s="166">
        <v>6.6615000000000002</v>
      </c>
      <c r="HA32" s="166">
        <v>0</v>
      </c>
      <c r="HB32" s="166">
        <v>-13.407500000000001</v>
      </c>
      <c r="HC32" s="166">
        <v>-12.5541</v>
      </c>
      <c r="HD32" s="166">
        <v>-9.64</v>
      </c>
      <c r="HE32" s="166">
        <v>6.1367000000000003</v>
      </c>
      <c r="HF32" s="166">
        <v>24.357399999999998</v>
      </c>
      <c r="HG32" s="166">
        <v>21.0947</v>
      </c>
      <c r="HH32" s="166">
        <v>78.293000000000006</v>
      </c>
      <c r="HI32" s="166">
        <v>-37.960500000000003</v>
      </c>
      <c r="HJ32" s="166">
        <v>14.265599999999999</v>
      </c>
      <c r="HK32" s="167"/>
      <c r="HL32" s="166">
        <v>0</v>
      </c>
      <c r="HM32" s="166">
        <v>-10.7971</v>
      </c>
      <c r="HN32" s="166">
        <v>-12.7706</v>
      </c>
      <c r="HO32" s="167"/>
      <c r="HP32" s="167"/>
      <c r="HQ32" s="166">
        <v>-9.6118000000000006</v>
      </c>
      <c r="HR32" s="166">
        <v>-9.4525000000000006</v>
      </c>
      <c r="HS32" s="166">
        <v>-24.670999999999999</v>
      </c>
      <c r="HT32" s="166">
        <v>-24.529699999999998</v>
      </c>
      <c r="HU32" s="166">
        <v>5.0199999999999996</v>
      </c>
      <c r="HV32" s="166">
        <v>5.27</v>
      </c>
      <c r="HW32" s="166">
        <v>-22</v>
      </c>
      <c r="HX32" s="166">
        <v>-22.4</v>
      </c>
      <c r="HY32" s="166">
        <v>0.5978</v>
      </c>
      <c r="HZ32" s="166">
        <v>12.4</v>
      </c>
      <c r="IA32" s="166">
        <v>71.854200000000006</v>
      </c>
      <c r="IB32" s="166">
        <v>19.2409</v>
      </c>
      <c r="IC32" s="166">
        <v>19.1553</v>
      </c>
      <c r="ID32" s="166">
        <v>-12.7</v>
      </c>
      <c r="IE32" s="166">
        <v>-31.2</v>
      </c>
      <c r="IF32" s="166">
        <v>-7.1</v>
      </c>
      <c r="IG32" s="166">
        <v>-7.5</v>
      </c>
      <c r="IH32" s="166">
        <v>-17.860099999999999</v>
      </c>
      <c r="II32" s="166">
        <v>-17.722799999999999</v>
      </c>
      <c r="IJ32" s="166">
        <v>-164.48060000000001</v>
      </c>
      <c r="IK32" s="166">
        <v>-11.0284</v>
      </c>
      <c r="IL32" s="166">
        <v>-225.8338</v>
      </c>
      <c r="IM32" s="166">
        <v>-24.826799999999999</v>
      </c>
      <c r="IN32" s="167"/>
      <c r="IO32" s="166">
        <v>72.724900000000005</v>
      </c>
      <c r="IP32" s="166">
        <v>98.238200000000006</v>
      </c>
      <c r="IQ32" s="166">
        <v>71.190799999999996</v>
      </c>
      <c r="IR32" s="166">
        <v>133.64859999999999</v>
      </c>
      <c r="IS32" s="166">
        <v>-6.7976999999999999</v>
      </c>
      <c r="IT32" s="167"/>
      <c r="IU32" s="167"/>
      <c r="IV32" s="166">
        <v>37.763500000000001</v>
      </c>
      <c r="IW32" s="166">
        <v>96.617400000000004</v>
      </c>
      <c r="IX32" s="166">
        <v>-246.91220000000001</v>
      </c>
      <c r="IY32" s="166">
        <v>-14.380100000000001</v>
      </c>
      <c r="IZ32" s="166">
        <v>14.9551</v>
      </c>
      <c r="JA32" s="166">
        <v>-0.5383</v>
      </c>
      <c r="JB32" s="166">
        <v>0.16500000000000001</v>
      </c>
      <c r="JC32" s="166">
        <v>-8.8000000000000007</v>
      </c>
      <c r="JD32" s="166">
        <v>0.188</v>
      </c>
      <c r="JE32" s="166">
        <v>0.185</v>
      </c>
      <c r="JF32" s="166">
        <v>4.08</v>
      </c>
      <c r="JG32" s="166">
        <v>-2.2400000000000002</v>
      </c>
      <c r="JH32" s="166">
        <v>-3.6738</v>
      </c>
      <c r="JI32" s="166">
        <v>-4.5090000000000003</v>
      </c>
      <c r="JJ32" s="166">
        <v>3.1356999999999999</v>
      </c>
      <c r="JK32" s="166">
        <v>3.6332</v>
      </c>
      <c r="JL32" s="166">
        <v>-7.2</v>
      </c>
      <c r="JM32" s="166">
        <v>3.3180000000000001</v>
      </c>
      <c r="JN32" s="166">
        <v>2.29</v>
      </c>
      <c r="JO32" s="167"/>
      <c r="JP32" s="167"/>
      <c r="JQ32" s="166">
        <v>3.5697999999999999</v>
      </c>
      <c r="JR32" s="166">
        <v>3.4306000000000001</v>
      </c>
      <c r="JS32" s="166">
        <v>3.3399000000000001</v>
      </c>
      <c r="JT32" s="167"/>
      <c r="JU32" s="166">
        <v>13.8</v>
      </c>
      <c r="JV32" s="166">
        <v>5.7168000000000001</v>
      </c>
      <c r="JW32" s="166">
        <v>1.36</v>
      </c>
      <c r="JX32" s="167"/>
      <c r="JY32" s="166">
        <v>-14.656599999999999</v>
      </c>
      <c r="JZ32" s="166">
        <v>3.4906000000000001</v>
      </c>
      <c r="KA32" s="166">
        <v>-23.439399999999999</v>
      </c>
      <c r="KB32" s="166">
        <v>-12.4063</v>
      </c>
      <c r="KC32" s="166">
        <v>-7.8452000000000002</v>
      </c>
      <c r="KD32" s="166">
        <v>-27.535699999999999</v>
      </c>
      <c r="KE32" s="166">
        <v>4.4057000000000004</v>
      </c>
      <c r="KF32" s="166">
        <v>-14.1</v>
      </c>
      <c r="KG32" s="166">
        <v>-1.6</v>
      </c>
      <c r="KH32" s="166">
        <v>42.852800000000002</v>
      </c>
      <c r="KI32" s="166">
        <v>-118.6125</v>
      </c>
    </row>
    <row r="33" spans="1:295" ht="18" customHeight="1" x14ac:dyDescent="0.35">
      <c r="A33" s="161" t="s">
        <v>79</v>
      </c>
      <c r="B33" s="161" t="s">
        <v>792</v>
      </c>
      <c r="C33" s="162">
        <v>0</v>
      </c>
      <c r="D33" s="162">
        <v>3.5592000000000001</v>
      </c>
      <c r="E33" s="162">
        <v>-8.6807999999999996</v>
      </c>
      <c r="F33" s="162">
        <v>10.4688</v>
      </c>
      <c r="G33" s="162">
        <v>7.8186</v>
      </c>
      <c r="H33" s="163"/>
      <c r="I33" s="162">
        <v>24.238900000000001</v>
      </c>
      <c r="J33" s="163"/>
      <c r="K33" s="162">
        <v>23.734400000000001</v>
      </c>
      <c r="L33" s="162">
        <v>10.6317</v>
      </c>
      <c r="M33" s="163"/>
      <c r="N33" s="162">
        <v>-17.760000000000002</v>
      </c>
      <c r="O33" s="162">
        <v>-35.200000000000003</v>
      </c>
      <c r="P33" s="162">
        <v>11</v>
      </c>
      <c r="Q33" s="162">
        <v>4.968</v>
      </c>
      <c r="R33" s="162">
        <v>-26.4</v>
      </c>
      <c r="S33" s="162">
        <v>2.9041000000000001</v>
      </c>
      <c r="T33" s="162">
        <v>-4.9737999999999998</v>
      </c>
      <c r="U33" s="162">
        <v>6.4516999999999998</v>
      </c>
      <c r="V33" s="162">
        <v>6.3394000000000004</v>
      </c>
      <c r="W33" s="162">
        <v>11.0586</v>
      </c>
      <c r="X33" s="162">
        <v>1.7218</v>
      </c>
      <c r="Y33" s="162">
        <v>0.3896</v>
      </c>
      <c r="Z33" s="162">
        <v>0.91390000000000005</v>
      </c>
      <c r="AA33" s="163"/>
      <c r="AB33" s="162">
        <v>-0.69579999999999997</v>
      </c>
      <c r="AC33" s="162">
        <v>-1.0149999999999999</v>
      </c>
      <c r="AD33" s="162">
        <v>-0.999</v>
      </c>
      <c r="AE33" s="162">
        <v>5.2430000000000003</v>
      </c>
      <c r="AF33" s="162">
        <v>-2.2200000000000002</v>
      </c>
      <c r="AG33" s="162">
        <v>2.2000000000000002</v>
      </c>
      <c r="AH33" s="162">
        <v>0.66500000000000004</v>
      </c>
      <c r="AI33" s="162">
        <v>0.26300000000000001</v>
      </c>
      <c r="AJ33" s="163"/>
      <c r="AK33" s="162">
        <v>-12.2</v>
      </c>
      <c r="AL33" s="162">
        <v>-10</v>
      </c>
      <c r="AM33" s="162">
        <v>-13.08</v>
      </c>
      <c r="AN33" s="162">
        <v>-13.14</v>
      </c>
      <c r="AO33" s="162">
        <v>5.51</v>
      </c>
      <c r="AP33" s="162">
        <v>2.7229000000000001</v>
      </c>
      <c r="AQ33" s="162">
        <v>26.1266</v>
      </c>
      <c r="AR33" s="162">
        <v>27.802700000000002</v>
      </c>
      <c r="AS33" s="162">
        <v>-6.8036000000000003</v>
      </c>
      <c r="AT33" s="162">
        <v>-1.6074999999999999</v>
      </c>
      <c r="AU33" s="162">
        <v>-1.3711</v>
      </c>
      <c r="AV33" s="162">
        <v>-0.38579999999999998</v>
      </c>
      <c r="AW33" s="162">
        <v>0.1613</v>
      </c>
      <c r="AX33" s="162">
        <v>-10.3148</v>
      </c>
      <c r="AY33" s="162">
        <v>-7.6356999999999999</v>
      </c>
      <c r="AZ33" s="162">
        <v>19.046399999999998</v>
      </c>
      <c r="BA33" s="162">
        <v>19.973400000000002</v>
      </c>
      <c r="BB33" s="162">
        <v>62.925699999999999</v>
      </c>
      <c r="BC33" s="162">
        <v>15.7171</v>
      </c>
      <c r="BD33" s="162">
        <v>-5.7</v>
      </c>
      <c r="BE33" s="162">
        <v>-5.7</v>
      </c>
      <c r="BF33" s="162">
        <v>-33.832900000000002</v>
      </c>
      <c r="BG33" s="162">
        <v>-33.201999999999998</v>
      </c>
      <c r="BH33" s="162">
        <v>-3.3380000000000001</v>
      </c>
      <c r="BI33" s="163"/>
      <c r="BJ33" s="162">
        <v>8.1624999999999996</v>
      </c>
      <c r="BK33" s="162">
        <v>5.9813999999999998</v>
      </c>
      <c r="BL33" s="162">
        <v>4.6199000000000003</v>
      </c>
      <c r="BM33" s="162">
        <v>3.2637</v>
      </c>
      <c r="BN33" s="162">
        <v>-142.30779999999999</v>
      </c>
      <c r="BO33" s="162">
        <v>55.818300000000001</v>
      </c>
      <c r="BP33" s="162">
        <v>55.940399999999997</v>
      </c>
      <c r="BQ33" s="162">
        <v>-31.162800000000001</v>
      </c>
      <c r="BR33" s="162">
        <v>-157.31309999999999</v>
      </c>
      <c r="BS33" s="163"/>
      <c r="BT33" s="163"/>
      <c r="BU33" s="163"/>
      <c r="BV33" s="162">
        <v>24.619599999999998</v>
      </c>
      <c r="BW33" s="162">
        <v>10.199999999999999</v>
      </c>
      <c r="BX33" s="162">
        <v>7.52</v>
      </c>
      <c r="BY33" s="162">
        <v>-5.28</v>
      </c>
      <c r="BZ33" s="162">
        <v>7.84</v>
      </c>
      <c r="CA33" s="162">
        <v>-22.232700000000001</v>
      </c>
      <c r="CB33" s="162">
        <v>-21.295000000000002</v>
      </c>
      <c r="CC33" s="162">
        <v>31.1126</v>
      </c>
      <c r="CD33" s="162">
        <v>29.936800000000002</v>
      </c>
      <c r="CE33" s="162">
        <v>-6.7618</v>
      </c>
      <c r="CF33" s="162">
        <v>1.8267</v>
      </c>
      <c r="CG33" s="162">
        <v>2.0817999999999999</v>
      </c>
      <c r="CH33" s="162">
        <v>7.9827000000000004</v>
      </c>
      <c r="CI33" s="163"/>
      <c r="CJ33" s="163"/>
      <c r="CK33" s="163"/>
      <c r="CL33" s="162">
        <v>0.9</v>
      </c>
      <c r="CM33" s="162">
        <v>-0.5</v>
      </c>
      <c r="CN33" s="162">
        <v>-3.57</v>
      </c>
      <c r="CO33" s="162">
        <v>35.395099999999999</v>
      </c>
      <c r="CP33" s="162">
        <v>35.653300000000002</v>
      </c>
      <c r="CQ33" s="162">
        <v>33.607900000000001</v>
      </c>
      <c r="CR33" s="162">
        <v>38.904699999999998</v>
      </c>
      <c r="CS33" s="162">
        <v>38.8523</v>
      </c>
      <c r="CT33" s="162">
        <v>-26.753799999999998</v>
      </c>
      <c r="CU33" s="162">
        <v>-25.274100000000001</v>
      </c>
      <c r="CV33" s="162">
        <v>-22.113099999999999</v>
      </c>
      <c r="CW33" s="162">
        <v>3.5762999999999998</v>
      </c>
      <c r="CX33" s="162">
        <v>33.89</v>
      </c>
      <c r="CY33" s="162">
        <v>13.56</v>
      </c>
      <c r="CZ33" s="162">
        <v>21.098600000000001</v>
      </c>
      <c r="DA33" s="162">
        <v>20.803799999999999</v>
      </c>
      <c r="DB33" s="162">
        <v>-11.83</v>
      </c>
      <c r="DC33" s="163"/>
      <c r="DD33" s="163"/>
      <c r="DE33" s="163"/>
      <c r="DF33" s="162">
        <v>20.592300000000002</v>
      </c>
      <c r="DG33" s="162">
        <v>-13.5014</v>
      </c>
      <c r="DH33" s="162">
        <v>-6.2636000000000003</v>
      </c>
      <c r="DI33" s="163"/>
      <c r="DJ33" s="163"/>
      <c r="DK33" s="162">
        <v>-3.1360000000000001</v>
      </c>
      <c r="DL33" s="162">
        <v>8.9822000000000006</v>
      </c>
      <c r="DM33" s="162">
        <v>12.464399999999999</v>
      </c>
      <c r="DN33" s="162">
        <v>19.859300000000001</v>
      </c>
      <c r="DO33" s="162">
        <v>9.7799999999999994</v>
      </c>
      <c r="DP33" s="162">
        <v>-2.72</v>
      </c>
      <c r="DQ33" s="162">
        <v>9.7805</v>
      </c>
      <c r="DR33" s="162">
        <v>-20.386199999999999</v>
      </c>
      <c r="DS33" s="162">
        <v>-7.43</v>
      </c>
      <c r="DT33" s="162">
        <v>-7.49</v>
      </c>
      <c r="DU33" s="162">
        <v>25.57</v>
      </c>
      <c r="DV33" s="162">
        <v>25.1</v>
      </c>
      <c r="DW33" s="162">
        <v>-18.363600000000002</v>
      </c>
      <c r="DX33" s="162">
        <v>-9.4817999999999998</v>
      </c>
      <c r="DY33" s="163"/>
      <c r="DZ33" s="162">
        <v>-40.027299999999997</v>
      </c>
      <c r="EA33" s="162">
        <v>29.1858</v>
      </c>
      <c r="EB33" s="162">
        <v>6.6791</v>
      </c>
      <c r="EC33" s="162">
        <v>-3.6606000000000001</v>
      </c>
      <c r="ED33" s="162">
        <v>-4.0350999999999999</v>
      </c>
      <c r="EE33" s="162">
        <v>-9.5023999999999997</v>
      </c>
      <c r="EF33" s="162">
        <v>-12.6014</v>
      </c>
      <c r="EG33" s="162">
        <v>-10.036</v>
      </c>
      <c r="EH33" s="162">
        <v>-53.691000000000003</v>
      </c>
      <c r="EI33" s="162">
        <v>-40.639299999999999</v>
      </c>
      <c r="EJ33" s="163"/>
      <c r="EK33" s="162">
        <v>-13.589</v>
      </c>
      <c r="EL33" s="162">
        <v>-12.343299999999999</v>
      </c>
      <c r="EM33" s="162">
        <v>15.383900000000001</v>
      </c>
      <c r="EN33" s="162">
        <v>-8.9673999999999996</v>
      </c>
      <c r="EO33" s="162">
        <v>-9.2971000000000004</v>
      </c>
      <c r="EP33" s="162">
        <v>30.224</v>
      </c>
      <c r="EQ33" s="162">
        <v>-28.966799999999999</v>
      </c>
      <c r="ER33" s="162">
        <v>-28.625499999999999</v>
      </c>
      <c r="ES33" s="162">
        <v>0.29399999999999998</v>
      </c>
      <c r="ET33" s="162">
        <v>0</v>
      </c>
      <c r="EU33" s="162">
        <v>-11.86</v>
      </c>
      <c r="EV33" s="162">
        <v>2.4</v>
      </c>
      <c r="EW33" s="162">
        <v>7.3912000000000004</v>
      </c>
      <c r="EX33" s="162">
        <v>-26.067</v>
      </c>
      <c r="EY33" s="162">
        <v>-11.3832</v>
      </c>
      <c r="EZ33" s="162">
        <v>-5.7765000000000004</v>
      </c>
      <c r="FA33" s="162">
        <v>3.7359</v>
      </c>
      <c r="FB33" s="162">
        <v>0.60970000000000002</v>
      </c>
      <c r="FC33" s="162">
        <v>-15.3469</v>
      </c>
      <c r="FD33" s="162">
        <v>5.4649999999999999</v>
      </c>
      <c r="FE33" s="163"/>
      <c r="FF33" s="162">
        <v>5.1252000000000004</v>
      </c>
      <c r="FG33" s="162">
        <v>3.4420999999999999</v>
      </c>
      <c r="FH33" s="162">
        <v>3.6457999999999999</v>
      </c>
      <c r="FI33" s="162">
        <v>2.5651000000000002</v>
      </c>
      <c r="FJ33" s="162">
        <v>12.559200000000001</v>
      </c>
      <c r="FK33" s="162">
        <v>13.0616</v>
      </c>
      <c r="FL33" s="162">
        <v>-9.0426000000000002</v>
      </c>
      <c r="FM33" s="162">
        <v>23.7957</v>
      </c>
      <c r="FN33" s="162">
        <v>24.024799999999999</v>
      </c>
      <c r="FO33" s="162">
        <v>-2.1674000000000002</v>
      </c>
      <c r="FP33" s="162">
        <v>11.135400000000001</v>
      </c>
      <c r="FQ33" s="162">
        <v>18.014199999999999</v>
      </c>
      <c r="FR33" s="162">
        <v>-14.41</v>
      </c>
      <c r="FS33" s="162">
        <v>-1.3106</v>
      </c>
      <c r="FT33" s="162">
        <v>0.1888</v>
      </c>
      <c r="FU33" s="162">
        <v>0.86</v>
      </c>
      <c r="FV33" s="162">
        <v>0.95</v>
      </c>
      <c r="FW33" s="162">
        <v>-17.119599999999998</v>
      </c>
      <c r="FX33" s="163"/>
      <c r="FY33" s="162">
        <v>6.47</v>
      </c>
      <c r="FZ33" s="162">
        <v>0.89100000000000001</v>
      </c>
      <c r="GA33" s="163"/>
      <c r="GB33" s="162">
        <v>18.57</v>
      </c>
      <c r="GC33" s="162">
        <v>-23.974699999999999</v>
      </c>
      <c r="GD33" s="162">
        <v>-15.5587</v>
      </c>
      <c r="GE33" s="162">
        <v>-2.94</v>
      </c>
      <c r="GF33" s="162">
        <v>27.9316</v>
      </c>
      <c r="GG33" s="163"/>
      <c r="GH33" s="162">
        <v>30.0426</v>
      </c>
      <c r="GI33" s="162">
        <v>-11.9358</v>
      </c>
      <c r="GJ33" s="162">
        <v>-12.606400000000001</v>
      </c>
      <c r="GK33" s="162">
        <v>3.1556000000000002</v>
      </c>
      <c r="GL33" s="163"/>
      <c r="GM33" s="163"/>
      <c r="GN33" s="162">
        <v>-12.3902</v>
      </c>
      <c r="GO33" s="162">
        <v>-12.5448</v>
      </c>
      <c r="GP33" s="162">
        <v>3.6760000000000002</v>
      </c>
      <c r="GQ33" s="162">
        <v>-22.392600000000002</v>
      </c>
      <c r="GR33" s="162">
        <v>3.8592</v>
      </c>
      <c r="GS33" s="162">
        <v>4.4485000000000001</v>
      </c>
      <c r="GT33" s="162">
        <v>152.37389999999999</v>
      </c>
      <c r="GU33" s="162">
        <v>-3.3639999999999999</v>
      </c>
      <c r="GV33" s="162">
        <v>-6.4584999999999999</v>
      </c>
      <c r="GW33" s="162">
        <v>-16.975200000000001</v>
      </c>
      <c r="GX33" s="162">
        <v>1.1167</v>
      </c>
      <c r="GY33" s="162">
        <v>6.3585000000000003</v>
      </c>
      <c r="GZ33" s="162">
        <v>6.4321000000000002</v>
      </c>
      <c r="HA33" s="162">
        <v>0.47110000000000002</v>
      </c>
      <c r="HB33" s="162">
        <v>-13.785</v>
      </c>
      <c r="HC33" s="162">
        <v>-11.884</v>
      </c>
      <c r="HD33" s="162">
        <v>-10.06</v>
      </c>
      <c r="HE33" s="162">
        <v>5.7237</v>
      </c>
      <c r="HF33" s="162">
        <v>25.156400000000001</v>
      </c>
      <c r="HG33" s="162">
        <v>17.985700000000001</v>
      </c>
      <c r="HH33" s="162">
        <v>78.566199999999995</v>
      </c>
      <c r="HI33" s="162">
        <v>-37.9863</v>
      </c>
      <c r="HJ33" s="162">
        <v>13.5261</v>
      </c>
      <c r="HK33" s="163"/>
      <c r="HL33" s="162">
        <v>0</v>
      </c>
      <c r="HM33" s="162">
        <v>0</v>
      </c>
      <c r="HN33" s="162">
        <v>0</v>
      </c>
      <c r="HO33" s="162">
        <v>19.254899999999999</v>
      </c>
      <c r="HP33" s="162">
        <v>21.755199999999999</v>
      </c>
      <c r="HQ33" s="162">
        <v>-9.1669</v>
      </c>
      <c r="HR33" s="162">
        <v>-8.6065000000000005</v>
      </c>
      <c r="HS33" s="162">
        <v>-22.816600000000001</v>
      </c>
      <c r="HT33" s="162">
        <v>-23.952300000000001</v>
      </c>
      <c r="HU33" s="162">
        <v>5.03</v>
      </c>
      <c r="HV33" s="162">
        <v>5.04</v>
      </c>
      <c r="HW33" s="162">
        <v>-22.2</v>
      </c>
      <c r="HX33" s="162">
        <v>-22.7</v>
      </c>
      <c r="HY33" s="162">
        <v>0.68569999999999998</v>
      </c>
      <c r="HZ33" s="162">
        <v>12.24</v>
      </c>
      <c r="IA33" s="162">
        <v>63.664099999999998</v>
      </c>
      <c r="IB33" s="162">
        <v>23.205400000000001</v>
      </c>
      <c r="IC33" s="162">
        <v>22.815999999999999</v>
      </c>
      <c r="ID33" s="162">
        <v>-13.1</v>
      </c>
      <c r="IE33" s="162">
        <v>-30.3</v>
      </c>
      <c r="IF33" s="162">
        <v>-8</v>
      </c>
      <c r="IG33" s="162">
        <v>-8.5</v>
      </c>
      <c r="IH33" s="162">
        <v>-17.6495</v>
      </c>
      <c r="II33" s="163"/>
      <c r="IJ33" s="162">
        <v>-166.41050000000001</v>
      </c>
      <c r="IK33" s="162">
        <v>-13.937200000000001</v>
      </c>
      <c r="IL33" s="162">
        <v>-222.8006</v>
      </c>
      <c r="IM33" s="162">
        <v>-23.431699999999999</v>
      </c>
      <c r="IN33" s="163"/>
      <c r="IO33" s="162">
        <v>70.567400000000006</v>
      </c>
      <c r="IP33" s="162">
        <v>101.9072</v>
      </c>
      <c r="IQ33" s="162">
        <v>70.034499999999994</v>
      </c>
      <c r="IR33" s="162">
        <v>132.82320000000001</v>
      </c>
      <c r="IS33" s="162">
        <v>-7.8617999999999997</v>
      </c>
      <c r="IT33" s="163"/>
      <c r="IU33" s="163"/>
      <c r="IV33" s="162">
        <v>39.090499999999999</v>
      </c>
      <c r="IW33" s="162">
        <v>94.322199999999995</v>
      </c>
      <c r="IX33" s="162">
        <v>-246.56309999999999</v>
      </c>
      <c r="IY33" s="162">
        <v>-15.6424</v>
      </c>
      <c r="IZ33" s="162">
        <v>12.5952</v>
      </c>
      <c r="JA33" s="162">
        <v>-0.93630000000000002</v>
      </c>
      <c r="JB33" s="162">
        <v>-5.6000000000000001E-2</v>
      </c>
      <c r="JC33" s="162">
        <v>-9.0399999999999991</v>
      </c>
      <c r="JD33" s="162">
        <v>3.6999999999999998E-2</v>
      </c>
      <c r="JE33" s="162">
        <v>2.9000000000000001E-2</v>
      </c>
      <c r="JF33" s="162">
        <v>4.24</v>
      </c>
      <c r="JG33" s="162">
        <v>-1.36</v>
      </c>
      <c r="JH33" s="162">
        <v>-3.6048</v>
      </c>
      <c r="JI33" s="162">
        <v>-5.0095000000000001</v>
      </c>
      <c r="JJ33" s="162">
        <v>2.9618000000000002</v>
      </c>
      <c r="JK33" s="162">
        <v>4.0452000000000004</v>
      </c>
      <c r="JL33" s="162">
        <v>-8</v>
      </c>
      <c r="JM33" s="162">
        <v>1.45</v>
      </c>
      <c r="JN33" s="162">
        <v>-0.125</v>
      </c>
      <c r="JO33" s="163"/>
      <c r="JP33" s="163"/>
      <c r="JQ33" s="162">
        <v>4.1460999999999997</v>
      </c>
      <c r="JR33" s="162">
        <v>3.0230999999999999</v>
      </c>
      <c r="JS33" s="162">
        <v>3.7130999999999998</v>
      </c>
      <c r="JT33" s="163"/>
      <c r="JU33" s="162">
        <v>13.3</v>
      </c>
      <c r="JV33" s="162">
        <v>5.4252000000000002</v>
      </c>
      <c r="JW33" s="162">
        <v>1.25</v>
      </c>
      <c r="JX33" s="163"/>
      <c r="JY33" s="162">
        <v>-16.106400000000001</v>
      </c>
      <c r="JZ33" s="162">
        <v>3.6714000000000002</v>
      </c>
      <c r="KA33" s="162">
        <v>-22.738700000000001</v>
      </c>
      <c r="KB33" s="162">
        <v>-13.6663</v>
      </c>
      <c r="KC33" s="162">
        <v>-7.0971000000000002</v>
      </c>
      <c r="KD33" s="162">
        <v>-27.366800000000001</v>
      </c>
      <c r="KE33" s="162">
        <v>3.5190000000000001</v>
      </c>
      <c r="KF33" s="162">
        <v>-14.6</v>
      </c>
      <c r="KG33" s="162">
        <v>-1.9</v>
      </c>
      <c r="KH33" s="162">
        <v>44.452599999999997</v>
      </c>
      <c r="KI33" s="162">
        <v>-117.0874</v>
      </c>
    </row>
    <row r="34" spans="1:295" ht="18" customHeight="1" x14ac:dyDescent="0.35">
      <c r="A34" s="161" t="s">
        <v>79</v>
      </c>
      <c r="B34" s="161" t="s">
        <v>793</v>
      </c>
      <c r="C34" s="164">
        <v>0</v>
      </c>
      <c r="D34" s="164">
        <v>3.4756</v>
      </c>
      <c r="E34" s="164">
        <v>-8.5632000000000001</v>
      </c>
      <c r="F34" s="164">
        <v>11.5617</v>
      </c>
      <c r="G34" s="164">
        <v>7.8879000000000001</v>
      </c>
      <c r="H34" s="165"/>
      <c r="I34" s="164">
        <v>24.137499999999999</v>
      </c>
      <c r="J34" s="165"/>
      <c r="K34" s="164">
        <v>21.910299999999999</v>
      </c>
      <c r="L34" s="164">
        <v>9.5837000000000003</v>
      </c>
      <c r="M34" s="165"/>
      <c r="N34" s="164">
        <v>-17.760000000000002</v>
      </c>
      <c r="O34" s="164">
        <v>-35.200000000000003</v>
      </c>
      <c r="P34" s="164">
        <v>11</v>
      </c>
      <c r="Q34" s="164">
        <v>4.968</v>
      </c>
      <c r="R34" s="164">
        <v>-24.2</v>
      </c>
      <c r="S34" s="164">
        <v>2.6448</v>
      </c>
      <c r="T34" s="164">
        <v>-4.0824999999999996</v>
      </c>
      <c r="U34" s="164">
        <v>5.8159999999999998</v>
      </c>
      <c r="V34" s="164">
        <v>5.8109000000000002</v>
      </c>
      <c r="W34" s="164">
        <v>10.0686</v>
      </c>
      <c r="X34" s="164">
        <v>1.5936999999999999</v>
      </c>
      <c r="Y34" s="164">
        <v>0.27250000000000002</v>
      </c>
      <c r="Z34" s="164">
        <v>0.9103</v>
      </c>
      <c r="AA34" s="165"/>
      <c r="AB34" s="164">
        <v>-0.7016</v>
      </c>
      <c r="AC34" s="164">
        <v>-1.113</v>
      </c>
      <c r="AD34" s="164">
        <v>-1.1100000000000001</v>
      </c>
      <c r="AE34" s="164">
        <v>5.17</v>
      </c>
      <c r="AF34" s="164">
        <v>-2.2200000000000002</v>
      </c>
      <c r="AG34" s="164">
        <v>2.2000000000000002</v>
      </c>
      <c r="AH34" s="164">
        <v>0.85499999999999998</v>
      </c>
      <c r="AI34" s="164">
        <v>0.253</v>
      </c>
      <c r="AJ34" s="165"/>
      <c r="AK34" s="164">
        <v>-11.75</v>
      </c>
      <c r="AL34" s="165"/>
      <c r="AM34" s="164">
        <v>-13.46</v>
      </c>
      <c r="AN34" s="164">
        <v>-13.45</v>
      </c>
      <c r="AO34" s="164">
        <v>5.1151</v>
      </c>
      <c r="AP34" s="164">
        <v>2.9097</v>
      </c>
      <c r="AQ34" s="164">
        <v>24.693200000000001</v>
      </c>
      <c r="AR34" s="164">
        <v>26.127600000000001</v>
      </c>
      <c r="AS34" s="164">
        <v>-5.3940000000000001</v>
      </c>
      <c r="AT34" s="164">
        <v>-1.3395999999999999</v>
      </c>
      <c r="AU34" s="164">
        <v>-1.5221</v>
      </c>
      <c r="AV34" s="164">
        <v>0.83309999999999995</v>
      </c>
      <c r="AW34" s="164">
        <v>0.74570000000000003</v>
      </c>
      <c r="AX34" s="164">
        <v>-10.716699999999999</v>
      </c>
      <c r="AY34" s="164">
        <v>-7.6356999999999999</v>
      </c>
      <c r="AZ34" s="164">
        <v>19.590499999999999</v>
      </c>
      <c r="BA34" s="164">
        <v>20.956299999999999</v>
      </c>
      <c r="BB34" s="164">
        <v>61.0486</v>
      </c>
      <c r="BC34" s="164">
        <v>16.225899999999999</v>
      </c>
      <c r="BD34" s="164">
        <v>-6.4</v>
      </c>
      <c r="BE34" s="164">
        <v>-6.4</v>
      </c>
      <c r="BF34" s="164">
        <v>-33.641500000000001</v>
      </c>
      <c r="BG34" s="164">
        <v>-33.8962</v>
      </c>
      <c r="BH34" s="164">
        <v>-3.0449999999999999</v>
      </c>
      <c r="BI34" s="165"/>
      <c r="BJ34" s="164">
        <v>7.7122000000000002</v>
      </c>
      <c r="BK34" s="164">
        <v>7.0598000000000001</v>
      </c>
      <c r="BL34" s="164">
        <v>4.4499000000000004</v>
      </c>
      <c r="BM34" s="164">
        <v>2.9451999999999998</v>
      </c>
      <c r="BN34" s="164">
        <v>-146.67189999999999</v>
      </c>
      <c r="BO34" s="164">
        <v>55.726799999999997</v>
      </c>
      <c r="BP34" s="164">
        <v>56.1235</v>
      </c>
      <c r="BQ34" s="164">
        <v>-30.324200000000001</v>
      </c>
      <c r="BR34" s="164">
        <v>-162.39670000000001</v>
      </c>
      <c r="BS34" s="165"/>
      <c r="BT34" s="165"/>
      <c r="BU34" s="165"/>
      <c r="BV34" s="164">
        <v>21.495999999999999</v>
      </c>
      <c r="BW34" s="164">
        <v>9.8800000000000008</v>
      </c>
      <c r="BX34" s="164">
        <v>7.1</v>
      </c>
      <c r="BY34" s="164">
        <v>-6.28</v>
      </c>
      <c r="BZ34" s="164">
        <v>7.12</v>
      </c>
      <c r="CA34" s="164">
        <v>-20.223299999999998</v>
      </c>
      <c r="CB34" s="164">
        <v>-20.089400000000001</v>
      </c>
      <c r="CC34" s="164">
        <v>30.7925</v>
      </c>
      <c r="CD34" s="164">
        <v>29.177099999999999</v>
      </c>
      <c r="CE34" s="164">
        <v>-5.7938999999999998</v>
      </c>
      <c r="CF34" s="164">
        <v>-1.4055</v>
      </c>
      <c r="CG34" s="164">
        <v>-1.35</v>
      </c>
      <c r="CH34" s="164">
        <v>8.0492000000000008</v>
      </c>
      <c r="CI34" s="165"/>
      <c r="CJ34" s="165"/>
      <c r="CK34" s="165"/>
      <c r="CL34" s="164">
        <v>1.3</v>
      </c>
      <c r="CM34" s="164">
        <v>-0.3</v>
      </c>
      <c r="CN34" s="164">
        <v>-3.67</v>
      </c>
      <c r="CO34" s="164">
        <v>33.391500000000001</v>
      </c>
      <c r="CP34" s="164">
        <v>33.412399999999998</v>
      </c>
      <c r="CQ34" s="164">
        <v>31.9024</v>
      </c>
      <c r="CR34" s="164">
        <v>39.490299999999998</v>
      </c>
      <c r="CS34" s="164">
        <v>39.880800000000001</v>
      </c>
      <c r="CT34" s="164">
        <v>-26.296800000000001</v>
      </c>
      <c r="CU34" s="164">
        <v>-24.855899999999998</v>
      </c>
      <c r="CV34" s="164">
        <v>-21.308599999999998</v>
      </c>
      <c r="CW34" s="164">
        <v>3.6309</v>
      </c>
      <c r="CX34" s="164">
        <v>32.54</v>
      </c>
      <c r="CY34" s="164">
        <v>12.89</v>
      </c>
      <c r="CZ34" s="164">
        <v>20.473600000000001</v>
      </c>
      <c r="DA34" s="164">
        <v>20.2179</v>
      </c>
      <c r="DB34" s="164">
        <v>-11.28</v>
      </c>
      <c r="DC34" s="165"/>
      <c r="DD34" s="165"/>
      <c r="DE34" s="165"/>
      <c r="DF34" s="164">
        <v>17.5929</v>
      </c>
      <c r="DG34" s="164">
        <v>-13.9377</v>
      </c>
      <c r="DH34" s="164">
        <v>-5.9292999999999996</v>
      </c>
      <c r="DI34" s="164">
        <v>-31.9</v>
      </c>
      <c r="DJ34" s="164">
        <v>-31.9</v>
      </c>
      <c r="DK34" s="164">
        <v>-3.2568000000000001</v>
      </c>
      <c r="DL34" s="164">
        <v>8.9822000000000006</v>
      </c>
      <c r="DM34" s="164">
        <v>12.148999999999999</v>
      </c>
      <c r="DN34" s="164">
        <v>19.859300000000001</v>
      </c>
      <c r="DO34" s="164">
        <v>9.8699999999999992</v>
      </c>
      <c r="DP34" s="164">
        <v>-2.4900000000000002</v>
      </c>
      <c r="DQ34" s="164">
        <v>10.074999999999999</v>
      </c>
      <c r="DR34" s="164">
        <v>-17.683499999999999</v>
      </c>
      <c r="DS34" s="164">
        <v>-7.44</v>
      </c>
      <c r="DT34" s="164">
        <v>-7.45</v>
      </c>
      <c r="DU34" s="164">
        <v>26.5</v>
      </c>
      <c r="DV34" s="164">
        <v>22.25</v>
      </c>
      <c r="DW34" s="164">
        <v>-17.2182</v>
      </c>
      <c r="DX34" s="164">
        <v>-8.6455000000000002</v>
      </c>
      <c r="DY34" s="165"/>
      <c r="DZ34" s="164">
        <v>-38.209099999999999</v>
      </c>
      <c r="EA34" s="164">
        <v>29.916499999999999</v>
      </c>
      <c r="EB34" s="164">
        <v>6.6359000000000004</v>
      </c>
      <c r="EC34" s="164">
        <v>-3.1044</v>
      </c>
      <c r="ED34" s="164">
        <v>-3.0436000000000001</v>
      </c>
      <c r="EE34" s="164">
        <v>-11.154500000000001</v>
      </c>
      <c r="EF34" s="164">
        <v>-17.230499999999999</v>
      </c>
      <c r="EG34" s="164">
        <v>-13.539</v>
      </c>
      <c r="EH34" s="164">
        <v>-57.250700000000002</v>
      </c>
      <c r="EI34" s="164">
        <v>-38.507599999999996</v>
      </c>
      <c r="EJ34" s="165"/>
      <c r="EK34" s="164">
        <v>-13.5916</v>
      </c>
      <c r="EL34" s="164">
        <v>-12.4123</v>
      </c>
      <c r="EM34" s="164">
        <v>16.302199999999999</v>
      </c>
      <c r="EN34" s="164">
        <v>-6.7100999999999997</v>
      </c>
      <c r="EO34" s="164">
        <v>-6.5548999999999999</v>
      </c>
      <c r="EP34" s="164">
        <v>15.375999999999999</v>
      </c>
      <c r="EQ34" s="164">
        <v>-25.8813</v>
      </c>
      <c r="ER34" s="164">
        <v>-25.428599999999999</v>
      </c>
      <c r="ES34" s="164">
        <v>2.7519</v>
      </c>
      <c r="ET34" s="164">
        <v>12.6</v>
      </c>
      <c r="EU34" s="164">
        <v>-11.85</v>
      </c>
      <c r="EV34" s="164">
        <v>-0.4</v>
      </c>
      <c r="EW34" s="164">
        <v>7.2952000000000004</v>
      </c>
      <c r="EX34" s="164">
        <v>-21.254300000000001</v>
      </c>
      <c r="EY34" s="164">
        <v>-10.9864</v>
      </c>
      <c r="EZ34" s="164">
        <v>-5.2416</v>
      </c>
      <c r="FA34" s="164">
        <v>3.6970000000000001</v>
      </c>
      <c r="FB34" s="164">
        <v>2.8380000000000001</v>
      </c>
      <c r="FC34" s="164">
        <v>-19.425799999999999</v>
      </c>
      <c r="FD34" s="164">
        <v>5.4714999999999998</v>
      </c>
      <c r="FE34" s="165"/>
      <c r="FF34" s="164">
        <v>5.1115000000000004</v>
      </c>
      <c r="FG34" s="164">
        <v>2.8472</v>
      </c>
      <c r="FH34" s="164">
        <v>3.0004</v>
      </c>
      <c r="FI34" s="164">
        <v>0</v>
      </c>
      <c r="FJ34" s="164">
        <v>11.387</v>
      </c>
      <c r="FK34" s="164">
        <v>11.2196</v>
      </c>
      <c r="FL34" s="164">
        <v>-9.3775999999999993</v>
      </c>
      <c r="FM34" s="164">
        <v>21.581</v>
      </c>
      <c r="FN34" s="164">
        <v>22.927</v>
      </c>
      <c r="FO34" s="164">
        <v>-1.2615000000000001</v>
      </c>
      <c r="FP34" s="164">
        <v>12.496600000000001</v>
      </c>
      <c r="FQ34" s="164">
        <v>17.447800000000001</v>
      </c>
      <c r="FR34" s="164">
        <v>-13.99</v>
      </c>
      <c r="FS34" s="164">
        <v>-1.2538</v>
      </c>
      <c r="FT34" s="164">
        <v>0.23549999999999999</v>
      </c>
      <c r="FU34" s="164">
        <v>1.45</v>
      </c>
      <c r="FV34" s="164">
        <v>1.01</v>
      </c>
      <c r="FW34" s="164">
        <v>-16.0717</v>
      </c>
      <c r="FX34" s="164">
        <v>2.2743000000000002</v>
      </c>
      <c r="FY34" s="164">
        <v>6.8310000000000004</v>
      </c>
      <c r="FZ34" s="164">
        <v>1.0509999999999999</v>
      </c>
      <c r="GA34" s="165"/>
      <c r="GB34" s="164">
        <v>18.59</v>
      </c>
      <c r="GC34" s="164">
        <v>-24.962399999999999</v>
      </c>
      <c r="GD34" s="164">
        <v>-16.3217</v>
      </c>
      <c r="GE34" s="164">
        <v>-3.28</v>
      </c>
      <c r="GF34" s="164">
        <v>27.219899999999999</v>
      </c>
      <c r="GG34" s="165"/>
      <c r="GH34" s="164">
        <v>30.6569</v>
      </c>
      <c r="GI34" s="164">
        <v>-11.44</v>
      </c>
      <c r="GJ34" s="164">
        <v>-12.1434</v>
      </c>
      <c r="GK34" s="164">
        <v>2.9981</v>
      </c>
      <c r="GL34" s="165"/>
      <c r="GM34" s="165"/>
      <c r="GN34" s="164">
        <v>-12.1502</v>
      </c>
      <c r="GO34" s="164">
        <v>-13.5312</v>
      </c>
      <c r="GP34" s="164">
        <v>3.8574000000000002</v>
      </c>
      <c r="GQ34" s="164">
        <v>-22.997</v>
      </c>
      <c r="GR34" s="164">
        <v>5.5548000000000002</v>
      </c>
      <c r="GS34" s="164">
        <v>4.3794000000000004</v>
      </c>
      <c r="GT34" s="164">
        <v>154.97389999999999</v>
      </c>
      <c r="GU34" s="164">
        <v>-3.4613999999999998</v>
      </c>
      <c r="GV34" s="164">
        <v>-7.2857000000000003</v>
      </c>
      <c r="GW34" s="164">
        <v>-16.609200000000001</v>
      </c>
      <c r="GX34" s="164">
        <v>1.2942</v>
      </c>
      <c r="GY34" s="164">
        <v>6.0289000000000001</v>
      </c>
      <c r="GZ34" s="164">
        <v>6.1631999999999998</v>
      </c>
      <c r="HA34" s="164">
        <v>1</v>
      </c>
      <c r="HB34" s="164">
        <v>-12.489100000000001</v>
      </c>
      <c r="HC34" s="164">
        <v>-11.095700000000001</v>
      </c>
      <c r="HD34" s="164">
        <v>-11.73</v>
      </c>
      <c r="HE34" s="164">
        <v>8.0832999999999995</v>
      </c>
      <c r="HF34" s="164">
        <v>27.9285</v>
      </c>
      <c r="HG34" s="164">
        <v>16.306899999999999</v>
      </c>
      <c r="HH34" s="164">
        <v>81.630799999999994</v>
      </c>
      <c r="HI34" s="164">
        <v>-38.407699999999998</v>
      </c>
      <c r="HJ34" s="164">
        <v>13.5969</v>
      </c>
      <c r="HK34" s="165"/>
      <c r="HL34" s="164">
        <v>0</v>
      </c>
      <c r="HM34" s="164">
        <v>0</v>
      </c>
      <c r="HN34" s="164">
        <v>0</v>
      </c>
      <c r="HO34" s="165"/>
      <c r="HP34" s="165"/>
      <c r="HQ34" s="164">
        <v>-9.1614000000000004</v>
      </c>
      <c r="HR34" s="164">
        <v>-8.6174999999999997</v>
      </c>
      <c r="HS34" s="164">
        <v>-22.234300000000001</v>
      </c>
      <c r="HT34" s="164">
        <v>-22.607199999999999</v>
      </c>
      <c r="HU34" s="164">
        <v>5.27</v>
      </c>
      <c r="HV34" s="164">
        <v>5.24</v>
      </c>
      <c r="HW34" s="164">
        <v>-22.5</v>
      </c>
      <c r="HX34" s="164">
        <v>-22.7</v>
      </c>
      <c r="HY34" s="164">
        <v>0.37080000000000002</v>
      </c>
      <c r="HZ34" s="164">
        <v>11.6</v>
      </c>
      <c r="IA34" s="164">
        <v>63.130499999999998</v>
      </c>
      <c r="IB34" s="164">
        <v>22.5716</v>
      </c>
      <c r="IC34" s="164">
        <v>21.811499999999999</v>
      </c>
      <c r="ID34" s="164">
        <v>-13.5</v>
      </c>
      <c r="IE34" s="164">
        <v>-27.7</v>
      </c>
      <c r="IF34" s="164">
        <v>-7.9</v>
      </c>
      <c r="IG34" s="164">
        <v>-8.1</v>
      </c>
      <c r="IH34" s="164">
        <v>-17.456</v>
      </c>
      <c r="II34" s="164">
        <v>-17.6069</v>
      </c>
      <c r="IJ34" s="164">
        <v>-165.97229999999999</v>
      </c>
      <c r="IK34" s="164">
        <v>-15.9331</v>
      </c>
      <c r="IL34" s="164">
        <v>-219.85149999999999</v>
      </c>
      <c r="IM34" s="164">
        <v>-21.2196</v>
      </c>
      <c r="IN34" s="165"/>
      <c r="IO34" s="164">
        <v>67.261899999999997</v>
      </c>
      <c r="IP34" s="164">
        <v>106.2989</v>
      </c>
      <c r="IQ34" s="164">
        <v>71.490300000000005</v>
      </c>
      <c r="IR34" s="164">
        <v>129.9271</v>
      </c>
      <c r="IS34" s="164">
        <v>-11.1233</v>
      </c>
      <c r="IT34" s="165"/>
      <c r="IU34" s="165"/>
      <c r="IV34" s="164">
        <v>40.169899999999998</v>
      </c>
      <c r="IW34" s="164">
        <v>91.126000000000005</v>
      </c>
      <c r="IX34" s="164">
        <v>-245.16460000000001</v>
      </c>
      <c r="IY34" s="164">
        <v>-12.241300000000001</v>
      </c>
      <c r="IZ34" s="164">
        <v>17.5884</v>
      </c>
      <c r="JA34" s="164">
        <v>-1.0071000000000001</v>
      </c>
      <c r="JB34" s="164">
        <v>-2.82</v>
      </c>
      <c r="JC34" s="164">
        <v>-7.84</v>
      </c>
      <c r="JD34" s="164">
        <v>0.16400000000000001</v>
      </c>
      <c r="JE34" s="164">
        <v>0.158</v>
      </c>
      <c r="JF34" s="164">
        <v>2.4</v>
      </c>
      <c r="JG34" s="164">
        <v>-0.56000000000000005</v>
      </c>
      <c r="JH34" s="164">
        <v>-3.6337000000000002</v>
      </c>
      <c r="JI34" s="164">
        <v>-5.4489999999999998</v>
      </c>
      <c r="JJ34" s="164">
        <v>2.7543000000000002</v>
      </c>
      <c r="JK34" s="164">
        <v>5.0125999999999999</v>
      </c>
      <c r="JL34" s="164">
        <v>-7.5</v>
      </c>
      <c r="JM34" s="164">
        <v>0.27400000000000002</v>
      </c>
      <c r="JN34" s="164">
        <v>0.40699999999999997</v>
      </c>
      <c r="JO34" s="164">
        <v>2.7366999999999999</v>
      </c>
      <c r="JP34" s="165"/>
      <c r="JQ34" s="164">
        <v>3.5223</v>
      </c>
      <c r="JR34" s="164">
        <v>3.5486</v>
      </c>
      <c r="JS34" s="164">
        <v>4.3483999999999998</v>
      </c>
      <c r="JT34" s="165"/>
      <c r="JU34" s="164">
        <v>12.7</v>
      </c>
      <c r="JV34" s="164">
        <v>5.9504999999999999</v>
      </c>
      <c r="JW34" s="164">
        <v>1.2</v>
      </c>
      <c r="JX34" s="165"/>
      <c r="JY34" s="164">
        <v>-16.738900000000001</v>
      </c>
      <c r="JZ34" s="164">
        <v>3.3921999999999999</v>
      </c>
      <c r="KA34" s="164">
        <v>-22.853200000000001</v>
      </c>
      <c r="KB34" s="164">
        <v>-14.268800000000001</v>
      </c>
      <c r="KC34" s="164">
        <v>-6.7450999999999999</v>
      </c>
      <c r="KD34" s="164">
        <v>-27.100200000000001</v>
      </c>
      <c r="KE34" s="164">
        <v>3.9392</v>
      </c>
      <c r="KF34" s="164">
        <v>-14</v>
      </c>
      <c r="KG34" s="164">
        <v>-2</v>
      </c>
      <c r="KH34" s="164">
        <v>48.024099999999997</v>
      </c>
      <c r="KI34" s="164">
        <v>-122.99590000000001</v>
      </c>
    </row>
    <row r="35" spans="1:295" ht="18" customHeight="1" x14ac:dyDescent="0.35">
      <c r="A35" s="161" t="s">
        <v>79</v>
      </c>
      <c r="B35" s="161" t="s">
        <v>794</v>
      </c>
      <c r="C35" s="164">
        <v>0</v>
      </c>
      <c r="D35" s="164">
        <v>3.6017999999999999</v>
      </c>
      <c r="E35" s="164">
        <v>-8.6917000000000009</v>
      </c>
      <c r="F35" s="164">
        <v>11.4175</v>
      </c>
      <c r="G35" s="164">
        <v>7.9176000000000002</v>
      </c>
      <c r="H35" s="165"/>
      <c r="I35" s="164">
        <v>23.8599</v>
      </c>
      <c r="J35" s="165"/>
      <c r="K35" s="164">
        <v>20.131399999999999</v>
      </c>
      <c r="L35" s="164">
        <v>8.8066999999999993</v>
      </c>
      <c r="M35" s="165"/>
      <c r="N35" s="164">
        <v>-15.54</v>
      </c>
      <c r="O35" s="164">
        <v>-35.200000000000003</v>
      </c>
      <c r="P35" s="164">
        <v>11</v>
      </c>
      <c r="Q35" s="164">
        <v>5.7960000000000003</v>
      </c>
      <c r="R35" s="164">
        <v>-24.2</v>
      </c>
      <c r="S35" s="164">
        <v>2.8626999999999998</v>
      </c>
      <c r="T35" s="164">
        <v>-3.6419000000000001</v>
      </c>
      <c r="U35" s="164">
        <v>5.5014000000000003</v>
      </c>
      <c r="V35" s="164">
        <v>5.4767000000000001</v>
      </c>
      <c r="W35" s="164">
        <v>9.5924999999999994</v>
      </c>
      <c r="X35" s="164">
        <v>2.4331999999999998</v>
      </c>
      <c r="Y35" s="164">
        <v>1.2043999999999999</v>
      </c>
      <c r="Z35" s="164">
        <v>0.94079999999999997</v>
      </c>
      <c r="AA35" s="165"/>
      <c r="AB35" s="164">
        <v>-0.72319999999999995</v>
      </c>
      <c r="AC35" s="164">
        <v>-1.1459999999999999</v>
      </c>
      <c r="AD35" s="164">
        <v>-1.127</v>
      </c>
      <c r="AE35" s="164">
        <v>4.5659999999999998</v>
      </c>
      <c r="AF35" s="164">
        <v>-4.4400000000000004</v>
      </c>
      <c r="AG35" s="165"/>
      <c r="AH35" s="164">
        <v>0.86099999999999999</v>
      </c>
      <c r="AI35" s="164">
        <v>0.23799999999999999</v>
      </c>
      <c r="AJ35" s="165"/>
      <c r="AK35" s="164">
        <v>-11.71</v>
      </c>
      <c r="AL35" s="165"/>
      <c r="AM35" s="164">
        <v>-13.68</v>
      </c>
      <c r="AN35" s="164">
        <v>-13.83</v>
      </c>
      <c r="AO35" s="164">
        <v>5.1063000000000001</v>
      </c>
      <c r="AP35" s="164">
        <v>2.9685999999999999</v>
      </c>
      <c r="AQ35" s="164">
        <v>24.9541</v>
      </c>
      <c r="AR35" s="164">
        <v>26.903600000000001</v>
      </c>
      <c r="AS35" s="164">
        <v>-8.0587</v>
      </c>
      <c r="AT35" s="164">
        <v>-1.6074999999999999</v>
      </c>
      <c r="AU35" s="164">
        <v>-1.9732000000000001</v>
      </c>
      <c r="AV35" s="164">
        <v>0.7359</v>
      </c>
      <c r="AW35" s="164">
        <v>0.91779999999999995</v>
      </c>
      <c r="AX35" s="164">
        <v>-11.118600000000001</v>
      </c>
      <c r="AY35" s="164">
        <v>-8.1715</v>
      </c>
      <c r="AZ35" s="164">
        <v>19.729099999999999</v>
      </c>
      <c r="BA35" s="164">
        <v>20.5839</v>
      </c>
      <c r="BB35" s="164">
        <v>61.123899999999999</v>
      </c>
      <c r="BC35" s="164">
        <v>16.764199999999999</v>
      </c>
      <c r="BD35" s="164">
        <v>-6.1</v>
      </c>
      <c r="BE35" s="164">
        <v>-6</v>
      </c>
      <c r="BF35" s="164">
        <v>-33.990099999999998</v>
      </c>
      <c r="BG35" s="164">
        <v>-33.942900000000002</v>
      </c>
      <c r="BH35" s="164">
        <v>-3.2315</v>
      </c>
      <c r="BI35" s="165"/>
      <c r="BJ35" s="164">
        <v>6.7508999999999997</v>
      </c>
      <c r="BK35" s="164">
        <v>6.8640999999999996</v>
      </c>
      <c r="BL35" s="164">
        <v>4.5298999999999996</v>
      </c>
      <c r="BM35" s="164">
        <v>3.0188000000000001</v>
      </c>
      <c r="BN35" s="164">
        <v>-148.65559999999999</v>
      </c>
      <c r="BO35" s="164">
        <v>54.5976</v>
      </c>
      <c r="BP35" s="164">
        <v>54.5976</v>
      </c>
      <c r="BQ35" s="164">
        <v>-26.9605</v>
      </c>
      <c r="BR35" s="164">
        <v>-163.99549999999999</v>
      </c>
      <c r="BS35" s="165"/>
      <c r="BT35" s="165"/>
      <c r="BU35" s="165"/>
      <c r="BV35" s="164">
        <v>20.3383</v>
      </c>
      <c r="BW35" s="164">
        <v>9.42</v>
      </c>
      <c r="BX35" s="164">
        <v>6.69</v>
      </c>
      <c r="BY35" s="164">
        <v>-6.78</v>
      </c>
      <c r="BZ35" s="164">
        <v>6.77</v>
      </c>
      <c r="CA35" s="164">
        <v>-19.285599999999999</v>
      </c>
      <c r="CB35" s="164">
        <v>-18.079999999999998</v>
      </c>
      <c r="CC35" s="164">
        <v>29.677700000000002</v>
      </c>
      <c r="CD35" s="164">
        <v>27.756699999999999</v>
      </c>
      <c r="CE35" s="164">
        <v>-5.1787999999999998</v>
      </c>
      <c r="CF35" s="164">
        <v>-2.5345</v>
      </c>
      <c r="CG35" s="164">
        <v>-2.3616999999999999</v>
      </c>
      <c r="CH35" s="164">
        <v>7.3432000000000004</v>
      </c>
      <c r="CI35" s="165"/>
      <c r="CJ35" s="165"/>
      <c r="CK35" s="165"/>
      <c r="CL35" s="164">
        <v>0.2</v>
      </c>
      <c r="CM35" s="164">
        <v>-1.4</v>
      </c>
      <c r="CN35" s="164">
        <v>-3.33</v>
      </c>
      <c r="CO35" s="164">
        <v>32.071100000000001</v>
      </c>
      <c r="CP35" s="164">
        <v>31.839099999999998</v>
      </c>
      <c r="CQ35" s="164">
        <v>30.526800000000001</v>
      </c>
      <c r="CR35" s="164">
        <v>40.2821</v>
      </c>
      <c r="CS35" s="164">
        <v>40.396099999999997</v>
      </c>
      <c r="CT35" s="164">
        <v>-25.652200000000001</v>
      </c>
      <c r="CU35" s="164">
        <v>-25.689499999999999</v>
      </c>
      <c r="CV35" s="164">
        <v>-20.619900000000001</v>
      </c>
      <c r="CW35" s="164">
        <v>3.4314</v>
      </c>
      <c r="CX35" s="164">
        <v>31.22</v>
      </c>
      <c r="CY35" s="164">
        <v>12.29</v>
      </c>
      <c r="CZ35" s="164">
        <v>20.161100000000001</v>
      </c>
      <c r="DA35" s="164">
        <v>20.022600000000001</v>
      </c>
      <c r="DB35" s="164">
        <v>-11.19</v>
      </c>
      <c r="DC35" s="165"/>
      <c r="DD35" s="165"/>
      <c r="DE35" s="165"/>
      <c r="DF35" s="164">
        <v>18.014600000000002</v>
      </c>
      <c r="DG35" s="164">
        <v>-14.3246</v>
      </c>
      <c r="DH35" s="164">
        <v>-5.7154999999999996</v>
      </c>
      <c r="DI35" s="164">
        <v>-29.6</v>
      </c>
      <c r="DJ35" s="164">
        <v>-29.5</v>
      </c>
      <c r="DK35" s="164">
        <v>-3.1261999999999999</v>
      </c>
      <c r="DL35" s="164">
        <v>8.7951999999999995</v>
      </c>
      <c r="DM35" s="164">
        <v>11.675800000000001</v>
      </c>
      <c r="DN35" s="164">
        <v>19.488199999999999</v>
      </c>
      <c r="DO35" s="164">
        <v>9.5500000000000007</v>
      </c>
      <c r="DP35" s="164">
        <v>-2.4300000000000002</v>
      </c>
      <c r="DQ35" s="164">
        <v>10.8035</v>
      </c>
      <c r="DR35" s="164">
        <v>-19.1661</v>
      </c>
      <c r="DS35" s="164">
        <v>-7.49</v>
      </c>
      <c r="DT35" s="164">
        <v>-7.6</v>
      </c>
      <c r="DU35" s="164">
        <v>25.19</v>
      </c>
      <c r="DV35" s="164">
        <v>21.32</v>
      </c>
      <c r="DW35" s="164">
        <v>-18.309100000000001</v>
      </c>
      <c r="DX35" s="164">
        <v>-9</v>
      </c>
      <c r="DY35" s="165"/>
      <c r="DZ35" s="164">
        <v>-36.936399999999999</v>
      </c>
      <c r="EA35" s="164">
        <v>26.990300000000001</v>
      </c>
      <c r="EB35" s="164">
        <v>4.6715</v>
      </c>
      <c r="EC35" s="164">
        <v>-5.0392000000000001</v>
      </c>
      <c r="ED35" s="164">
        <v>-5.1257000000000001</v>
      </c>
      <c r="EE35" s="164">
        <v>-12.6631</v>
      </c>
      <c r="EF35" s="164">
        <v>-18.185400000000001</v>
      </c>
      <c r="EG35" s="164">
        <v>-14.134</v>
      </c>
      <c r="EH35" s="164">
        <v>-60.4099</v>
      </c>
      <c r="EI35" s="164">
        <v>-36.0884</v>
      </c>
      <c r="EJ35" s="165"/>
      <c r="EK35" s="164">
        <v>-13.347300000000001</v>
      </c>
      <c r="EL35" s="164">
        <v>-12.034700000000001</v>
      </c>
      <c r="EM35" s="164">
        <v>15.827400000000001</v>
      </c>
      <c r="EN35" s="164">
        <v>-5.1490999999999998</v>
      </c>
      <c r="EO35" s="164">
        <v>-5.4061000000000003</v>
      </c>
      <c r="EP35" s="164">
        <v>7.6959999999999997</v>
      </c>
      <c r="EQ35" s="164">
        <v>-25.201000000000001</v>
      </c>
      <c r="ER35" s="164">
        <v>-24.9709</v>
      </c>
      <c r="ES35" s="164">
        <v>3.3008000000000002</v>
      </c>
      <c r="ET35" s="164">
        <v>13.06</v>
      </c>
      <c r="EU35" s="164">
        <v>-5.62</v>
      </c>
      <c r="EV35" s="164">
        <v>-0.6</v>
      </c>
      <c r="EW35" s="164">
        <v>7.2183000000000002</v>
      </c>
      <c r="EX35" s="164">
        <v>-17.638300000000001</v>
      </c>
      <c r="EY35" s="164">
        <v>-12.6777</v>
      </c>
      <c r="EZ35" s="164">
        <v>-7.0236999999999998</v>
      </c>
      <c r="FA35" s="164">
        <v>6.4785000000000004</v>
      </c>
      <c r="FB35" s="164">
        <v>2.1187</v>
      </c>
      <c r="FC35" s="164">
        <v>-18.456600000000002</v>
      </c>
      <c r="FD35" s="164">
        <v>5.4993999999999996</v>
      </c>
      <c r="FE35" s="165"/>
      <c r="FF35" s="164">
        <v>5.2908999999999997</v>
      </c>
      <c r="FG35" s="164">
        <v>2.7414999999999998</v>
      </c>
      <c r="FH35" s="164">
        <v>2.9883999999999999</v>
      </c>
      <c r="FI35" s="164">
        <v>0</v>
      </c>
      <c r="FJ35" s="164">
        <v>9.8798999999999992</v>
      </c>
      <c r="FK35" s="164">
        <v>9.7125000000000004</v>
      </c>
      <c r="FL35" s="164">
        <v>-7.8704000000000001</v>
      </c>
      <c r="FM35" s="164">
        <v>20.834800000000001</v>
      </c>
      <c r="FN35" s="164">
        <v>20.686800000000002</v>
      </c>
      <c r="FO35" s="164">
        <v>0.20849999999999999</v>
      </c>
      <c r="FP35" s="164">
        <v>12.5473</v>
      </c>
      <c r="FQ35" s="164">
        <v>15.6069</v>
      </c>
      <c r="FR35" s="164">
        <v>-14.28</v>
      </c>
      <c r="FS35" s="164">
        <v>-1.5212000000000001</v>
      </c>
      <c r="FT35" s="164">
        <v>0.19159999999999999</v>
      </c>
      <c r="FU35" s="164">
        <v>0.74</v>
      </c>
      <c r="FV35" s="164">
        <v>1.62</v>
      </c>
      <c r="FW35" s="164">
        <v>-15.5528</v>
      </c>
      <c r="FX35" s="164">
        <v>2.4144999999999999</v>
      </c>
      <c r="FY35" s="164">
        <v>6.891</v>
      </c>
      <c r="FZ35" s="164">
        <v>1.1000000000000001</v>
      </c>
      <c r="GA35" s="165"/>
      <c r="GB35" s="164">
        <v>19.29</v>
      </c>
      <c r="GC35" s="164">
        <v>-25.9998</v>
      </c>
      <c r="GD35" s="164">
        <v>-17.502099999999999</v>
      </c>
      <c r="GE35" s="164">
        <v>-3.16</v>
      </c>
      <c r="GF35" s="164">
        <v>28.543600000000001</v>
      </c>
      <c r="GG35" s="165"/>
      <c r="GH35" s="164">
        <v>30.673400000000001</v>
      </c>
      <c r="GI35" s="164">
        <v>-11.270099999999999</v>
      </c>
      <c r="GJ35" s="164">
        <v>-11.8797</v>
      </c>
      <c r="GK35" s="164">
        <v>2.9765000000000001</v>
      </c>
      <c r="GL35" s="165"/>
      <c r="GM35" s="165"/>
      <c r="GN35" s="164">
        <v>-11.521100000000001</v>
      </c>
      <c r="GO35" s="164">
        <v>-13.421099999999999</v>
      </c>
      <c r="GP35" s="164">
        <v>3.7841</v>
      </c>
      <c r="GQ35" s="164">
        <v>-23.0839</v>
      </c>
      <c r="GR35" s="164">
        <v>5.1009000000000002</v>
      </c>
      <c r="GS35" s="164">
        <v>4.7446000000000002</v>
      </c>
      <c r="GT35" s="164">
        <v>155.4374</v>
      </c>
      <c r="GU35" s="164">
        <v>-2.7551000000000001</v>
      </c>
      <c r="GV35" s="164">
        <v>-7.5160999999999998</v>
      </c>
      <c r="GW35" s="164">
        <v>-16.910499999999999</v>
      </c>
      <c r="GX35" s="164">
        <v>2.2629000000000001</v>
      </c>
      <c r="GY35" s="164">
        <v>5.6113999999999997</v>
      </c>
      <c r="GZ35" s="164">
        <v>5.7122999999999999</v>
      </c>
      <c r="HA35" s="164">
        <v>1.5958000000000001</v>
      </c>
      <c r="HB35" s="164">
        <v>-12.258699999999999</v>
      </c>
      <c r="HC35" s="164">
        <v>-11.884600000000001</v>
      </c>
      <c r="HD35" s="164">
        <v>-12.57</v>
      </c>
      <c r="HE35" s="164">
        <v>7.4198000000000004</v>
      </c>
      <c r="HF35" s="164">
        <v>29.183199999999999</v>
      </c>
      <c r="HG35" s="164">
        <v>14.154500000000001</v>
      </c>
      <c r="HH35" s="164">
        <v>82.032799999999995</v>
      </c>
      <c r="HI35" s="164">
        <v>-38.441000000000003</v>
      </c>
      <c r="HJ35" s="164">
        <v>13.073600000000001</v>
      </c>
      <c r="HK35" s="164">
        <v>0</v>
      </c>
      <c r="HL35" s="164">
        <v>5.2670000000000003</v>
      </c>
      <c r="HM35" s="164">
        <v>0</v>
      </c>
      <c r="HN35" s="164">
        <v>0</v>
      </c>
      <c r="HO35" s="165"/>
      <c r="HP35" s="165"/>
      <c r="HQ35" s="164">
        <v>-11.007099999999999</v>
      </c>
      <c r="HR35" s="164">
        <v>-10.726900000000001</v>
      </c>
      <c r="HS35" s="164">
        <v>-21.971800000000002</v>
      </c>
      <c r="HT35" s="164">
        <v>-22.833300000000001</v>
      </c>
      <c r="HU35" s="164">
        <v>6.45</v>
      </c>
      <c r="HV35" s="164">
        <v>6.85</v>
      </c>
      <c r="HW35" s="164">
        <v>-22.2</v>
      </c>
      <c r="HX35" s="164">
        <v>-22.5</v>
      </c>
      <c r="HY35" s="164">
        <v>0.47520000000000001</v>
      </c>
      <c r="HZ35" s="164">
        <v>12.96</v>
      </c>
      <c r="IA35" s="164">
        <v>73.423400000000001</v>
      </c>
      <c r="IB35" s="164">
        <v>18.4087</v>
      </c>
      <c r="IC35" s="164">
        <v>18.331800000000001</v>
      </c>
      <c r="ID35" s="164">
        <v>-13.1</v>
      </c>
      <c r="IE35" s="164">
        <v>-28.1</v>
      </c>
      <c r="IF35" s="164">
        <v>-6.3</v>
      </c>
      <c r="IG35" s="164">
        <v>-6.7</v>
      </c>
      <c r="IH35" s="164">
        <v>-17.6389</v>
      </c>
      <c r="II35" s="164">
        <v>-17.594100000000001</v>
      </c>
      <c r="IJ35" s="164">
        <v>-170.7029</v>
      </c>
      <c r="IK35" s="164">
        <v>-18.081600000000002</v>
      </c>
      <c r="IL35" s="164">
        <v>-221.9648</v>
      </c>
      <c r="IM35" s="164">
        <v>-22.109100000000002</v>
      </c>
      <c r="IN35" s="165"/>
      <c r="IO35" s="164">
        <v>67.667299999999997</v>
      </c>
      <c r="IP35" s="164">
        <v>104.396</v>
      </c>
      <c r="IQ35" s="164">
        <v>72.341800000000006</v>
      </c>
      <c r="IR35" s="164">
        <v>136.30959999999999</v>
      </c>
      <c r="IS35" s="164">
        <v>-8.9984000000000002</v>
      </c>
      <c r="IT35" s="165"/>
      <c r="IU35" s="165"/>
      <c r="IV35" s="164">
        <v>36.199199999999998</v>
      </c>
      <c r="IW35" s="164">
        <v>93.438999999999993</v>
      </c>
      <c r="IX35" s="164">
        <v>-250.82409999999999</v>
      </c>
      <c r="IY35" s="164">
        <v>-16.415800000000001</v>
      </c>
      <c r="IZ35" s="164">
        <v>18.520399999999999</v>
      </c>
      <c r="JA35" s="164">
        <v>1.1999999999999999E-3</v>
      </c>
      <c r="JB35" s="164">
        <v>-3.0070000000000001</v>
      </c>
      <c r="JC35" s="164">
        <v>-7.84</v>
      </c>
      <c r="JD35" s="164">
        <v>0.124</v>
      </c>
      <c r="JE35" s="164">
        <v>0.11899999999999999</v>
      </c>
      <c r="JF35" s="164">
        <v>2.64</v>
      </c>
      <c r="JG35" s="164">
        <v>-0.16</v>
      </c>
      <c r="JH35" s="164">
        <v>-3.3734000000000002</v>
      </c>
      <c r="JI35" s="164">
        <v>-5.0949999999999998</v>
      </c>
      <c r="JJ35" s="164">
        <v>3.0472000000000001</v>
      </c>
      <c r="JK35" s="164">
        <v>4.5426000000000002</v>
      </c>
      <c r="JL35" s="164">
        <v>-8</v>
      </c>
      <c r="JM35" s="164">
        <v>1.9610000000000001</v>
      </c>
      <c r="JN35" s="164">
        <v>2.0289999999999999</v>
      </c>
      <c r="JO35" s="165"/>
      <c r="JP35" s="165"/>
      <c r="JQ35" s="164">
        <v>5.6639999999999997</v>
      </c>
      <c r="JR35" s="164">
        <v>3.4112</v>
      </c>
      <c r="JS35" s="164">
        <v>3.6347</v>
      </c>
      <c r="JT35" s="165"/>
      <c r="JU35" s="164">
        <v>13.6</v>
      </c>
      <c r="JV35" s="164">
        <v>6.7845000000000004</v>
      </c>
      <c r="JW35" s="164">
        <v>1.25</v>
      </c>
      <c r="JX35" s="165"/>
      <c r="JY35" s="164">
        <v>-16.927199999999999</v>
      </c>
      <c r="JZ35" s="164">
        <v>3.0082</v>
      </c>
      <c r="KA35" s="164">
        <v>-23.037500000000001</v>
      </c>
      <c r="KB35" s="164">
        <v>-14.5779</v>
      </c>
      <c r="KC35" s="164">
        <v>-6.9565999999999999</v>
      </c>
      <c r="KD35" s="164">
        <v>-26.935400000000001</v>
      </c>
      <c r="KE35" s="164">
        <v>3.7250999999999999</v>
      </c>
      <c r="KF35" s="164">
        <v>-14.5</v>
      </c>
      <c r="KG35" s="164">
        <v>-2.7</v>
      </c>
      <c r="KH35" s="164">
        <v>51.987200000000001</v>
      </c>
      <c r="KI35" s="164">
        <v>-124.0197</v>
      </c>
    </row>
    <row r="36" spans="1:295" ht="18" customHeight="1" x14ac:dyDescent="0.35">
      <c r="A36" s="161" t="s">
        <v>79</v>
      </c>
      <c r="B36" s="161" t="s">
        <v>795</v>
      </c>
      <c r="C36" s="164">
        <v>0</v>
      </c>
      <c r="D36" s="164">
        <v>3.3342000000000001</v>
      </c>
      <c r="E36" s="164">
        <v>-8.4940999999999995</v>
      </c>
      <c r="F36" s="164">
        <v>11.473699999999999</v>
      </c>
      <c r="G36" s="164">
        <v>7.9775</v>
      </c>
      <c r="H36" s="165"/>
      <c r="I36" s="164">
        <v>24.493200000000002</v>
      </c>
      <c r="J36" s="165"/>
      <c r="K36" s="164">
        <v>19.740300000000001</v>
      </c>
      <c r="L36" s="164">
        <v>8.5336999999999996</v>
      </c>
      <c r="M36" s="165"/>
      <c r="N36" s="164">
        <v>-15.54</v>
      </c>
      <c r="O36" s="164">
        <v>-35.200000000000003</v>
      </c>
      <c r="P36" s="165"/>
      <c r="Q36" s="164">
        <v>5.7960000000000003</v>
      </c>
      <c r="R36" s="164">
        <v>-26.4</v>
      </c>
      <c r="S36" s="164">
        <v>2.7881999999999998</v>
      </c>
      <c r="T36" s="164">
        <v>-3.4136000000000002</v>
      </c>
      <c r="U36" s="164">
        <v>5.6887999999999996</v>
      </c>
      <c r="V36" s="164">
        <v>5.5815999999999999</v>
      </c>
      <c r="W36" s="164">
        <v>9.7675000000000001</v>
      </c>
      <c r="X36" s="164">
        <v>2.5998000000000001</v>
      </c>
      <c r="Y36" s="164">
        <v>0.54869999999999997</v>
      </c>
      <c r="Z36" s="164">
        <v>1.0587</v>
      </c>
      <c r="AA36" s="165"/>
      <c r="AB36" s="164">
        <v>-0.79100000000000004</v>
      </c>
      <c r="AC36" s="164">
        <v>-1.214</v>
      </c>
      <c r="AD36" s="164">
        <v>-1.204</v>
      </c>
      <c r="AE36" s="164">
        <v>4.8970000000000002</v>
      </c>
      <c r="AF36" s="164">
        <v>-4.4400000000000004</v>
      </c>
      <c r="AG36" s="165"/>
      <c r="AH36" s="164">
        <v>0.93200000000000005</v>
      </c>
      <c r="AI36" s="164">
        <v>0.246</v>
      </c>
      <c r="AJ36" s="165"/>
      <c r="AK36" s="164">
        <v>-12.93</v>
      </c>
      <c r="AL36" s="165"/>
      <c r="AM36" s="164">
        <v>-13.19</v>
      </c>
      <c r="AN36" s="164">
        <v>-13.22</v>
      </c>
      <c r="AO36" s="164">
        <v>5.4337</v>
      </c>
      <c r="AP36" s="164">
        <v>2.9628999999999999</v>
      </c>
      <c r="AQ36" s="164">
        <v>24.9115</v>
      </c>
      <c r="AR36" s="164">
        <v>26.662099999999999</v>
      </c>
      <c r="AS36" s="164">
        <v>-8.7285000000000004</v>
      </c>
      <c r="AT36" s="164">
        <v>-1.6074999999999999</v>
      </c>
      <c r="AU36" s="164">
        <v>-2.3788999999999998</v>
      </c>
      <c r="AV36" s="164">
        <v>0.38740000000000002</v>
      </c>
      <c r="AW36" s="164">
        <v>0.59160000000000001</v>
      </c>
      <c r="AX36" s="164">
        <v>-11.3865</v>
      </c>
      <c r="AY36" s="164">
        <v>-8.1715</v>
      </c>
      <c r="AZ36" s="164">
        <v>18.777000000000001</v>
      </c>
      <c r="BA36" s="164">
        <v>19.716100000000001</v>
      </c>
      <c r="BB36" s="164">
        <v>66.6999</v>
      </c>
      <c r="BC36" s="164">
        <v>16.2303</v>
      </c>
      <c r="BD36" s="164">
        <v>-6.1</v>
      </c>
      <c r="BE36" s="164">
        <v>-6</v>
      </c>
      <c r="BF36" s="164">
        <v>-34.017299999999999</v>
      </c>
      <c r="BG36" s="164">
        <v>-33.401499999999999</v>
      </c>
      <c r="BH36" s="164">
        <v>-3.1877</v>
      </c>
      <c r="BI36" s="165"/>
      <c r="BJ36" s="164">
        <v>9.7277000000000005</v>
      </c>
      <c r="BK36" s="164">
        <v>7.0987999999999998</v>
      </c>
      <c r="BL36" s="164">
        <v>4.42</v>
      </c>
      <c r="BM36" s="164">
        <v>2.9855999999999998</v>
      </c>
      <c r="BN36" s="164">
        <v>-143.3759</v>
      </c>
      <c r="BO36" s="164">
        <v>55.391100000000002</v>
      </c>
      <c r="BP36" s="164">
        <v>55.482599999999998</v>
      </c>
      <c r="BQ36" s="164">
        <v>-28.879200000000001</v>
      </c>
      <c r="BR36" s="164">
        <v>-161.0736</v>
      </c>
      <c r="BS36" s="165"/>
      <c r="BT36" s="165"/>
      <c r="BU36" s="165"/>
      <c r="BV36" s="164">
        <v>21.376200000000001</v>
      </c>
      <c r="BW36" s="164">
        <v>9.6</v>
      </c>
      <c r="BX36" s="164">
        <v>6.96</v>
      </c>
      <c r="BY36" s="164">
        <v>-5.74</v>
      </c>
      <c r="BZ36" s="164">
        <v>7.13</v>
      </c>
      <c r="CA36" s="164">
        <v>-23.438300000000002</v>
      </c>
      <c r="CB36" s="164">
        <v>-23.170400000000001</v>
      </c>
      <c r="CC36" s="164">
        <v>31.4376</v>
      </c>
      <c r="CD36" s="164">
        <v>30.3735</v>
      </c>
      <c r="CE36" s="164">
        <v>-8.4745000000000008</v>
      </c>
      <c r="CF36" s="164">
        <v>1.3418000000000001</v>
      </c>
      <c r="CG36" s="164">
        <v>1.3141</v>
      </c>
      <c r="CH36" s="164">
        <v>8.8786000000000005</v>
      </c>
      <c r="CI36" s="165"/>
      <c r="CJ36" s="165"/>
      <c r="CK36" s="165"/>
      <c r="CL36" s="164">
        <v>0</v>
      </c>
      <c r="CM36" s="164">
        <v>-1.1000000000000001</v>
      </c>
      <c r="CN36" s="164">
        <v>-3.54</v>
      </c>
      <c r="CO36" s="164">
        <v>34.302</v>
      </c>
      <c r="CP36" s="164">
        <v>34.099600000000002</v>
      </c>
      <c r="CQ36" s="164">
        <v>33.133400000000002</v>
      </c>
      <c r="CR36" s="164">
        <v>40.4527</v>
      </c>
      <c r="CS36" s="164">
        <v>41.257199999999997</v>
      </c>
      <c r="CT36" s="164">
        <v>-26.793900000000001</v>
      </c>
      <c r="CU36" s="164">
        <v>-25.9712</v>
      </c>
      <c r="CV36" s="164">
        <v>-21.819500000000001</v>
      </c>
      <c r="CW36" s="164">
        <v>3.1665000000000001</v>
      </c>
      <c r="CX36" s="164">
        <v>33.47</v>
      </c>
      <c r="CY36" s="164">
        <v>12.92</v>
      </c>
      <c r="CZ36" s="164">
        <v>20.473600000000001</v>
      </c>
      <c r="DA36" s="164">
        <v>20.120200000000001</v>
      </c>
      <c r="DB36" s="164">
        <v>-11.07</v>
      </c>
      <c r="DC36" s="165"/>
      <c r="DD36" s="165"/>
      <c r="DE36" s="165"/>
      <c r="DF36" s="164">
        <v>17.414100000000001</v>
      </c>
      <c r="DG36" s="164">
        <v>-14.9154</v>
      </c>
      <c r="DH36" s="164">
        <v>-5.72</v>
      </c>
      <c r="DI36" s="165"/>
      <c r="DJ36" s="164">
        <v>-31.8</v>
      </c>
      <c r="DK36" s="164">
        <v>-3.4277000000000002</v>
      </c>
      <c r="DL36" s="164">
        <v>8.6082000000000001</v>
      </c>
      <c r="DM36" s="164">
        <v>14.199299999999999</v>
      </c>
      <c r="DN36" s="164">
        <v>19.117100000000001</v>
      </c>
      <c r="DO36" s="164">
        <v>9.19</v>
      </c>
      <c r="DP36" s="164">
        <v>-3.36</v>
      </c>
      <c r="DQ36" s="164">
        <v>10.54</v>
      </c>
      <c r="DR36" s="164">
        <v>-16.4559</v>
      </c>
      <c r="DS36" s="164">
        <v>-7.42</v>
      </c>
      <c r="DT36" s="164">
        <v>-7.6</v>
      </c>
      <c r="DU36" s="164">
        <v>25.02</v>
      </c>
      <c r="DV36" s="164">
        <v>22.28</v>
      </c>
      <c r="DW36" s="164">
        <v>-16.2182</v>
      </c>
      <c r="DX36" s="164">
        <v>-8.2272999999999996</v>
      </c>
      <c r="DY36" s="165"/>
      <c r="DZ36" s="164">
        <v>-40.445500000000003</v>
      </c>
      <c r="EA36" s="164">
        <v>29.473600000000001</v>
      </c>
      <c r="EB36" s="164">
        <v>5.8253000000000004</v>
      </c>
      <c r="EC36" s="164">
        <v>-4.1974999999999998</v>
      </c>
      <c r="ED36" s="164">
        <v>-3.9929000000000001</v>
      </c>
      <c r="EE36" s="164">
        <v>-11.808299999999999</v>
      </c>
      <c r="EF36" s="164">
        <v>-15.500500000000001</v>
      </c>
      <c r="EG36" s="164">
        <v>-14.358000000000001</v>
      </c>
      <c r="EH36" s="164">
        <v>-57.317500000000003</v>
      </c>
      <c r="EI36" s="164">
        <v>-36.548499999999997</v>
      </c>
      <c r="EJ36" s="165"/>
      <c r="EK36" s="164">
        <v>-13.2378</v>
      </c>
      <c r="EL36" s="164">
        <v>-11.8916</v>
      </c>
      <c r="EM36" s="164">
        <v>18.346</v>
      </c>
      <c r="EN36" s="164">
        <v>-6.5856000000000003</v>
      </c>
      <c r="EO36" s="164">
        <v>-6.4128999999999996</v>
      </c>
      <c r="EP36" s="164">
        <v>22.544</v>
      </c>
      <c r="EQ36" s="164">
        <v>-26.936299999999999</v>
      </c>
      <c r="ER36" s="164">
        <v>-26.656700000000001</v>
      </c>
      <c r="ES36" s="164">
        <v>4.0758999999999999</v>
      </c>
      <c r="ET36" s="164">
        <v>13.02</v>
      </c>
      <c r="EU36" s="164">
        <v>-9</v>
      </c>
      <c r="EV36" s="164">
        <v>-0.1</v>
      </c>
      <c r="EW36" s="164">
        <v>7.1897000000000002</v>
      </c>
      <c r="EX36" s="164">
        <v>-18.683399999999999</v>
      </c>
      <c r="EY36" s="164">
        <v>-13.9283</v>
      </c>
      <c r="EZ36" s="164">
        <v>-8.2292000000000005</v>
      </c>
      <c r="FA36" s="164">
        <v>7.2435999999999998</v>
      </c>
      <c r="FB36" s="164">
        <v>1.7233000000000001</v>
      </c>
      <c r="FC36" s="164">
        <v>-19.0886</v>
      </c>
      <c r="FD36" s="164">
        <v>5.8186999999999998</v>
      </c>
      <c r="FE36" s="165"/>
      <c r="FF36" s="164">
        <v>5.5616000000000003</v>
      </c>
      <c r="FG36" s="164">
        <v>3.2728000000000002</v>
      </c>
      <c r="FH36" s="164">
        <v>3.4958</v>
      </c>
      <c r="FI36" s="164">
        <v>0</v>
      </c>
      <c r="FJ36" s="164">
        <v>12.3918</v>
      </c>
      <c r="FK36" s="164">
        <v>12.726699999999999</v>
      </c>
      <c r="FL36" s="164">
        <v>-15.406000000000001</v>
      </c>
      <c r="FM36" s="164">
        <v>23.414100000000001</v>
      </c>
      <c r="FN36" s="164">
        <v>23.334299999999999</v>
      </c>
      <c r="FO36" s="164">
        <v>-6.2282000000000002</v>
      </c>
      <c r="FP36" s="164">
        <v>0</v>
      </c>
      <c r="FQ36" s="164">
        <v>16.481000000000002</v>
      </c>
      <c r="FR36" s="164">
        <v>-14.9</v>
      </c>
      <c r="FS36" s="164">
        <v>-1.5212000000000001</v>
      </c>
      <c r="FT36" s="164">
        <v>0.19159999999999999</v>
      </c>
      <c r="FU36" s="164">
        <v>1.93</v>
      </c>
      <c r="FV36" s="164">
        <v>1.73</v>
      </c>
      <c r="FW36" s="164">
        <v>-14.606400000000001</v>
      </c>
      <c r="FX36" s="164">
        <v>2.0470000000000002</v>
      </c>
      <c r="FY36" s="164">
        <v>7.0220000000000002</v>
      </c>
      <c r="FZ36" s="164">
        <v>1.0820000000000001</v>
      </c>
      <c r="GA36" s="165"/>
      <c r="GB36" s="164">
        <v>20.76</v>
      </c>
      <c r="GC36" s="164">
        <v>-19.6782</v>
      </c>
      <c r="GD36" s="164">
        <v>-11.7872</v>
      </c>
      <c r="GE36" s="164">
        <v>-4.3600000000000003</v>
      </c>
      <c r="GF36" s="164">
        <v>29.677</v>
      </c>
      <c r="GG36" s="165"/>
      <c r="GH36" s="164">
        <v>30.322900000000001</v>
      </c>
      <c r="GI36" s="164">
        <v>-11.2887</v>
      </c>
      <c r="GJ36" s="164">
        <v>-12.0923</v>
      </c>
      <c r="GK36" s="164">
        <v>3.0182000000000002</v>
      </c>
      <c r="GL36" s="165"/>
      <c r="GM36" s="165"/>
      <c r="GN36" s="164">
        <v>-10.2523</v>
      </c>
      <c r="GO36" s="164">
        <v>-15.1951</v>
      </c>
      <c r="GP36" s="164">
        <v>4.3246000000000002</v>
      </c>
      <c r="GQ36" s="164">
        <v>-22.879100000000001</v>
      </c>
      <c r="GR36" s="164">
        <v>4.9177</v>
      </c>
      <c r="GS36" s="164">
        <v>4.7080000000000002</v>
      </c>
      <c r="GT36" s="164">
        <v>144.91059999999999</v>
      </c>
      <c r="GU36" s="164">
        <v>-2.4439000000000002</v>
      </c>
      <c r="GV36" s="164">
        <v>-6.9665999999999997</v>
      </c>
      <c r="GW36" s="164">
        <v>-17.063800000000001</v>
      </c>
      <c r="GX36" s="164">
        <v>2.4298000000000002</v>
      </c>
      <c r="GY36" s="164">
        <v>5.8018999999999998</v>
      </c>
      <c r="GZ36" s="164">
        <v>5.8310000000000004</v>
      </c>
      <c r="HA36" s="164">
        <v>2</v>
      </c>
      <c r="HB36" s="164">
        <v>-13.047700000000001</v>
      </c>
      <c r="HC36" s="164">
        <v>-11.443300000000001</v>
      </c>
      <c r="HD36" s="164">
        <v>-11.31</v>
      </c>
      <c r="HE36" s="164">
        <v>6.4396000000000004</v>
      </c>
      <c r="HF36" s="164">
        <v>22.591699999999999</v>
      </c>
      <c r="HG36" s="164">
        <v>16.9269</v>
      </c>
      <c r="HH36" s="164">
        <v>83.568200000000004</v>
      </c>
      <c r="HI36" s="164">
        <v>-38.050899999999999</v>
      </c>
      <c r="HJ36" s="164">
        <v>13.104100000000001</v>
      </c>
      <c r="HK36" s="164">
        <v>0</v>
      </c>
      <c r="HL36" s="164">
        <v>0</v>
      </c>
      <c r="HM36" s="164">
        <v>0</v>
      </c>
      <c r="HN36" s="164">
        <v>-10.203200000000001</v>
      </c>
      <c r="HO36" s="165"/>
      <c r="HP36" s="165"/>
      <c r="HQ36" s="164">
        <v>-8.7767999999999997</v>
      </c>
      <c r="HR36" s="164">
        <v>-8.6395</v>
      </c>
      <c r="HS36" s="164">
        <v>-22.069299999999998</v>
      </c>
      <c r="HT36" s="164">
        <v>-21.651599999999998</v>
      </c>
      <c r="HU36" s="164">
        <v>5.54</v>
      </c>
      <c r="HV36" s="164">
        <v>5.18</v>
      </c>
      <c r="HW36" s="164">
        <v>-20.8</v>
      </c>
      <c r="HX36" s="164">
        <v>-21.1</v>
      </c>
      <c r="HY36" s="164">
        <v>0.51</v>
      </c>
      <c r="HZ36" s="164">
        <v>10.32</v>
      </c>
      <c r="IA36" s="164">
        <v>63.082000000000001</v>
      </c>
      <c r="IB36" s="164">
        <v>21.427299999999999</v>
      </c>
      <c r="IC36" s="164">
        <v>21.336400000000001</v>
      </c>
      <c r="ID36" s="164">
        <v>-13.3</v>
      </c>
      <c r="IE36" s="164">
        <v>-26.9</v>
      </c>
      <c r="IF36" s="164">
        <v>-8.4</v>
      </c>
      <c r="IG36" s="164">
        <v>-8.9</v>
      </c>
      <c r="IH36" s="164">
        <v>-17.706</v>
      </c>
      <c r="II36" s="165"/>
      <c r="IJ36" s="164">
        <v>-172.78880000000001</v>
      </c>
      <c r="IK36" s="164">
        <v>-18.052399999999999</v>
      </c>
      <c r="IL36" s="164">
        <v>-220.62260000000001</v>
      </c>
      <c r="IM36" s="164">
        <v>-22.754100000000001</v>
      </c>
      <c r="IN36" s="165"/>
      <c r="IO36" s="164">
        <v>68.057100000000005</v>
      </c>
      <c r="IP36" s="164">
        <v>102.82040000000001</v>
      </c>
      <c r="IQ36" s="164">
        <v>70.202600000000004</v>
      </c>
      <c r="IR36" s="164">
        <v>132.12530000000001</v>
      </c>
      <c r="IS36" s="164">
        <v>-9.42</v>
      </c>
      <c r="IT36" s="165"/>
      <c r="IU36" s="165"/>
      <c r="IV36" s="164">
        <v>38.354900000000001</v>
      </c>
      <c r="IW36" s="164">
        <v>95.326700000000002</v>
      </c>
      <c r="IX36" s="164">
        <v>-247.09780000000001</v>
      </c>
      <c r="IY36" s="164">
        <v>-12.702299999999999</v>
      </c>
      <c r="IZ36" s="164">
        <v>13.0085</v>
      </c>
      <c r="JA36" s="164">
        <v>-0.81910000000000005</v>
      </c>
      <c r="JB36" s="164">
        <v>-2.988</v>
      </c>
      <c r="JC36" s="164">
        <v>-6.88</v>
      </c>
      <c r="JD36" s="164">
        <v>0.25</v>
      </c>
      <c r="JE36" s="164">
        <v>0.246</v>
      </c>
      <c r="JF36" s="164">
        <v>2</v>
      </c>
      <c r="JG36" s="164">
        <v>-0.64</v>
      </c>
      <c r="JH36" s="164">
        <v>-3.0623</v>
      </c>
      <c r="JI36" s="164">
        <v>-5.2415000000000003</v>
      </c>
      <c r="JJ36" s="164">
        <v>1.9058999999999999</v>
      </c>
      <c r="JK36" s="164">
        <v>4.5426000000000002</v>
      </c>
      <c r="JL36" s="164">
        <v>-7.2</v>
      </c>
      <c r="JM36" s="164">
        <v>1.119</v>
      </c>
      <c r="JN36" s="164">
        <v>0.35199999999999998</v>
      </c>
      <c r="JO36" s="164">
        <v>2.7572000000000001</v>
      </c>
      <c r="JP36" s="164">
        <v>3.1594000000000002</v>
      </c>
      <c r="JQ36" s="164">
        <v>2.78</v>
      </c>
      <c r="JR36" s="164">
        <v>3.1307999999999998</v>
      </c>
      <c r="JS36" s="164">
        <v>3.0554000000000001</v>
      </c>
      <c r="JT36" s="165"/>
      <c r="JU36" s="164">
        <v>12.6</v>
      </c>
      <c r="JV36" s="164">
        <v>6.9259000000000004</v>
      </c>
      <c r="JW36" s="164">
        <v>1.18</v>
      </c>
      <c r="JX36" s="165"/>
      <c r="JY36" s="164">
        <v>-16.062000000000001</v>
      </c>
      <c r="JZ36" s="164">
        <v>3.1214</v>
      </c>
      <c r="KA36" s="164">
        <v>-23.058499999999999</v>
      </c>
      <c r="KB36" s="164">
        <v>-13.798999999999999</v>
      </c>
      <c r="KC36" s="164">
        <v>-7.4684999999999997</v>
      </c>
      <c r="KD36" s="164">
        <v>-26.775700000000001</v>
      </c>
      <c r="KE36" s="164">
        <v>3.8210000000000002</v>
      </c>
      <c r="KF36" s="164">
        <v>-13.1</v>
      </c>
      <c r="KG36" s="164">
        <v>-2.9</v>
      </c>
      <c r="KH36" s="164">
        <v>47.213000000000001</v>
      </c>
      <c r="KI36" s="164">
        <v>-124.30629999999999</v>
      </c>
    </row>
    <row r="37" spans="1:295" ht="18" customHeight="1" x14ac:dyDescent="0.35">
      <c r="A37" s="161" t="s">
        <v>79</v>
      </c>
      <c r="B37" s="161" t="s">
        <v>796</v>
      </c>
      <c r="C37" s="164">
        <v>0</v>
      </c>
      <c r="D37" s="164">
        <v>3.4502000000000002</v>
      </c>
      <c r="E37" s="164">
        <v>-8.6696000000000009</v>
      </c>
      <c r="F37" s="164">
        <v>9.5767000000000007</v>
      </c>
      <c r="G37" s="164">
        <v>8.1887000000000008</v>
      </c>
      <c r="H37" s="165"/>
      <c r="I37" s="164">
        <v>25.511900000000001</v>
      </c>
      <c r="J37" s="165"/>
      <c r="K37" s="164">
        <v>21.069400000000002</v>
      </c>
      <c r="L37" s="164">
        <v>9.3966999999999992</v>
      </c>
      <c r="M37" s="165"/>
      <c r="N37" s="164">
        <v>-15.54</v>
      </c>
      <c r="O37" s="164">
        <v>-37.4</v>
      </c>
      <c r="P37" s="164">
        <v>13.2</v>
      </c>
      <c r="Q37" s="164">
        <v>5.7960000000000003</v>
      </c>
      <c r="R37" s="165"/>
      <c r="S37" s="164">
        <v>1.5391999999999999</v>
      </c>
      <c r="T37" s="164">
        <v>-3.2986</v>
      </c>
      <c r="U37" s="164">
        <v>5.7797999999999998</v>
      </c>
      <c r="V37" s="164">
        <v>5.6242999999999999</v>
      </c>
      <c r="W37" s="164">
        <v>9.8684999999999992</v>
      </c>
      <c r="X37" s="164">
        <v>2.5565000000000002</v>
      </c>
      <c r="Y37" s="164">
        <v>0.3846</v>
      </c>
      <c r="Z37" s="164">
        <v>0.9073</v>
      </c>
      <c r="AA37" s="165"/>
      <c r="AB37" s="164">
        <v>-0.78969999999999996</v>
      </c>
      <c r="AC37" s="164">
        <v>-0.93</v>
      </c>
      <c r="AD37" s="164">
        <v>-0.91900000000000004</v>
      </c>
      <c r="AE37" s="164">
        <v>4.6349999999999998</v>
      </c>
      <c r="AF37" s="164">
        <v>-6.66</v>
      </c>
      <c r="AG37" s="164">
        <v>4.4000000000000004</v>
      </c>
      <c r="AH37" s="164">
        <v>0.75600000000000001</v>
      </c>
      <c r="AI37" s="164">
        <v>0.24199999999999999</v>
      </c>
      <c r="AJ37" s="165"/>
      <c r="AK37" s="164">
        <v>-9.4600000000000009</v>
      </c>
      <c r="AL37" s="165"/>
      <c r="AM37" s="164">
        <v>-14.67</v>
      </c>
      <c r="AN37" s="164">
        <v>-14.62</v>
      </c>
      <c r="AO37" s="164">
        <v>5.8053999999999997</v>
      </c>
      <c r="AP37" s="164">
        <v>2.5188999999999999</v>
      </c>
      <c r="AQ37" s="164">
        <v>26.914100000000001</v>
      </c>
      <c r="AR37" s="164">
        <v>28.665500000000002</v>
      </c>
      <c r="AS37" s="164">
        <v>-10.714600000000001</v>
      </c>
      <c r="AT37" s="164">
        <v>-0.26790000000000003</v>
      </c>
      <c r="AU37" s="164">
        <v>6.2899999999999998E-2</v>
      </c>
      <c r="AV37" s="164">
        <v>0.91810000000000003</v>
      </c>
      <c r="AW37" s="164">
        <v>1.077</v>
      </c>
      <c r="AX37" s="164">
        <v>-11.654400000000001</v>
      </c>
      <c r="AY37" s="164">
        <v>-8.7073</v>
      </c>
      <c r="AZ37" s="164">
        <v>18.396799999999999</v>
      </c>
      <c r="BA37" s="164">
        <v>19.395800000000001</v>
      </c>
      <c r="BB37" s="164">
        <v>67.044899999999998</v>
      </c>
      <c r="BC37" s="164">
        <v>14.538500000000001</v>
      </c>
      <c r="BD37" s="164">
        <v>-5.4</v>
      </c>
      <c r="BE37" s="164">
        <v>-5.5</v>
      </c>
      <c r="BF37" s="164">
        <v>-34.4739</v>
      </c>
      <c r="BG37" s="164">
        <v>-34.089599999999997</v>
      </c>
      <c r="BH37" s="164">
        <v>-3.3975</v>
      </c>
      <c r="BI37" s="165"/>
      <c r="BJ37" s="164">
        <v>8.7623999999999995</v>
      </c>
      <c r="BK37" s="164">
        <v>6.8292000000000002</v>
      </c>
      <c r="BL37" s="164">
        <v>4.5787000000000004</v>
      </c>
      <c r="BM37" s="164">
        <v>3.0773000000000001</v>
      </c>
      <c r="BN37" s="164">
        <v>-148.6251</v>
      </c>
      <c r="BO37" s="164">
        <v>58.687100000000001</v>
      </c>
      <c r="BP37" s="164">
        <v>58.778599999999997</v>
      </c>
      <c r="BQ37" s="164">
        <v>-41.447699999999998</v>
      </c>
      <c r="BR37" s="164">
        <v>-153.82560000000001</v>
      </c>
      <c r="BS37" s="165"/>
      <c r="BT37" s="165"/>
      <c r="BU37" s="165"/>
      <c r="BV37" s="164">
        <v>28.0425</v>
      </c>
      <c r="BW37" s="164">
        <v>10.97</v>
      </c>
      <c r="BX37" s="164">
        <v>8.6</v>
      </c>
      <c r="BY37" s="164">
        <v>-2.59</v>
      </c>
      <c r="BZ37" s="164">
        <v>9.4700000000000006</v>
      </c>
      <c r="CA37" s="164">
        <v>-21.161000000000001</v>
      </c>
      <c r="CB37" s="164">
        <v>-20.491199999999999</v>
      </c>
      <c r="CC37" s="164">
        <v>29.785799999999998</v>
      </c>
      <c r="CD37" s="164">
        <v>27.9239</v>
      </c>
      <c r="CE37" s="164">
        <v>-8.1809999999999992</v>
      </c>
      <c r="CF37" s="164">
        <v>3.5956999999999999</v>
      </c>
      <c r="CG37" s="164">
        <v>3.02</v>
      </c>
      <c r="CH37" s="164">
        <v>8.3904999999999994</v>
      </c>
      <c r="CI37" s="165"/>
      <c r="CJ37" s="165"/>
      <c r="CK37" s="165"/>
      <c r="CL37" s="164">
        <v>3.4</v>
      </c>
      <c r="CM37" s="164">
        <v>1.4</v>
      </c>
      <c r="CN37" s="164">
        <v>-3.82</v>
      </c>
      <c r="CO37" s="164">
        <v>38.458500000000001</v>
      </c>
      <c r="CP37" s="164">
        <v>38.438400000000001</v>
      </c>
      <c r="CQ37" s="164">
        <v>37.368899999999996</v>
      </c>
      <c r="CR37" s="164">
        <v>37.642099999999999</v>
      </c>
      <c r="CS37" s="164">
        <v>38.191899999999997</v>
      </c>
      <c r="CT37" s="164">
        <v>-26.4467</v>
      </c>
      <c r="CU37" s="164">
        <v>-26.495000000000001</v>
      </c>
      <c r="CV37" s="164">
        <v>-21.7255</v>
      </c>
      <c r="CW37" s="164">
        <v>4.1241000000000003</v>
      </c>
      <c r="CX37" s="164">
        <v>37.369999999999997</v>
      </c>
      <c r="CY37" s="164">
        <v>15.07</v>
      </c>
      <c r="CZ37" s="164">
        <v>22.661100000000001</v>
      </c>
      <c r="DA37" s="164">
        <v>22.366299999999999</v>
      </c>
      <c r="DB37" s="164">
        <v>-12.2</v>
      </c>
      <c r="DC37" s="165"/>
      <c r="DD37" s="165"/>
      <c r="DE37" s="165"/>
      <c r="DF37" s="164">
        <v>9.0794999999999995</v>
      </c>
      <c r="DG37" s="164">
        <v>-16.3796</v>
      </c>
      <c r="DH37" s="164">
        <v>-6.5263999999999998</v>
      </c>
      <c r="DI37" s="164">
        <v>-34.799999999999997</v>
      </c>
      <c r="DJ37" s="164">
        <v>-34.1</v>
      </c>
      <c r="DK37" s="164">
        <v>-2.8894000000000002</v>
      </c>
      <c r="DL37" s="164">
        <v>8.6082000000000001</v>
      </c>
      <c r="DM37" s="164">
        <v>15.1456</v>
      </c>
      <c r="DN37" s="164">
        <v>19.488199999999999</v>
      </c>
      <c r="DO37" s="164">
        <v>9.3699999999999992</v>
      </c>
      <c r="DP37" s="164">
        <v>-3.99</v>
      </c>
      <c r="DQ37" s="164">
        <v>11.625</v>
      </c>
      <c r="DR37" s="164">
        <v>-10.3681</v>
      </c>
      <c r="DS37" s="164">
        <v>-7.42</v>
      </c>
      <c r="DT37" s="164">
        <v>-7.54</v>
      </c>
      <c r="DU37" s="164">
        <v>24.74</v>
      </c>
      <c r="DV37" s="164">
        <v>24.08</v>
      </c>
      <c r="DW37" s="164">
        <v>-8.7454999999999998</v>
      </c>
      <c r="DX37" s="164">
        <v>-5.0545</v>
      </c>
      <c r="DY37" s="165"/>
      <c r="DZ37" s="164">
        <v>-35.7727</v>
      </c>
      <c r="EA37" s="164">
        <v>37.929400000000001</v>
      </c>
      <c r="EB37" s="164">
        <v>11.643800000000001</v>
      </c>
      <c r="EC37" s="164">
        <v>1.8894</v>
      </c>
      <c r="ED37" s="164">
        <v>1.78</v>
      </c>
      <c r="EE37" s="164">
        <v>-8.6591000000000005</v>
      </c>
      <c r="EF37" s="164">
        <v>-13.303900000000001</v>
      </c>
      <c r="EG37" s="164">
        <v>-14.823</v>
      </c>
      <c r="EH37" s="164">
        <v>-44.744500000000002</v>
      </c>
      <c r="EI37" s="164">
        <v>-40.424100000000003</v>
      </c>
      <c r="EJ37" s="165"/>
      <c r="EK37" s="164">
        <v>-13.431100000000001</v>
      </c>
      <c r="EL37" s="164">
        <v>-12.0631</v>
      </c>
      <c r="EM37" s="164">
        <v>13.774100000000001</v>
      </c>
      <c r="EN37" s="164">
        <v>-8.0488</v>
      </c>
      <c r="EO37" s="164">
        <v>-8.3106000000000009</v>
      </c>
      <c r="EP37" s="164">
        <v>32.271999999999998</v>
      </c>
      <c r="EQ37" s="164">
        <v>-28.104199999999999</v>
      </c>
      <c r="ER37" s="164">
        <v>-27.7944</v>
      </c>
      <c r="ES37" s="164">
        <v>0.2382</v>
      </c>
      <c r="ET37" s="164">
        <v>0</v>
      </c>
      <c r="EU37" s="164">
        <v>-10.119999999999999</v>
      </c>
      <c r="EV37" s="164">
        <v>0.5</v>
      </c>
      <c r="EW37" s="164">
        <v>6.8057999999999996</v>
      </c>
      <c r="EX37" s="164">
        <v>-22.1067</v>
      </c>
      <c r="EY37" s="164">
        <v>-14.2241</v>
      </c>
      <c r="EZ37" s="164">
        <v>-8.6125000000000007</v>
      </c>
      <c r="FA37" s="164">
        <v>7.5762</v>
      </c>
      <c r="FB37" s="164">
        <v>-0.94520000000000004</v>
      </c>
      <c r="FC37" s="164">
        <v>-13.637700000000001</v>
      </c>
      <c r="FD37" s="164">
        <v>5.6665000000000001</v>
      </c>
      <c r="FE37" s="165"/>
      <c r="FF37" s="164">
        <v>5.3566000000000003</v>
      </c>
      <c r="FG37" s="164">
        <v>3.6995</v>
      </c>
      <c r="FH37" s="164">
        <v>3.141</v>
      </c>
      <c r="FI37" s="164">
        <v>2.8435000000000001</v>
      </c>
      <c r="FJ37" s="164">
        <v>12.8941</v>
      </c>
      <c r="FK37" s="164">
        <v>12.224299999999999</v>
      </c>
      <c r="FL37" s="164">
        <v>-4.0190000000000001</v>
      </c>
      <c r="FM37" s="164">
        <v>20.553100000000001</v>
      </c>
      <c r="FN37" s="164">
        <v>20.862400000000001</v>
      </c>
      <c r="FO37" s="164">
        <v>4.1468999999999996</v>
      </c>
      <c r="FP37" s="164">
        <v>18.034300000000002</v>
      </c>
      <c r="FQ37" s="164">
        <v>16.4712</v>
      </c>
      <c r="FR37" s="164">
        <v>-14.16</v>
      </c>
      <c r="FS37" s="164">
        <v>-1.5212000000000001</v>
      </c>
      <c r="FT37" s="164">
        <v>0.19159999999999999</v>
      </c>
      <c r="FU37" s="164">
        <v>1.21</v>
      </c>
      <c r="FV37" s="164">
        <v>0</v>
      </c>
      <c r="FW37" s="164">
        <v>-17.521799999999999</v>
      </c>
      <c r="FX37" s="164">
        <v>0</v>
      </c>
      <c r="FY37" s="164">
        <v>7.0179999999999998</v>
      </c>
      <c r="FZ37" s="164">
        <v>1.1279999999999999</v>
      </c>
      <c r="GA37" s="165"/>
      <c r="GB37" s="164">
        <v>19.52</v>
      </c>
      <c r="GC37" s="164">
        <v>-28.3443</v>
      </c>
      <c r="GD37" s="164">
        <v>-19.802</v>
      </c>
      <c r="GE37" s="164">
        <v>-4.04</v>
      </c>
      <c r="GF37" s="164">
        <v>29.947199999999999</v>
      </c>
      <c r="GG37" s="165"/>
      <c r="GH37" s="164">
        <v>31.467400000000001</v>
      </c>
      <c r="GI37" s="164">
        <v>-12.280099999999999</v>
      </c>
      <c r="GJ37" s="164">
        <v>-13.104200000000001</v>
      </c>
      <c r="GK37" s="164">
        <v>3.0707</v>
      </c>
      <c r="GL37" s="164">
        <v>3.5299999999999998E-2</v>
      </c>
      <c r="GM37" s="165"/>
      <c r="GN37" s="164">
        <v>-9.4071999999999996</v>
      </c>
      <c r="GO37" s="164">
        <v>-18.317699999999999</v>
      </c>
      <c r="GP37" s="164">
        <v>4.8348000000000004</v>
      </c>
      <c r="GQ37" s="164">
        <v>-22.517099999999999</v>
      </c>
      <c r="GR37" s="164">
        <v>4.5536000000000003</v>
      </c>
      <c r="GS37" s="164">
        <v>5.5327999999999999</v>
      </c>
      <c r="GT37" s="164">
        <v>169.59639999999999</v>
      </c>
      <c r="GU37" s="164">
        <v>-1.2013</v>
      </c>
      <c r="GV37" s="164">
        <v>-6.2617000000000003</v>
      </c>
      <c r="GW37" s="164">
        <v>-18.298400000000001</v>
      </c>
      <c r="GX37" s="164">
        <v>2.9636</v>
      </c>
      <c r="GY37" s="164">
        <v>6.1753999999999998</v>
      </c>
      <c r="GZ37" s="164">
        <v>6.1790000000000003</v>
      </c>
      <c r="HA37" s="164">
        <v>2.3092999999999999</v>
      </c>
      <c r="HB37" s="164">
        <v>-12.229799999999999</v>
      </c>
      <c r="HC37" s="164">
        <v>-11.682600000000001</v>
      </c>
      <c r="HD37" s="164">
        <v>-7.96</v>
      </c>
      <c r="HE37" s="164">
        <v>3.8031999999999999</v>
      </c>
      <c r="HF37" s="164">
        <v>18.439499999999999</v>
      </c>
      <c r="HG37" s="164">
        <v>25.7653</v>
      </c>
      <c r="HH37" s="164">
        <v>80.793599999999998</v>
      </c>
      <c r="HI37" s="164">
        <v>-37.054000000000002</v>
      </c>
      <c r="HJ37" s="164">
        <v>14.398300000000001</v>
      </c>
      <c r="HK37" s="165"/>
      <c r="HL37" s="164">
        <v>0</v>
      </c>
      <c r="HM37" s="164">
        <v>0</v>
      </c>
      <c r="HN37" s="164">
        <v>0</v>
      </c>
      <c r="HO37" s="165"/>
      <c r="HP37" s="165"/>
      <c r="HQ37" s="164">
        <v>-7.8594999999999997</v>
      </c>
      <c r="HR37" s="164">
        <v>-7.5189000000000004</v>
      </c>
      <c r="HS37" s="164">
        <v>-23.024999999999999</v>
      </c>
      <c r="HT37" s="164">
        <v>-22.433199999999999</v>
      </c>
      <c r="HU37" s="164">
        <v>4.76</v>
      </c>
      <c r="HV37" s="164">
        <v>4.87</v>
      </c>
      <c r="HW37" s="164">
        <v>-20.8</v>
      </c>
      <c r="HX37" s="164">
        <v>-21.8</v>
      </c>
      <c r="HY37" s="164">
        <v>0.38729999999999998</v>
      </c>
      <c r="HZ37" s="164">
        <v>9.92</v>
      </c>
      <c r="IA37" s="164">
        <v>59.527299999999997</v>
      </c>
      <c r="IB37" s="164">
        <v>23.1951</v>
      </c>
      <c r="IC37" s="164">
        <v>23.018599999999999</v>
      </c>
      <c r="ID37" s="164">
        <v>-12.7</v>
      </c>
      <c r="IE37" s="164">
        <v>-29.4</v>
      </c>
      <c r="IF37" s="164">
        <v>-9.1999999999999993</v>
      </c>
      <c r="IG37" s="164">
        <v>-9.4</v>
      </c>
      <c r="IH37" s="164">
        <v>-17.209199999999999</v>
      </c>
      <c r="II37" s="164">
        <v>-17.380600000000001</v>
      </c>
      <c r="IJ37" s="164">
        <v>-166.52699999999999</v>
      </c>
      <c r="IK37" s="164">
        <v>-12.633800000000001</v>
      </c>
      <c r="IL37" s="164">
        <v>-225.44309999999999</v>
      </c>
      <c r="IM37" s="164">
        <v>-24.854299999999999</v>
      </c>
      <c r="IN37" s="165"/>
      <c r="IO37" s="164">
        <v>71.006699999999995</v>
      </c>
      <c r="IP37" s="164">
        <v>100.5262</v>
      </c>
      <c r="IQ37" s="164">
        <v>73.897800000000004</v>
      </c>
      <c r="IR37" s="164">
        <v>133.04730000000001</v>
      </c>
      <c r="IS37" s="164">
        <v>-4.8758999999999997</v>
      </c>
      <c r="IT37" s="165"/>
      <c r="IU37" s="165"/>
      <c r="IV37" s="164">
        <v>35.030999999999999</v>
      </c>
      <c r="IW37" s="164">
        <v>100.20569999999999</v>
      </c>
      <c r="IX37" s="164">
        <v>-246.16470000000001</v>
      </c>
      <c r="IY37" s="164">
        <v>-2.9165000000000001</v>
      </c>
      <c r="IZ37" s="164">
        <v>4.2024999999999997</v>
      </c>
      <c r="JA37" s="164">
        <v>-1.2879</v>
      </c>
      <c r="JB37" s="164">
        <v>-0.11799999999999999</v>
      </c>
      <c r="JC37" s="164">
        <v>-7.76</v>
      </c>
      <c r="JD37" s="164">
        <v>0.114</v>
      </c>
      <c r="JE37" s="164">
        <v>0.11799999999999999</v>
      </c>
      <c r="JF37" s="164">
        <v>2.56</v>
      </c>
      <c r="JG37" s="164">
        <v>-0.96</v>
      </c>
      <c r="JH37" s="164">
        <v>-2.6745999999999999</v>
      </c>
      <c r="JI37" s="164">
        <v>-5.0095000000000001</v>
      </c>
      <c r="JJ37" s="164">
        <v>2.6383000000000001</v>
      </c>
      <c r="JK37" s="164">
        <v>3.7216999999999998</v>
      </c>
      <c r="JL37" s="164">
        <v>-7</v>
      </c>
      <c r="JM37" s="164">
        <v>1.296</v>
      </c>
      <c r="JN37" s="164">
        <v>1.4950000000000001</v>
      </c>
      <c r="JO37" s="164">
        <v>0</v>
      </c>
      <c r="JP37" s="164">
        <v>0</v>
      </c>
      <c r="JQ37" s="164">
        <v>4.4440999999999997</v>
      </c>
      <c r="JR37" s="164">
        <v>4.6371000000000002</v>
      </c>
      <c r="JS37" s="164">
        <v>3.3942999999999999</v>
      </c>
      <c r="JT37" s="165"/>
      <c r="JU37" s="164">
        <v>13.9</v>
      </c>
      <c r="JV37" s="164">
        <v>6.8646000000000003</v>
      </c>
      <c r="JW37" s="164">
        <v>1.21</v>
      </c>
      <c r="JX37" s="165"/>
      <c r="JY37" s="164">
        <v>-17.757000000000001</v>
      </c>
      <c r="JZ37" s="164">
        <v>3.1263999999999998</v>
      </c>
      <c r="KA37" s="164">
        <v>-21.772600000000001</v>
      </c>
      <c r="KB37" s="164">
        <v>-14.4306</v>
      </c>
      <c r="KC37" s="164">
        <v>-7.6867999999999999</v>
      </c>
      <c r="KD37" s="164">
        <v>-25.494</v>
      </c>
      <c r="KE37" s="164">
        <v>1.5590999999999999</v>
      </c>
      <c r="KF37" s="164">
        <v>-15</v>
      </c>
      <c r="KG37" s="164">
        <v>-1.8</v>
      </c>
      <c r="KH37" s="164">
        <v>40.561399999999999</v>
      </c>
      <c r="KI37" s="164">
        <v>-116.7624</v>
      </c>
    </row>
    <row r="38" spans="1:295" ht="18" customHeight="1" x14ac:dyDescent="0.35">
      <c r="A38" s="161" t="s">
        <v>79</v>
      </c>
      <c r="B38" s="161" t="s">
        <v>797</v>
      </c>
      <c r="C38" s="164">
        <v>0</v>
      </c>
      <c r="D38" s="164">
        <v>3.2873999999999999</v>
      </c>
      <c r="E38" s="164">
        <v>-8.5406999999999993</v>
      </c>
      <c r="F38" s="164">
        <v>10.135199999999999</v>
      </c>
      <c r="G38" s="164">
        <v>8.1267999999999994</v>
      </c>
      <c r="H38" s="165"/>
      <c r="I38" s="164">
        <v>25.249099999999999</v>
      </c>
      <c r="J38" s="165"/>
      <c r="K38" s="164">
        <v>21.779399999999999</v>
      </c>
      <c r="L38" s="164">
        <v>9.7286999999999999</v>
      </c>
      <c r="M38" s="165"/>
      <c r="N38" s="164">
        <v>-15.54</v>
      </c>
      <c r="O38" s="164">
        <v>-37.4</v>
      </c>
      <c r="P38" s="164">
        <v>13.2</v>
      </c>
      <c r="Q38" s="164">
        <v>5.7960000000000003</v>
      </c>
      <c r="R38" s="164">
        <v>-26.4</v>
      </c>
      <c r="S38" s="164">
        <v>2.6444999999999999</v>
      </c>
      <c r="T38" s="164">
        <v>-3.7782</v>
      </c>
      <c r="U38" s="164">
        <v>5.7923999999999998</v>
      </c>
      <c r="V38" s="164">
        <v>5.7465999999999999</v>
      </c>
      <c r="W38" s="164">
        <v>10.151</v>
      </c>
      <c r="X38" s="164">
        <v>2.2822</v>
      </c>
      <c r="Y38" s="164">
        <v>0.2616</v>
      </c>
      <c r="Z38" s="164">
        <v>0.91859999999999997</v>
      </c>
      <c r="AA38" s="165"/>
      <c r="AB38" s="164">
        <v>-0.77429999999999999</v>
      </c>
      <c r="AC38" s="164">
        <v>-0.88400000000000001</v>
      </c>
      <c r="AD38" s="164">
        <v>-0.86199999999999999</v>
      </c>
      <c r="AE38" s="164">
        <v>4.774</v>
      </c>
      <c r="AF38" s="164">
        <v>-4.4400000000000004</v>
      </c>
      <c r="AG38" s="164">
        <v>4.4000000000000004</v>
      </c>
      <c r="AH38" s="164">
        <v>0.69699999999999995</v>
      </c>
      <c r="AI38" s="164">
        <v>0.246</v>
      </c>
      <c r="AJ38" s="165"/>
      <c r="AK38" s="164">
        <v>-9.59</v>
      </c>
      <c r="AL38" s="165"/>
      <c r="AM38" s="164">
        <v>-14.16</v>
      </c>
      <c r="AN38" s="164">
        <v>-14.19</v>
      </c>
      <c r="AO38" s="164">
        <v>6.0319000000000003</v>
      </c>
      <c r="AP38" s="164">
        <v>2.5207000000000002</v>
      </c>
      <c r="AQ38" s="164">
        <v>25.3339</v>
      </c>
      <c r="AR38" s="164">
        <v>27.530999999999999</v>
      </c>
      <c r="AS38" s="164">
        <v>-11.005800000000001</v>
      </c>
      <c r="AT38" s="164">
        <v>-1.0717000000000001</v>
      </c>
      <c r="AU38" s="164">
        <v>-1.1335</v>
      </c>
      <c r="AV38" s="164">
        <v>0.69840000000000002</v>
      </c>
      <c r="AW38" s="164">
        <v>1.4699</v>
      </c>
      <c r="AX38" s="164">
        <v>-12.0563</v>
      </c>
      <c r="AY38" s="164">
        <v>-9.3771000000000004</v>
      </c>
      <c r="AZ38" s="164">
        <v>17.671399999999998</v>
      </c>
      <c r="BA38" s="164">
        <v>18.626100000000001</v>
      </c>
      <c r="BB38" s="164">
        <v>75.749700000000004</v>
      </c>
      <c r="BC38" s="164">
        <v>14.5504</v>
      </c>
      <c r="BD38" s="164">
        <v>-5.5</v>
      </c>
      <c r="BE38" s="164">
        <v>-5.5</v>
      </c>
      <c r="BF38" s="164">
        <v>-33.8872</v>
      </c>
      <c r="BG38" s="164">
        <v>-33.691600000000001</v>
      </c>
      <c r="BH38" s="164">
        <v>-3.1814</v>
      </c>
      <c r="BI38" s="165"/>
      <c r="BJ38" s="164">
        <v>7.3890000000000002</v>
      </c>
      <c r="BK38" s="164">
        <v>7.0122999999999998</v>
      </c>
      <c r="BL38" s="164">
        <v>4.5045000000000002</v>
      </c>
      <c r="BM38" s="164">
        <v>3.1778</v>
      </c>
      <c r="BN38" s="164">
        <v>-151.1276</v>
      </c>
      <c r="BO38" s="164">
        <v>69.093900000000005</v>
      </c>
      <c r="BP38" s="164">
        <v>68.544499999999999</v>
      </c>
      <c r="BQ38" s="164">
        <v>-52.761400000000002</v>
      </c>
      <c r="BR38" s="164">
        <v>-144.4033</v>
      </c>
      <c r="BS38" s="165"/>
      <c r="BT38" s="165"/>
      <c r="BU38" s="165"/>
      <c r="BV38" s="164">
        <v>28.022600000000001</v>
      </c>
      <c r="BW38" s="164">
        <v>11.26</v>
      </c>
      <c r="BX38" s="164">
        <v>8.68</v>
      </c>
      <c r="BY38" s="164">
        <v>-2.76</v>
      </c>
      <c r="BZ38" s="164">
        <v>9.7200000000000006</v>
      </c>
      <c r="CA38" s="164">
        <v>-18.883800000000001</v>
      </c>
      <c r="CB38" s="164">
        <v>-19.285599999999999</v>
      </c>
      <c r="CC38" s="164">
        <v>28.4862</v>
      </c>
      <c r="CD38" s="164">
        <v>26.415299999999998</v>
      </c>
      <c r="CE38" s="164">
        <v>-8.0024999999999995</v>
      </c>
      <c r="CF38" s="164">
        <v>2.5116000000000001</v>
      </c>
      <c r="CG38" s="164">
        <v>2.5560999999999998</v>
      </c>
      <c r="CH38" s="164">
        <v>6.4797000000000002</v>
      </c>
      <c r="CI38" s="165"/>
      <c r="CJ38" s="165"/>
      <c r="CK38" s="165"/>
      <c r="CL38" s="164">
        <v>0</v>
      </c>
      <c r="CM38" s="164">
        <v>-1.3</v>
      </c>
      <c r="CN38" s="164">
        <v>-3.64</v>
      </c>
      <c r="CO38" s="164">
        <v>37.575099999999999</v>
      </c>
      <c r="CP38" s="164">
        <v>37.588799999999999</v>
      </c>
      <c r="CQ38" s="164">
        <v>35.268999999999998</v>
      </c>
      <c r="CR38" s="164">
        <v>42.796300000000002</v>
      </c>
      <c r="CS38" s="164">
        <v>43.142099999999999</v>
      </c>
      <c r="CT38" s="164">
        <v>-25.683599999999998</v>
      </c>
      <c r="CU38" s="164">
        <v>-32.992400000000004</v>
      </c>
      <c r="CV38" s="164">
        <v>-19.921199999999999</v>
      </c>
      <c r="CW38" s="164">
        <v>4.2472000000000003</v>
      </c>
      <c r="CX38" s="164">
        <v>32.31</v>
      </c>
      <c r="CY38" s="164">
        <v>13.33</v>
      </c>
      <c r="CZ38" s="164">
        <v>24.067399999999999</v>
      </c>
      <c r="DA38" s="164">
        <v>23.635899999999999</v>
      </c>
      <c r="DB38" s="164">
        <v>-12.73</v>
      </c>
      <c r="DC38" s="165"/>
      <c r="DD38" s="165"/>
      <c r="DE38" s="165"/>
      <c r="DF38" s="164">
        <v>17.991</v>
      </c>
      <c r="DG38" s="164">
        <v>-18.441800000000001</v>
      </c>
      <c r="DH38" s="164">
        <v>-6.6341000000000001</v>
      </c>
      <c r="DI38" s="164">
        <v>-36.1</v>
      </c>
      <c r="DJ38" s="164">
        <v>-36.200000000000003</v>
      </c>
      <c r="DK38" s="164">
        <v>-2.3706</v>
      </c>
      <c r="DL38" s="164">
        <v>8.7951999999999995</v>
      </c>
      <c r="DM38" s="164">
        <v>14.041499999999999</v>
      </c>
      <c r="DN38" s="164">
        <v>19.302700000000002</v>
      </c>
      <c r="DO38" s="164">
        <v>9.52</v>
      </c>
      <c r="DP38" s="164">
        <v>-3.48</v>
      </c>
      <c r="DQ38" s="164">
        <v>12.244999999999999</v>
      </c>
      <c r="DR38" s="164">
        <v>-19.181100000000001</v>
      </c>
      <c r="DS38" s="164">
        <v>-8.06</v>
      </c>
      <c r="DT38" s="164">
        <v>-8.27</v>
      </c>
      <c r="DU38" s="164">
        <v>28.02</v>
      </c>
      <c r="DV38" s="164">
        <v>24.38</v>
      </c>
      <c r="DW38" s="164">
        <v>-17.454499999999999</v>
      </c>
      <c r="DX38" s="164">
        <v>-8.7181999999999995</v>
      </c>
      <c r="DY38" s="165"/>
      <c r="DZ38" s="164">
        <v>-37.872700000000002</v>
      </c>
      <c r="EA38" s="164">
        <v>36.372</v>
      </c>
      <c r="EB38" s="164">
        <v>10.883800000000001</v>
      </c>
      <c r="EC38" s="164">
        <v>0.26429999999999998</v>
      </c>
      <c r="ED38" s="164">
        <v>7.0999999999999994E-2</v>
      </c>
      <c r="EE38" s="164">
        <v>-10.528499999999999</v>
      </c>
      <c r="EF38" s="164">
        <v>-16.975100000000001</v>
      </c>
      <c r="EG38" s="164">
        <v>-15.722</v>
      </c>
      <c r="EH38" s="164">
        <v>-32.233899999999998</v>
      </c>
      <c r="EI38" s="164">
        <v>-44.627699999999997</v>
      </c>
      <c r="EJ38" s="165"/>
      <c r="EK38" s="164">
        <v>-12.941000000000001</v>
      </c>
      <c r="EL38" s="164">
        <v>-12.1768</v>
      </c>
      <c r="EM38" s="164">
        <v>14.7067</v>
      </c>
      <c r="EN38" s="164">
        <v>-6.9177999999999997</v>
      </c>
      <c r="EO38" s="164">
        <v>-7.9909999999999997</v>
      </c>
      <c r="EP38" s="164">
        <v>28.687999999999999</v>
      </c>
      <c r="EQ38" s="164">
        <v>-27</v>
      </c>
      <c r="ER38" s="164">
        <v>-27.257100000000001</v>
      </c>
      <c r="ES38" s="164">
        <v>3.6764999999999999</v>
      </c>
      <c r="ET38" s="164">
        <v>0</v>
      </c>
      <c r="EU38" s="164">
        <v>-11.82</v>
      </c>
      <c r="EV38" s="164">
        <v>-3.2</v>
      </c>
      <c r="EW38" s="164">
        <v>7.0133000000000001</v>
      </c>
      <c r="EX38" s="164">
        <v>-19.386199999999999</v>
      </c>
      <c r="EY38" s="164">
        <v>-14.5131</v>
      </c>
      <c r="EZ38" s="164">
        <v>-8.9086999999999996</v>
      </c>
      <c r="FA38" s="164">
        <v>7.5163000000000002</v>
      </c>
      <c r="FB38" s="164">
        <v>0.47870000000000001</v>
      </c>
      <c r="FC38" s="164">
        <v>-17.496400000000001</v>
      </c>
      <c r="FD38" s="164">
        <v>6.1470000000000002</v>
      </c>
      <c r="FE38" s="165"/>
      <c r="FF38" s="164">
        <v>5.8455000000000004</v>
      </c>
      <c r="FG38" s="164">
        <v>2.8927999999999998</v>
      </c>
      <c r="FH38" s="164">
        <v>3.1480000000000001</v>
      </c>
      <c r="FI38" s="164">
        <v>0</v>
      </c>
      <c r="FJ38" s="164">
        <v>10.5497</v>
      </c>
      <c r="FK38" s="164">
        <v>9.8798999999999992</v>
      </c>
      <c r="FL38" s="164">
        <v>-7.7030000000000003</v>
      </c>
      <c r="FM38" s="164">
        <v>21.5078</v>
      </c>
      <c r="FN38" s="164">
        <v>21.505700000000001</v>
      </c>
      <c r="FO38" s="164">
        <v>4.1988000000000003</v>
      </c>
      <c r="FP38" s="164">
        <v>17.7927</v>
      </c>
      <c r="FQ38" s="164">
        <v>21.090399999999999</v>
      </c>
      <c r="FR38" s="164">
        <v>-12.71</v>
      </c>
      <c r="FS38" s="164">
        <v>-0.6038</v>
      </c>
      <c r="FT38" s="164">
        <v>0.19159999999999999</v>
      </c>
      <c r="FU38" s="164">
        <v>0.21</v>
      </c>
      <c r="FV38" s="164">
        <v>-0.68</v>
      </c>
      <c r="FW38" s="164">
        <v>-21.101900000000001</v>
      </c>
      <c r="FX38" s="164">
        <v>2.1932</v>
      </c>
      <c r="FY38" s="164">
        <v>6.5629999999999997</v>
      </c>
      <c r="FZ38" s="164">
        <v>0.84399999999999997</v>
      </c>
      <c r="GA38" s="165"/>
      <c r="GB38" s="164">
        <v>18.7</v>
      </c>
      <c r="GC38" s="164">
        <v>-29.916699999999999</v>
      </c>
      <c r="GD38" s="164">
        <v>-19.858599999999999</v>
      </c>
      <c r="GE38" s="164">
        <v>-2.73</v>
      </c>
      <c r="GF38" s="164">
        <v>29.656300000000002</v>
      </c>
      <c r="GG38" s="165"/>
      <c r="GH38" s="164">
        <v>31.660499999999999</v>
      </c>
      <c r="GI38" s="164">
        <v>-12.1526</v>
      </c>
      <c r="GJ38" s="164">
        <v>-13.0068</v>
      </c>
      <c r="GK38" s="164">
        <v>3.1623999999999999</v>
      </c>
      <c r="GL38" s="165"/>
      <c r="GM38" s="165"/>
      <c r="GN38" s="164">
        <v>-10.6424</v>
      </c>
      <c r="GO38" s="164">
        <v>-18.874199999999998</v>
      </c>
      <c r="GP38" s="164">
        <v>5.1155999999999997</v>
      </c>
      <c r="GQ38" s="164">
        <v>-22.247399999999999</v>
      </c>
      <c r="GR38" s="164">
        <v>4.5159000000000002</v>
      </c>
      <c r="GS38" s="164">
        <v>5.2535999999999996</v>
      </c>
      <c r="GT38" s="164">
        <v>169.34350000000001</v>
      </c>
      <c r="GU38" s="164">
        <v>-1.5229999999999999</v>
      </c>
      <c r="GV38" s="164">
        <v>-6.6928000000000001</v>
      </c>
      <c r="GW38" s="164">
        <v>-18.2712</v>
      </c>
      <c r="GX38" s="164">
        <v>2.8384999999999998</v>
      </c>
      <c r="GY38" s="164">
        <v>6.5636000000000001</v>
      </c>
      <c r="GZ38" s="164">
        <v>6.5823999999999998</v>
      </c>
      <c r="HA38" s="164">
        <v>2.4074</v>
      </c>
      <c r="HB38" s="164">
        <v>-13.393000000000001</v>
      </c>
      <c r="HC38" s="164">
        <v>-11.413600000000001</v>
      </c>
      <c r="HD38" s="164">
        <v>-7.54</v>
      </c>
      <c r="HE38" s="164">
        <v>0</v>
      </c>
      <c r="HF38" s="164">
        <v>12.598000000000001</v>
      </c>
      <c r="HG38" s="164">
        <v>28.789899999999999</v>
      </c>
      <c r="HH38" s="164">
        <v>77.191400000000002</v>
      </c>
      <c r="HI38" s="164">
        <v>-36.953699999999998</v>
      </c>
      <c r="HJ38" s="164">
        <v>13.7826</v>
      </c>
      <c r="HK38" s="164">
        <v>0</v>
      </c>
      <c r="HL38" s="164">
        <v>0</v>
      </c>
      <c r="HM38" s="164">
        <v>0</v>
      </c>
      <c r="HN38" s="164">
        <v>-11.4124</v>
      </c>
      <c r="HO38" s="165"/>
      <c r="HP38" s="165"/>
      <c r="HQ38" s="164">
        <v>-7.8978999999999999</v>
      </c>
      <c r="HR38" s="164">
        <v>-8.0351999999999997</v>
      </c>
      <c r="HS38" s="164">
        <v>-22.5718</v>
      </c>
      <c r="HT38" s="164">
        <v>-22.478899999999999</v>
      </c>
      <c r="HU38" s="164">
        <v>5.25</v>
      </c>
      <c r="HV38" s="164">
        <v>4.62</v>
      </c>
      <c r="HW38" s="164">
        <v>-19.7</v>
      </c>
      <c r="HX38" s="164">
        <v>-19.7</v>
      </c>
      <c r="HY38" s="164">
        <v>0.44040000000000001</v>
      </c>
      <c r="HZ38" s="164">
        <v>8.32</v>
      </c>
      <c r="IA38" s="164">
        <v>57.306800000000003</v>
      </c>
      <c r="IB38" s="164">
        <v>23.291499999999999</v>
      </c>
      <c r="IC38" s="164">
        <v>23.0047</v>
      </c>
      <c r="ID38" s="164">
        <v>-12.8</v>
      </c>
      <c r="IE38" s="164">
        <v>-26</v>
      </c>
      <c r="IF38" s="164">
        <v>-9.1999999999999993</v>
      </c>
      <c r="IG38" s="164">
        <v>-9.4</v>
      </c>
      <c r="IH38" s="164">
        <v>-17.533300000000001</v>
      </c>
      <c r="II38" s="165"/>
      <c r="IJ38" s="164">
        <v>-161.3287</v>
      </c>
      <c r="IK38" s="164">
        <v>-8.8230000000000004</v>
      </c>
      <c r="IL38" s="164">
        <v>-225.68629999999999</v>
      </c>
      <c r="IM38" s="164">
        <v>-24.275400000000001</v>
      </c>
      <c r="IN38" s="165"/>
      <c r="IO38" s="164">
        <v>67.965400000000002</v>
      </c>
      <c r="IP38" s="164">
        <v>100.2754</v>
      </c>
      <c r="IQ38" s="164">
        <v>73.810900000000004</v>
      </c>
      <c r="IR38" s="164">
        <v>131.7234</v>
      </c>
      <c r="IS38" s="164">
        <v>-7.0167999999999999</v>
      </c>
      <c r="IT38" s="165"/>
      <c r="IU38" s="165"/>
      <c r="IV38" s="164">
        <v>36.5169</v>
      </c>
      <c r="IW38" s="164">
        <v>101.0568</v>
      </c>
      <c r="IX38" s="164">
        <v>-244.95660000000001</v>
      </c>
      <c r="IY38" s="164">
        <v>-4.5362999999999998</v>
      </c>
      <c r="IZ38" s="164">
        <v>8.1120999999999999</v>
      </c>
      <c r="JA38" s="164">
        <v>-1.1951000000000001</v>
      </c>
      <c r="JB38" s="164">
        <v>0.80300000000000005</v>
      </c>
      <c r="JC38" s="164">
        <v>-7.36</v>
      </c>
      <c r="JD38" s="164">
        <v>0.13</v>
      </c>
      <c r="JE38" s="164">
        <v>0.121</v>
      </c>
      <c r="JF38" s="164">
        <v>1.84</v>
      </c>
      <c r="JG38" s="164">
        <v>-1.2</v>
      </c>
      <c r="JH38" s="164">
        <v>-3.1316000000000002</v>
      </c>
      <c r="JI38" s="164">
        <v>-5.6228999999999996</v>
      </c>
      <c r="JJ38" s="164">
        <v>1.4084000000000001</v>
      </c>
      <c r="JK38" s="164">
        <v>4.8051000000000004</v>
      </c>
      <c r="JL38" s="164">
        <v>-6.5</v>
      </c>
      <c r="JM38" s="164">
        <v>0.69099999999999995</v>
      </c>
      <c r="JN38" s="164">
        <v>1.373</v>
      </c>
      <c r="JO38" s="165"/>
      <c r="JP38" s="165"/>
      <c r="JQ38" s="164">
        <v>3.8723999999999998</v>
      </c>
      <c r="JR38" s="164">
        <v>4.0968</v>
      </c>
      <c r="JS38" s="164">
        <v>3.7490000000000001</v>
      </c>
      <c r="JT38" s="165"/>
      <c r="JU38" s="164">
        <v>11.2</v>
      </c>
      <c r="JV38" s="164">
        <v>6.6277999999999997</v>
      </c>
      <c r="JW38" s="164">
        <v>1.27</v>
      </c>
      <c r="JX38" s="165"/>
      <c r="JY38" s="164">
        <v>-17.63</v>
      </c>
      <c r="JZ38" s="164">
        <v>3.6179999999999999</v>
      </c>
      <c r="KA38" s="164">
        <v>-22.092500000000001</v>
      </c>
      <c r="KB38" s="164">
        <v>-14.8108</v>
      </c>
      <c r="KC38" s="164">
        <v>-7.5060000000000002</v>
      </c>
      <c r="KD38" s="164">
        <v>-25.935199999999998</v>
      </c>
      <c r="KE38" s="164">
        <v>2.6233</v>
      </c>
      <c r="KF38" s="164">
        <v>-11.6</v>
      </c>
      <c r="KG38" s="164">
        <v>-4.0999999999999996</v>
      </c>
      <c r="KH38" s="164">
        <v>33.043999999999997</v>
      </c>
      <c r="KI38" s="164">
        <v>-106.9615</v>
      </c>
    </row>
    <row r="39" spans="1:295" ht="18" customHeight="1" x14ac:dyDescent="0.35">
      <c r="A39" s="161" t="s">
        <v>79</v>
      </c>
      <c r="B39" s="161" t="s">
        <v>798</v>
      </c>
      <c r="C39" s="164">
        <v>0</v>
      </c>
      <c r="D39" s="164">
        <v>3.3513000000000002</v>
      </c>
      <c r="E39" s="164">
        <v>-8.6392000000000007</v>
      </c>
      <c r="F39" s="164">
        <v>10.7918</v>
      </c>
      <c r="G39" s="164">
        <v>7.8448000000000002</v>
      </c>
      <c r="H39" s="165"/>
      <c r="I39" s="164">
        <v>25.524999999999999</v>
      </c>
      <c r="J39" s="165"/>
      <c r="K39" s="164">
        <v>21.832100000000001</v>
      </c>
      <c r="L39" s="164">
        <v>9.6447000000000003</v>
      </c>
      <c r="M39" s="165"/>
      <c r="N39" s="164">
        <v>-15.54</v>
      </c>
      <c r="O39" s="164">
        <v>-37.4</v>
      </c>
      <c r="P39" s="165"/>
      <c r="Q39" s="164">
        <v>4.968</v>
      </c>
      <c r="R39" s="164">
        <v>-26.4</v>
      </c>
      <c r="S39" s="164">
        <v>2.7161</v>
      </c>
      <c r="T39" s="164">
        <v>-3.7158000000000002</v>
      </c>
      <c r="U39" s="164">
        <v>5.8811</v>
      </c>
      <c r="V39" s="164">
        <v>5.7758000000000003</v>
      </c>
      <c r="W39" s="164">
        <v>9.9049999999999994</v>
      </c>
      <c r="X39" s="164">
        <v>2.0926999999999998</v>
      </c>
      <c r="Y39" s="164">
        <v>0.26640000000000003</v>
      </c>
      <c r="Z39" s="164">
        <v>0.93899999999999995</v>
      </c>
      <c r="AA39" s="165"/>
      <c r="AB39" s="164">
        <v>-1.0613999999999999</v>
      </c>
      <c r="AC39" s="164">
        <v>-0.78100000000000003</v>
      </c>
      <c r="AD39" s="164">
        <v>-0.77700000000000002</v>
      </c>
      <c r="AE39" s="164">
        <v>5.5010000000000003</v>
      </c>
      <c r="AF39" s="164">
        <v>-6.66</v>
      </c>
      <c r="AG39" s="164">
        <v>4.4000000000000004</v>
      </c>
      <c r="AH39" s="164">
        <v>0.69299999999999995</v>
      </c>
      <c r="AI39" s="164">
        <v>0.25900000000000001</v>
      </c>
      <c r="AJ39" s="165"/>
      <c r="AK39" s="164">
        <v>-8.8000000000000007</v>
      </c>
      <c r="AL39" s="165"/>
      <c r="AM39" s="164">
        <v>-14.29</v>
      </c>
      <c r="AN39" s="164">
        <v>-14.42</v>
      </c>
      <c r="AO39" s="164">
        <v>5.7988999999999997</v>
      </c>
      <c r="AP39" s="164">
        <v>2.5863</v>
      </c>
      <c r="AQ39" s="164">
        <v>25.473400000000002</v>
      </c>
      <c r="AR39" s="164">
        <v>27.249300000000002</v>
      </c>
      <c r="AS39" s="164">
        <v>-11.8002</v>
      </c>
      <c r="AT39" s="164">
        <v>-1.0717000000000001</v>
      </c>
      <c r="AU39" s="164">
        <v>-0.47110000000000002</v>
      </c>
      <c r="AV39" s="164">
        <v>0.68859999999999999</v>
      </c>
      <c r="AW39" s="164">
        <v>0.90869999999999995</v>
      </c>
      <c r="AX39" s="164">
        <v>-12.4582</v>
      </c>
      <c r="AY39" s="164">
        <v>-9.6450999999999993</v>
      </c>
      <c r="AZ39" s="164">
        <v>17.069800000000001</v>
      </c>
      <c r="BA39" s="164">
        <v>18.363600000000002</v>
      </c>
      <c r="BB39" s="164">
        <v>79.687700000000007</v>
      </c>
      <c r="BC39" s="164">
        <v>14.1379</v>
      </c>
      <c r="BD39" s="164">
        <v>-4.8</v>
      </c>
      <c r="BE39" s="164">
        <v>-4.8</v>
      </c>
      <c r="BF39" s="164">
        <v>-33.456299999999999</v>
      </c>
      <c r="BG39" s="164">
        <v>-33.568600000000004</v>
      </c>
      <c r="BH39" s="164">
        <v>-3.2555999999999998</v>
      </c>
      <c r="BI39" s="165"/>
      <c r="BJ39" s="164">
        <v>8.6064000000000007</v>
      </c>
      <c r="BK39" s="164">
        <v>6.9001999999999999</v>
      </c>
      <c r="BL39" s="164">
        <v>4.5545</v>
      </c>
      <c r="BM39" s="164">
        <v>2.895</v>
      </c>
      <c r="BN39" s="164">
        <v>-152.19579999999999</v>
      </c>
      <c r="BO39" s="164">
        <v>73.305400000000006</v>
      </c>
      <c r="BP39" s="164">
        <v>73.549599999999998</v>
      </c>
      <c r="BQ39" s="164">
        <v>-59.703600000000002</v>
      </c>
      <c r="BR39" s="164">
        <v>-137.43889999999999</v>
      </c>
      <c r="BS39" s="165"/>
      <c r="BT39" s="165"/>
      <c r="BU39" s="165"/>
      <c r="BV39" s="164">
        <v>30.1083</v>
      </c>
      <c r="BW39" s="164">
        <v>11.39</v>
      </c>
      <c r="BX39" s="164">
        <v>8.7200000000000006</v>
      </c>
      <c r="BY39" s="164">
        <v>-3.01</v>
      </c>
      <c r="BZ39" s="164">
        <v>9.32</v>
      </c>
      <c r="CA39" s="164">
        <v>-19.955400000000001</v>
      </c>
      <c r="CB39" s="164">
        <v>-19.6875</v>
      </c>
      <c r="CC39" s="164">
        <v>29.391200000000001</v>
      </c>
      <c r="CD39" s="164">
        <v>27.466200000000001</v>
      </c>
      <c r="CE39" s="164">
        <v>-7.5678000000000001</v>
      </c>
      <c r="CF39" s="164">
        <v>4.1882000000000001</v>
      </c>
      <c r="CG39" s="164">
        <v>4.0515999999999996</v>
      </c>
      <c r="CH39" s="164">
        <v>8.1331000000000007</v>
      </c>
      <c r="CI39" s="165"/>
      <c r="CJ39" s="165"/>
      <c r="CK39" s="165"/>
      <c r="CL39" s="164">
        <v>-1.6</v>
      </c>
      <c r="CM39" s="164">
        <v>-2.7</v>
      </c>
      <c r="CN39" s="164">
        <v>-3.54</v>
      </c>
      <c r="CO39" s="164">
        <v>37.017299999999999</v>
      </c>
      <c r="CP39" s="164">
        <v>36.642000000000003</v>
      </c>
      <c r="CQ39" s="164">
        <v>35.001199999999997</v>
      </c>
      <c r="CR39" s="164">
        <v>44.4816</v>
      </c>
      <c r="CS39" s="164">
        <v>45.024000000000001</v>
      </c>
      <c r="CT39" s="164">
        <v>-25.127500000000001</v>
      </c>
      <c r="CU39" s="164">
        <v>-35.927799999999998</v>
      </c>
      <c r="CV39" s="164">
        <v>-20.087</v>
      </c>
      <c r="CW39" s="164">
        <v>3.7736999999999998</v>
      </c>
      <c r="CX39" s="164">
        <v>32.26</v>
      </c>
      <c r="CY39" s="164">
        <v>13.41</v>
      </c>
      <c r="CZ39" s="164">
        <v>23.911100000000001</v>
      </c>
      <c r="DA39" s="164">
        <v>23.5382</v>
      </c>
      <c r="DB39" s="164">
        <v>-12.91</v>
      </c>
      <c r="DC39" s="165"/>
      <c r="DD39" s="165"/>
      <c r="DE39" s="165"/>
      <c r="DF39" s="164">
        <v>15.390700000000001</v>
      </c>
      <c r="DG39" s="164">
        <v>-17.837299999999999</v>
      </c>
      <c r="DH39" s="164">
        <v>-6.7782999999999998</v>
      </c>
      <c r="DI39" s="165"/>
      <c r="DJ39" s="165"/>
      <c r="DK39" s="164">
        <v>-2.3694000000000002</v>
      </c>
      <c r="DL39" s="164">
        <v>8.2341999999999995</v>
      </c>
      <c r="DM39" s="164">
        <v>13.883800000000001</v>
      </c>
      <c r="DN39" s="164">
        <v>18.745999999999999</v>
      </c>
      <c r="DO39" s="164">
        <v>9.11</v>
      </c>
      <c r="DP39" s="164">
        <v>-3.34</v>
      </c>
      <c r="DQ39" s="164">
        <v>12.4465</v>
      </c>
      <c r="DR39" s="164">
        <v>-15.3209</v>
      </c>
      <c r="DS39" s="164">
        <v>-9.74</v>
      </c>
      <c r="DT39" s="164">
        <v>-9.76</v>
      </c>
      <c r="DU39" s="164">
        <v>30.49</v>
      </c>
      <c r="DV39" s="164">
        <v>24.2</v>
      </c>
      <c r="DW39" s="164">
        <v>-14.163600000000001</v>
      </c>
      <c r="DX39" s="164">
        <v>-7.5273000000000003</v>
      </c>
      <c r="DY39" s="165"/>
      <c r="DZ39" s="164">
        <v>-37.7727</v>
      </c>
      <c r="EA39" s="164">
        <v>40.438699999999997</v>
      </c>
      <c r="EB39" s="164">
        <v>13.713900000000001</v>
      </c>
      <c r="EC39" s="164">
        <v>2.5587</v>
      </c>
      <c r="ED39" s="164">
        <v>3.1560000000000001</v>
      </c>
      <c r="EE39" s="164">
        <v>-12.630599999999999</v>
      </c>
      <c r="EF39" s="164">
        <v>-18.9603</v>
      </c>
      <c r="EG39" s="164">
        <v>-15.86</v>
      </c>
      <c r="EH39" s="164">
        <v>-24.2362</v>
      </c>
      <c r="EI39" s="164">
        <v>-46.850499999999997</v>
      </c>
      <c r="EJ39" s="165"/>
      <c r="EK39" s="164">
        <v>-13.1302</v>
      </c>
      <c r="EL39" s="164">
        <v>-12.0838</v>
      </c>
      <c r="EM39" s="164">
        <v>19.898599999999998</v>
      </c>
      <c r="EN39" s="164">
        <v>-5.4724000000000004</v>
      </c>
      <c r="EO39" s="164">
        <v>-5.5541</v>
      </c>
      <c r="EP39" s="164">
        <v>6.16</v>
      </c>
      <c r="EQ39" s="164">
        <v>-27.221299999999999</v>
      </c>
      <c r="ER39" s="164">
        <v>-27.251300000000001</v>
      </c>
      <c r="ES39" s="164">
        <v>4.9794</v>
      </c>
      <c r="ET39" s="164">
        <v>13.03</v>
      </c>
      <c r="EU39" s="164">
        <v>-6.42</v>
      </c>
      <c r="EV39" s="164">
        <v>2.6</v>
      </c>
      <c r="EW39" s="164">
        <v>7.0317999999999996</v>
      </c>
      <c r="EX39" s="164">
        <v>-17.223500000000001</v>
      </c>
      <c r="EY39" s="164">
        <v>-14.734400000000001</v>
      </c>
      <c r="EZ39" s="164">
        <v>-9.0198</v>
      </c>
      <c r="FA39" s="164">
        <v>7.7298</v>
      </c>
      <c r="FB39" s="164">
        <v>2.1501999999999999</v>
      </c>
      <c r="FC39" s="164">
        <v>-20.180700000000002</v>
      </c>
      <c r="FD39" s="164">
        <v>5.9115000000000002</v>
      </c>
      <c r="FE39" s="165"/>
      <c r="FF39" s="164">
        <v>5.6477000000000004</v>
      </c>
      <c r="FG39" s="164">
        <v>3.7625999999999999</v>
      </c>
      <c r="FH39" s="164">
        <v>4.0574000000000003</v>
      </c>
      <c r="FI39" s="164">
        <v>2.8974000000000002</v>
      </c>
      <c r="FJ39" s="164">
        <v>11.8894</v>
      </c>
      <c r="FK39" s="164">
        <v>11.2196</v>
      </c>
      <c r="FL39" s="164">
        <v>-5.1910999999999996</v>
      </c>
      <c r="FM39" s="164">
        <v>21.713100000000001</v>
      </c>
      <c r="FN39" s="164">
        <v>21.799499999999998</v>
      </c>
      <c r="FO39" s="164">
        <v>4.5281000000000002</v>
      </c>
      <c r="FP39" s="164">
        <v>18.6935</v>
      </c>
      <c r="FQ39" s="164">
        <v>19.000499999999999</v>
      </c>
      <c r="FR39" s="164">
        <v>-13.51</v>
      </c>
      <c r="FS39" s="164">
        <v>-1.0103</v>
      </c>
      <c r="FT39" s="164">
        <v>0.19159999999999999</v>
      </c>
      <c r="FU39" s="164">
        <v>0.68</v>
      </c>
      <c r="FV39" s="164">
        <v>0.05</v>
      </c>
      <c r="FW39" s="164">
        <v>-17.9114</v>
      </c>
      <c r="FX39" s="165"/>
      <c r="FY39" s="164">
        <v>6.4870000000000001</v>
      </c>
      <c r="FZ39" s="164">
        <v>1.113</v>
      </c>
      <c r="GA39" s="164">
        <v>2.6896</v>
      </c>
      <c r="GB39" s="164">
        <v>17.12</v>
      </c>
      <c r="GC39" s="164">
        <v>-29.8688</v>
      </c>
      <c r="GD39" s="164">
        <v>-20.201899999999998</v>
      </c>
      <c r="GE39" s="164">
        <v>-2.4500000000000002</v>
      </c>
      <c r="GF39" s="164">
        <v>32.447000000000003</v>
      </c>
      <c r="GG39" s="165"/>
      <c r="GH39" s="164">
        <v>32.927</v>
      </c>
      <c r="GI39" s="164">
        <v>-13.635199999999999</v>
      </c>
      <c r="GJ39" s="164">
        <v>-14.3614</v>
      </c>
      <c r="GK39" s="164">
        <v>3.1398000000000001</v>
      </c>
      <c r="GL39" s="165"/>
      <c r="GM39" s="165"/>
      <c r="GN39" s="165"/>
      <c r="GO39" s="164">
        <v>-18.4316</v>
      </c>
      <c r="GP39" s="164">
        <v>6.0118999999999998</v>
      </c>
      <c r="GQ39" s="164">
        <v>-22.7651</v>
      </c>
      <c r="GR39" s="164">
        <v>4.6710000000000003</v>
      </c>
      <c r="GS39" s="164">
        <v>5.1775000000000002</v>
      </c>
      <c r="GT39" s="164">
        <v>173.38829999999999</v>
      </c>
      <c r="GU39" s="164">
        <v>-0.40560000000000002</v>
      </c>
      <c r="GV39" s="164">
        <v>-5.8</v>
      </c>
      <c r="GW39" s="164">
        <v>-20.575399999999998</v>
      </c>
      <c r="GX39" s="164">
        <v>2.4908000000000001</v>
      </c>
      <c r="GY39" s="164">
        <v>6.4683999999999999</v>
      </c>
      <c r="GZ39" s="164">
        <v>6.5191999999999997</v>
      </c>
      <c r="HA39" s="164">
        <v>2.1194999999999999</v>
      </c>
      <c r="HB39" s="164">
        <v>-11.009399999999999</v>
      </c>
      <c r="HC39" s="164">
        <v>-10.092700000000001</v>
      </c>
      <c r="HD39" s="164">
        <v>-5.87</v>
      </c>
      <c r="HE39" s="164">
        <v>0</v>
      </c>
      <c r="HF39" s="164">
        <v>12.438700000000001</v>
      </c>
      <c r="HG39" s="164">
        <v>34.034500000000001</v>
      </c>
      <c r="HH39" s="164">
        <v>75.188100000000006</v>
      </c>
      <c r="HI39" s="164">
        <v>-35.004399999999997</v>
      </c>
      <c r="HJ39" s="164">
        <v>15.775600000000001</v>
      </c>
      <c r="HK39" s="164">
        <v>0</v>
      </c>
      <c r="HL39" s="165"/>
      <c r="HM39" s="164">
        <v>-10.2812</v>
      </c>
      <c r="HN39" s="164">
        <v>-10.358599999999999</v>
      </c>
      <c r="HO39" s="165"/>
      <c r="HP39" s="165"/>
      <c r="HQ39" s="164">
        <v>-8.2274999999999991</v>
      </c>
      <c r="HR39" s="164">
        <v>-7.7441000000000004</v>
      </c>
      <c r="HS39" s="164">
        <v>-22.478000000000002</v>
      </c>
      <c r="HT39" s="164">
        <v>-22.267800000000001</v>
      </c>
      <c r="HU39" s="164">
        <v>5.67</v>
      </c>
      <c r="HV39" s="164">
        <v>5.89</v>
      </c>
      <c r="HW39" s="164">
        <v>-24</v>
      </c>
      <c r="HX39" s="164">
        <v>-24.3</v>
      </c>
      <c r="HY39" s="164">
        <v>0.28289999999999998</v>
      </c>
      <c r="HZ39" s="164">
        <v>6.4</v>
      </c>
      <c r="IA39" s="164">
        <v>62.7712</v>
      </c>
      <c r="IB39" s="164">
        <v>23.346499999999999</v>
      </c>
      <c r="IC39" s="164">
        <v>23.3813</v>
      </c>
      <c r="ID39" s="164">
        <v>-12.7</v>
      </c>
      <c r="IE39" s="164">
        <v>-33.200000000000003</v>
      </c>
      <c r="IF39" s="164">
        <v>-8.4</v>
      </c>
      <c r="IG39" s="164">
        <v>-8.9</v>
      </c>
      <c r="IH39" s="164">
        <v>-17.3201</v>
      </c>
      <c r="II39" s="165"/>
      <c r="IJ39" s="164">
        <v>-159.339</v>
      </c>
      <c r="IK39" s="164">
        <v>-5.0281000000000002</v>
      </c>
      <c r="IL39" s="164">
        <v>-230.33250000000001</v>
      </c>
      <c r="IM39" s="164">
        <v>-26.140699999999999</v>
      </c>
      <c r="IN39" s="165"/>
      <c r="IO39" s="164">
        <v>74.259600000000006</v>
      </c>
      <c r="IP39" s="164">
        <v>95.892300000000006</v>
      </c>
      <c r="IQ39" s="164">
        <v>79.591499999999996</v>
      </c>
      <c r="IR39" s="164">
        <v>134.78569999999999</v>
      </c>
      <c r="IS39" s="164">
        <v>-1.5740000000000001</v>
      </c>
      <c r="IT39" s="165"/>
      <c r="IU39" s="165"/>
      <c r="IV39" s="164">
        <v>29.1096</v>
      </c>
      <c r="IW39" s="164">
        <v>107.1328</v>
      </c>
      <c r="IX39" s="164">
        <v>-246.48009999999999</v>
      </c>
      <c r="IY39" s="164">
        <v>2.8264999999999998</v>
      </c>
      <c r="IZ39" s="164">
        <v>-0.21560000000000001</v>
      </c>
      <c r="JA39" s="164">
        <v>-1.1243000000000001</v>
      </c>
      <c r="JB39" s="164">
        <v>1.454</v>
      </c>
      <c r="JC39" s="164">
        <v>-7.76</v>
      </c>
      <c r="JD39" s="164">
        <v>-1.3420000000000001</v>
      </c>
      <c r="JE39" s="164">
        <v>-1.3540000000000001</v>
      </c>
      <c r="JF39" s="164">
        <v>2.72</v>
      </c>
      <c r="JG39" s="164">
        <v>-2</v>
      </c>
      <c r="JH39" s="164">
        <v>-2.6581000000000001</v>
      </c>
      <c r="JI39" s="164">
        <v>-3.3677000000000001</v>
      </c>
      <c r="JJ39" s="164">
        <v>5.1285999999999996</v>
      </c>
      <c r="JK39" s="164">
        <v>0.82250000000000001</v>
      </c>
      <c r="JL39" s="164">
        <v>-9.6999999999999993</v>
      </c>
      <c r="JM39" s="164">
        <v>1.4430000000000001</v>
      </c>
      <c r="JN39" s="164">
        <v>0.29099999999999998</v>
      </c>
      <c r="JO39" s="165"/>
      <c r="JP39" s="165"/>
      <c r="JQ39" s="164">
        <v>3.8464</v>
      </c>
      <c r="JR39" s="164">
        <v>5.2887000000000004</v>
      </c>
      <c r="JS39" s="164">
        <v>4.5359999999999996</v>
      </c>
      <c r="JT39" s="165"/>
      <c r="JU39" s="164">
        <v>17.899999999999999</v>
      </c>
      <c r="JV39" s="164">
        <v>5.2275</v>
      </c>
      <c r="JW39" s="164">
        <v>1.2</v>
      </c>
      <c r="JX39" s="165"/>
      <c r="JY39" s="164">
        <v>-18.6678</v>
      </c>
      <c r="JZ39" s="164">
        <v>4.3853999999999997</v>
      </c>
      <c r="KA39" s="164">
        <v>-21.582799999999999</v>
      </c>
      <c r="KB39" s="164">
        <v>-15.1463</v>
      </c>
      <c r="KC39" s="164">
        <v>-7.7961999999999998</v>
      </c>
      <c r="KD39" s="164">
        <v>-25.538599999999999</v>
      </c>
      <c r="KE39" s="164">
        <v>2.9573999999999998</v>
      </c>
      <c r="KF39" s="164">
        <v>-19.399999999999999</v>
      </c>
      <c r="KG39" s="164">
        <v>1.7</v>
      </c>
      <c r="KH39" s="164">
        <v>27.684999999999999</v>
      </c>
      <c r="KI39" s="164">
        <v>-101.68389999999999</v>
      </c>
    </row>
    <row r="40" spans="1:295" ht="18" customHeight="1" x14ac:dyDescent="0.35">
      <c r="A40" s="161" t="s">
        <v>79</v>
      </c>
      <c r="B40" s="161" t="s">
        <v>799</v>
      </c>
      <c r="C40" s="166">
        <v>0</v>
      </c>
      <c r="D40" s="166">
        <v>3.4293</v>
      </c>
      <c r="E40" s="166">
        <v>-8.5945999999999998</v>
      </c>
      <c r="F40" s="166">
        <v>10.0722</v>
      </c>
      <c r="G40" s="166">
        <v>7.9547999999999996</v>
      </c>
      <c r="H40" s="167"/>
      <c r="I40" s="166">
        <v>25.2393</v>
      </c>
      <c r="J40" s="167"/>
      <c r="K40" s="166">
        <v>21.093299999999999</v>
      </c>
      <c r="L40" s="166">
        <v>9.3226999999999993</v>
      </c>
      <c r="M40" s="167"/>
      <c r="N40" s="166">
        <v>-13.32</v>
      </c>
      <c r="O40" s="166">
        <v>-35.200000000000003</v>
      </c>
      <c r="P40" s="166">
        <v>11</v>
      </c>
      <c r="Q40" s="166">
        <v>5.7960000000000003</v>
      </c>
      <c r="R40" s="166">
        <v>-26.4</v>
      </c>
      <c r="S40" s="166">
        <v>2.9375</v>
      </c>
      <c r="T40" s="166">
        <v>-3.2477</v>
      </c>
      <c r="U40" s="166">
        <v>5.6409000000000002</v>
      </c>
      <c r="V40" s="166">
        <v>5.3842999999999996</v>
      </c>
      <c r="W40" s="166">
        <v>9.6797000000000004</v>
      </c>
      <c r="X40" s="166">
        <v>2.2783000000000002</v>
      </c>
      <c r="Y40" s="166">
        <v>0.26529999999999998</v>
      </c>
      <c r="Z40" s="166">
        <v>0.89970000000000006</v>
      </c>
      <c r="AA40" s="167"/>
      <c r="AB40" s="166">
        <v>-1.0943000000000001</v>
      </c>
      <c r="AC40" s="166">
        <v>-0.95199999999999996</v>
      </c>
      <c r="AD40" s="166">
        <v>-0.93</v>
      </c>
      <c r="AE40" s="166">
        <v>5.1539999999999999</v>
      </c>
      <c r="AF40" s="166">
        <v>-6.66</v>
      </c>
      <c r="AG40" s="166">
        <v>4.4000000000000004</v>
      </c>
      <c r="AH40" s="166">
        <v>0.84899999999999998</v>
      </c>
      <c r="AI40" s="166">
        <v>0.26300000000000001</v>
      </c>
      <c r="AJ40" s="167"/>
      <c r="AK40" s="166">
        <v>-10.35</v>
      </c>
      <c r="AL40" s="166">
        <v>-10</v>
      </c>
      <c r="AM40" s="166">
        <v>-13.96</v>
      </c>
      <c r="AN40" s="166">
        <v>-14.07</v>
      </c>
      <c r="AO40" s="166">
        <v>6.0355999999999996</v>
      </c>
      <c r="AP40" s="166">
        <v>2.4893999999999998</v>
      </c>
      <c r="AQ40" s="166">
        <v>24.900099999999998</v>
      </c>
      <c r="AR40" s="166">
        <v>26.630400000000002</v>
      </c>
      <c r="AS40" s="166">
        <v>-10.2797</v>
      </c>
      <c r="AT40" s="166">
        <v>-1.6074999999999999</v>
      </c>
      <c r="AU40" s="166">
        <v>-1.8481000000000001</v>
      </c>
      <c r="AV40" s="166">
        <v>1.4012</v>
      </c>
      <c r="AW40" s="166">
        <v>1.5349999999999999</v>
      </c>
      <c r="AX40" s="166">
        <v>-12.4582</v>
      </c>
      <c r="AY40" s="166">
        <v>-9.2431999999999999</v>
      </c>
      <c r="AZ40" s="166">
        <v>17.770499999999998</v>
      </c>
      <c r="BA40" s="166">
        <v>18.744399999999999</v>
      </c>
      <c r="BB40" s="166">
        <v>78.9358</v>
      </c>
      <c r="BC40" s="166">
        <v>14.7401</v>
      </c>
      <c r="BD40" s="166">
        <v>-5.8</v>
      </c>
      <c r="BE40" s="166">
        <v>-5.8</v>
      </c>
      <c r="BF40" s="166">
        <v>-33.403199999999998</v>
      </c>
      <c r="BG40" s="166">
        <v>-33.336300000000001</v>
      </c>
      <c r="BH40" s="166">
        <v>-3.2917999999999998</v>
      </c>
      <c r="BI40" s="167"/>
      <c r="BJ40" s="166">
        <v>8.6356000000000002</v>
      </c>
      <c r="BK40" s="166">
        <v>6.9469000000000003</v>
      </c>
      <c r="BL40" s="166">
        <v>4.0537000000000001</v>
      </c>
      <c r="BM40" s="166">
        <v>2.8715000000000002</v>
      </c>
      <c r="BN40" s="166">
        <v>-152.56200000000001</v>
      </c>
      <c r="BO40" s="166">
        <v>73.641099999999994</v>
      </c>
      <c r="BP40" s="166">
        <v>73.457999999999998</v>
      </c>
      <c r="BQ40" s="166">
        <v>-51.029499999999999</v>
      </c>
      <c r="BR40" s="166">
        <v>-142.40549999999999</v>
      </c>
      <c r="BS40" s="167"/>
      <c r="BT40" s="167"/>
      <c r="BU40" s="167"/>
      <c r="BV40" s="166">
        <v>31.256</v>
      </c>
      <c r="BW40" s="166">
        <v>11.3</v>
      </c>
      <c r="BX40" s="166">
        <v>8.81</v>
      </c>
      <c r="BY40" s="166">
        <v>-3.09</v>
      </c>
      <c r="BZ40" s="166">
        <v>9.74</v>
      </c>
      <c r="CA40" s="166">
        <v>-22.232700000000001</v>
      </c>
      <c r="CB40" s="166">
        <v>-21.9648</v>
      </c>
      <c r="CC40" s="166">
        <v>31.4086</v>
      </c>
      <c r="CD40" s="166">
        <v>30.0916</v>
      </c>
      <c r="CE40" s="166">
        <v>-7.7823000000000002</v>
      </c>
      <c r="CF40" s="166">
        <v>-2.4416000000000002</v>
      </c>
      <c r="CG40" s="166">
        <v>-2.6924000000000001</v>
      </c>
      <c r="CH40" s="166">
        <v>9.4567999999999994</v>
      </c>
      <c r="CI40" s="167"/>
      <c r="CJ40" s="167"/>
      <c r="CK40" s="167"/>
      <c r="CL40" s="166">
        <v>-2.2999999999999998</v>
      </c>
      <c r="CM40" s="166">
        <v>-4.2</v>
      </c>
      <c r="CN40" s="166">
        <v>-3.58</v>
      </c>
      <c r="CO40" s="166">
        <v>32.926499999999997</v>
      </c>
      <c r="CP40" s="166">
        <v>32.871699999999997</v>
      </c>
      <c r="CQ40" s="166">
        <v>31.415500000000002</v>
      </c>
      <c r="CR40" s="166">
        <v>48.169800000000002</v>
      </c>
      <c r="CS40" s="166">
        <v>48.860100000000003</v>
      </c>
      <c r="CT40" s="166">
        <v>-27.753399999999999</v>
      </c>
      <c r="CU40" s="166">
        <v>-37.343499999999999</v>
      </c>
      <c r="CV40" s="166">
        <v>-22.638999999999999</v>
      </c>
      <c r="CW40" s="166">
        <v>3.9222999999999999</v>
      </c>
      <c r="CX40" s="166">
        <v>31.33</v>
      </c>
      <c r="CY40" s="166">
        <v>13.21</v>
      </c>
      <c r="CZ40" s="166">
        <v>23.911100000000001</v>
      </c>
      <c r="DA40" s="166">
        <v>23.3429</v>
      </c>
      <c r="DB40" s="166">
        <v>-12.96</v>
      </c>
      <c r="DC40" s="167"/>
      <c r="DD40" s="167"/>
      <c r="DE40" s="167"/>
      <c r="DF40" s="166">
        <v>18.0931</v>
      </c>
      <c r="DG40" s="166">
        <v>-17.379300000000001</v>
      </c>
      <c r="DH40" s="166">
        <v>-6.9162999999999997</v>
      </c>
      <c r="DI40" s="166">
        <v>-38.4</v>
      </c>
      <c r="DJ40" s="166">
        <v>-38.5</v>
      </c>
      <c r="DK40" s="166">
        <v>-2.2534000000000001</v>
      </c>
      <c r="DL40" s="166">
        <v>8.2341999999999995</v>
      </c>
      <c r="DM40" s="166">
        <v>13.4107</v>
      </c>
      <c r="DN40" s="166">
        <v>18.560500000000001</v>
      </c>
      <c r="DO40" s="166">
        <v>8.9700000000000006</v>
      </c>
      <c r="DP40" s="166">
        <v>-3.26</v>
      </c>
      <c r="DQ40" s="166">
        <v>11.640499999999999</v>
      </c>
      <c r="DR40" s="166">
        <v>-17.225999999999999</v>
      </c>
      <c r="DS40" s="166">
        <v>-9.89</v>
      </c>
      <c r="DT40" s="166">
        <v>-9.89</v>
      </c>
      <c r="DU40" s="166">
        <v>30.07</v>
      </c>
      <c r="DV40" s="166">
        <v>24.01</v>
      </c>
      <c r="DW40" s="166">
        <v>-16.345500000000001</v>
      </c>
      <c r="DX40" s="166">
        <v>-7.8182</v>
      </c>
      <c r="DY40" s="167"/>
      <c r="DZ40" s="166">
        <v>-39.781799999999997</v>
      </c>
      <c r="EA40" s="166">
        <v>37.918700000000001</v>
      </c>
      <c r="EB40" s="166">
        <v>11.3926</v>
      </c>
      <c r="EC40" s="166">
        <v>0.44790000000000002</v>
      </c>
      <c r="ED40" s="166">
        <v>0.65790000000000004</v>
      </c>
      <c r="EE40" s="166">
        <v>-17.191700000000001</v>
      </c>
      <c r="EF40" s="166">
        <v>-24.465</v>
      </c>
      <c r="EG40" s="166">
        <v>-15.78</v>
      </c>
      <c r="EH40" s="166">
        <v>-33.317999999999998</v>
      </c>
      <c r="EI40" s="166">
        <v>-47.593000000000004</v>
      </c>
      <c r="EJ40" s="167"/>
      <c r="EK40" s="166">
        <v>-13.0755</v>
      </c>
      <c r="EL40" s="166">
        <v>-11.714499999999999</v>
      </c>
      <c r="EM40" s="166">
        <v>19.407499999999999</v>
      </c>
      <c r="EN40" s="166">
        <v>-1.8132999999999999</v>
      </c>
      <c r="EO40" s="166">
        <v>-2.0781999999999998</v>
      </c>
      <c r="EP40" s="166">
        <v>1.04</v>
      </c>
      <c r="EQ40" s="166">
        <v>-28.334599999999998</v>
      </c>
      <c r="ER40" s="166">
        <v>-28.064800000000002</v>
      </c>
      <c r="ES40" s="166">
        <v>6.7055999999999996</v>
      </c>
      <c r="ET40" s="166">
        <v>13.47</v>
      </c>
      <c r="EU40" s="166">
        <v>-4.3600000000000003</v>
      </c>
      <c r="EV40" s="166">
        <v>0</v>
      </c>
      <c r="EW40" s="166">
        <v>6.8905000000000003</v>
      </c>
      <c r="EX40" s="166">
        <v>-9.3216999999999999</v>
      </c>
      <c r="EY40" s="166">
        <v>-13.3764</v>
      </c>
      <c r="EZ40" s="166">
        <v>-7.7907999999999999</v>
      </c>
      <c r="FA40" s="166">
        <v>7.0415000000000001</v>
      </c>
      <c r="FB40" s="166">
        <v>6.3513999999999999</v>
      </c>
      <c r="FC40" s="166">
        <v>-22.501100000000001</v>
      </c>
      <c r="FD40" s="166">
        <v>4.9659000000000004</v>
      </c>
      <c r="FE40" s="167"/>
      <c r="FF40" s="166">
        <v>4.6132999999999997</v>
      </c>
      <c r="FG40" s="166">
        <v>3.3632</v>
      </c>
      <c r="FH40" s="166">
        <v>3.3786</v>
      </c>
      <c r="FI40" s="166">
        <v>0</v>
      </c>
      <c r="FJ40" s="166">
        <v>12.3918</v>
      </c>
      <c r="FK40" s="166">
        <v>12.224299999999999</v>
      </c>
      <c r="FL40" s="166">
        <v>-11.2196</v>
      </c>
      <c r="FM40" s="166">
        <v>22.8718</v>
      </c>
      <c r="FN40" s="166">
        <v>23.014700000000001</v>
      </c>
      <c r="FO40" s="166">
        <v>-2.2961</v>
      </c>
      <c r="FP40" s="166">
        <v>11.334199999999999</v>
      </c>
      <c r="FQ40" s="166">
        <v>18.668500000000002</v>
      </c>
      <c r="FR40" s="166">
        <v>-12.78</v>
      </c>
      <c r="FS40" s="166">
        <v>-1.5212000000000001</v>
      </c>
      <c r="FT40" s="166">
        <v>0.19159999999999999</v>
      </c>
      <c r="FU40" s="166">
        <v>1.39</v>
      </c>
      <c r="FV40" s="166">
        <v>-0.64</v>
      </c>
      <c r="FW40" s="166">
        <v>-17.563700000000001</v>
      </c>
      <c r="FX40" s="167"/>
      <c r="FY40" s="166">
        <v>6.3369999999999997</v>
      </c>
      <c r="FZ40" s="166">
        <v>1.042</v>
      </c>
      <c r="GA40" s="167"/>
      <c r="GB40" s="166">
        <v>15.96</v>
      </c>
      <c r="GC40" s="166">
        <v>-24.3353</v>
      </c>
      <c r="GD40" s="166">
        <v>-15.4984</v>
      </c>
      <c r="GE40" s="166">
        <v>-3.66</v>
      </c>
      <c r="GF40" s="166">
        <v>35.066800000000001</v>
      </c>
      <c r="GG40" s="167"/>
      <c r="GH40" s="166">
        <v>31.8826</v>
      </c>
      <c r="GI40" s="166">
        <v>-12.362399999999999</v>
      </c>
      <c r="GJ40" s="166">
        <v>-13.039300000000001</v>
      </c>
      <c r="GK40" s="166">
        <v>3.1758000000000002</v>
      </c>
      <c r="GL40" s="166">
        <v>7.0499999999999993E-2</v>
      </c>
      <c r="GM40" s="167"/>
      <c r="GN40" s="166">
        <v>-12.7996</v>
      </c>
      <c r="GO40" s="166">
        <v>-18.357500000000002</v>
      </c>
      <c r="GP40" s="166">
        <v>5.4302000000000001</v>
      </c>
      <c r="GQ40" s="166">
        <v>-22.5181</v>
      </c>
      <c r="GR40" s="166">
        <v>4.4664000000000001</v>
      </c>
      <c r="GS40" s="166">
        <v>4.2079000000000004</v>
      </c>
      <c r="GT40" s="166">
        <v>156.0771</v>
      </c>
      <c r="GU40" s="166">
        <v>-1.4664999999999999</v>
      </c>
      <c r="GV40" s="166">
        <v>-6.5143000000000004</v>
      </c>
      <c r="GW40" s="166">
        <v>-18.8309</v>
      </c>
      <c r="GX40" s="166">
        <v>3.0661</v>
      </c>
      <c r="GY40" s="166">
        <v>6.5929000000000002</v>
      </c>
      <c r="GZ40" s="166">
        <v>6.5903999999999998</v>
      </c>
      <c r="HA40" s="166">
        <v>2</v>
      </c>
      <c r="HB40" s="166">
        <v>-10.892899999999999</v>
      </c>
      <c r="HC40" s="166">
        <v>-9.9304000000000006</v>
      </c>
      <c r="HD40" s="166">
        <v>-7.54</v>
      </c>
      <c r="HE40" s="166">
        <v>3.4496000000000002</v>
      </c>
      <c r="HF40" s="166">
        <v>14.1221</v>
      </c>
      <c r="HG40" s="166">
        <v>30.3157</v>
      </c>
      <c r="HH40" s="166">
        <v>75.748999999999995</v>
      </c>
      <c r="HI40" s="166">
        <v>-34.036200000000001</v>
      </c>
      <c r="HJ40" s="166">
        <v>17.3962</v>
      </c>
      <c r="HK40" s="166">
        <v>0</v>
      </c>
      <c r="HL40" s="167"/>
      <c r="HM40" s="166">
        <v>0</v>
      </c>
      <c r="HN40" s="166">
        <v>0</v>
      </c>
      <c r="HO40" s="166">
        <v>23.106000000000002</v>
      </c>
      <c r="HP40" s="167"/>
      <c r="HQ40" s="166">
        <v>-9.6887000000000008</v>
      </c>
      <c r="HR40" s="166">
        <v>-9.0350000000000001</v>
      </c>
      <c r="HS40" s="166">
        <v>-21.2866</v>
      </c>
      <c r="HT40" s="166">
        <v>-20.914000000000001</v>
      </c>
      <c r="HU40" s="166">
        <v>6.59</v>
      </c>
      <c r="HV40" s="166">
        <v>6.42</v>
      </c>
      <c r="HW40" s="166">
        <v>-23.3</v>
      </c>
      <c r="HX40" s="166">
        <v>-23.3</v>
      </c>
      <c r="HY40" s="166">
        <v>0.3342</v>
      </c>
      <c r="HZ40" s="166">
        <v>4</v>
      </c>
      <c r="IA40" s="166">
        <v>66.421400000000006</v>
      </c>
      <c r="IB40" s="166">
        <v>23.5471</v>
      </c>
      <c r="IC40" s="166">
        <v>23.155000000000001</v>
      </c>
      <c r="ID40" s="166">
        <v>-13.1</v>
      </c>
      <c r="IE40" s="166">
        <v>-32.1</v>
      </c>
      <c r="IF40" s="166">
        <v>-7.6</v>
      </c>
      <c r="IG40" s="166">
        <v>-8.1</v>
      </c>
      <c r="IH40" s="166">
        <v>-17.757899999999999</v>
      </c>
      <c r="II40" s="166">
        <v>-17.617000000000001</v>
      </c>
      <c r="IJ40" s="166">
        <v>-161.99860000000001</v>
      </c>
      <c r="IK40" s="166">
        <v>-7.4394999999999998</v>
      </c>
      <c r="IL40" s="166">
        <v>-227.87360000000001</v>
      </c>
      <c r="IM40" s="166">
        <v>-26.267600000000002</v>
      </c>
      <c r="IN40" s="167"/>
      <c r="IO40" s="166">
        <v>74.3827</v>
      </c>
      <c r="IP40" s="166">
        <v>94.377799999999993</v>
      </c>
      <c r="IQ40" s="166">
        <v>78.687899999999999</v>
      </c>
      <c r="IR40" s="166">
        <v>138.97839999999999</v>
      </c>
      <c r="IS40" s="166">
        <v>-0.9657</v>
      </c>
      <c r="IT40" s="167"/>
      <c r="IU40" s="167"/>
      <c r="IV40" s="166">
        <v>30.9924</v>
      </c>
      <c r="IW40" s="166">
        <v>107.759</v>
      </c>
      <c r="IX40" s="166">
        <v>-248.38829999999999</v>
      </c>
      <c r="IY40" s="166">
        <v>0.75390000000000001</v>
      </c>
      <c r="IZ40" s="166">
        <v>4.6627999999999998</v>
      </c>
      <c r="JA40" s="166">
        <v>-1.4295</v>
      </c>
      <c r="JB40" s="166">
        <v>1.905</v>
      </c>
      <c r="JC40" s="166">
        <v>-8.48</v>
      </c>
      <c r="JD40" s="166">
        <v>-1.3939999999999999</v>
      </c>
      <c r="JE40" s="166">
        <v>-1.389</v>
      </c>
      <c r="JF40" s="166">
        <v>3.44</v>
      </c>
      <c r="JG40" s="166">
        <v>-1.36</v>
      </c>
      <c r="JH40" s="166">
        <v>-3.1356999999999999</v>
      </c>
      <c r="JI40" s="166">
        <v>-4.5396000000000001</v>
      </c>
      <c r="JJ40" s="166">
        <v>3.6941999999999999</v>
      </c>
      <c r="JK40" s="166">
        <v>1.5244</v>
      </c>
      <c r="JL40" s="166">
        <v>-9.1999999999999993</v>
      </c>
      <c r="JM40" s="166">
        <v>1.4079999999999999</v>
      </c>
      <c r="JN40" s="166">
        <v>0.52200000000000002</v>
      </c>
      <c r="JO40" s="167"/>
      <c r="JP40" s="167"/>
      <c r="JQ40" s="166">
        <v>4.0675999999999997</v>
      </c>
      <c r="JR40" s="166">
        <v>4.1566000000000001</v>
      </c>
      <c r="JS40" s="166">
        <v>2.9994999999999998</v>
      </c>
      <c r="JT40" s="167"/>
      <c r="JU40" s="166">
        <v>16.899999999999999</v>
      </c>
      <c r="JV40" s="166">
        <v>4.8348000000000004</v>
      </c>
      <c r="JW40" s="166">
        <v>1.1499999999999999</v>
      </c>
      <c r="JX40" s="167"/>
      <c r="JY40" s="166">
        <v>-17.0824</v>
      </c>
      <c r="JZ40" s="166">
        <v>3.7930999999999999</v>
      </c>
      <c r="KA40" s="166">
        <v>-22.1371</v>
      </c>
      <c r="KB40" s="166">
        <v>-14.782500000000001</v>
      </c>
      <c r="KC40" s="166">
        <v>-8.6974999999999998</v>
      </c>
      <c r="KD40" s="166">
        <v>-25.050899999999999</v>
      </c>
      <c r="KE40" s="166">
        <v>3.4260999999999999</v>
      </c>
      <c r="KF40" s="166">
        <v>-17.899999999999999</v>
      </c>
      <c r="KG40" s="166">
        <v>0.4</v>
      </c>
      <c r="KH40" s="166">
        <v>31.232500000000002</v>
      </c>
      <c r="KI40" s="166">
        <v>-105.28449999999999</v>
      </c>
    </row>
    <row r="41" spans="1:295" ht="18" customHeight="1" x14ac:dyDescent="0.35">
      <c r="A41" s="161" t="s">
        <v>79</v>
      </c>
      <c r="B41" s="161" t="s">
        <v>800</v>
      </c>
      <c r="C41" s="162">
        <v>0</v>
      </c>
      <c r="D41" s="162">
        <v>3.2907000000000002</v>
      </c>
      <c r="E41" s="162">
        <v>-8.4873999999999992</v>
      </c>
      <c r="F41" s="162">
        <v>10.9146</v>
      </c>
      <c r="G41" s="162">
        <v>7.6398000000000001</v>
      </c>
      <c r="H41" s="163"/>
      <c r="I41" s="162">
        <v>24.637899999999998</v>
      </c>
      <c r="J41" s="163"/>
      <c r="K41" s="162">
        <v>20.168399999999998</v>
      </c>
      <c r="L41" s="162">
        <v>8.8727</v>
      </c>
      <c r="M41" s="163"/>
      <c r="N41" s="162">
        <v>-15.54</v>
      </c>
      <c r="O41" s="162">
        <v>-35.200000000000003</v>
      </c>
      <c r="P41" s="162">
        <v>11</v>
      </c>
      <c r="Q41" s="162">
        <v>4.968</v>
      </c>
      <c r="R41" s="162">
        <v>-24.2</v>
      </c>
      <c r="S41" s="162">
        <v>3.0573000000000001</v>
      </c>
      <c r="T41" s="162">
        <v>-2.5832999999999999</v>
      </c>
      <c r="U41" s="162">
        <v>5.8</v>
      </c>
      <c r="V41" s="162">
        <v>5.6792999999999996</v>
      </c>
      <c r="W41" s="162">
        <v>10.048299999999999</v>
      </c>
      <c r="X41" s="162">
        <v>3.4722</v>
      </c>
      <c r="Y41" s="162">
        <v>0.27200000000000002</v>
      </c>
      <c r="Z41" s="162">
        <v>0.92510000000000003</v>
      </c>
      <c r="AA41" s="163"/>
      <c r="AB41" s="162">
        <v>-1.1768000000000001</v>
      </c>
      <c r="AC41" s="162">
        <v>-0.94299999999999995</v>
      </c>
      <c r="AD41" s="162">
        <v>-0.93</v>
      </c>
      <c r="AE41" s="162">
        <v>4.9740000000000002</v>
      </c>
      <c r="AF41" s="162">
        <v>-4.4400000000000004</v>
      </c>
      <c r="AG41" s="162">
        <v>2.2000000000000002</v>
      </c>
      <c r="AH41" s="162">
        <v>0.84699999999999998</v>
      </c>
      <c r="AI41" s="162">
        <v>0.26100000000000001</v>
      </c>
      <c r="AJ41" s="163"/>
      <c r="AK41" s="162">
        <v>-10.8</v>
      </c>
      <c r="AL41" s="163"/>
      <c r="AM41" s="162">
        <v>-13.86</v>
      </c>
      <c r="AN41" s="162">
        <v>-13.92</v>
      </c>
      <c r="AO41" s="162">
        <v>6.2502000000000004</v>
      </c>
      <c r="AP41" s="162">
        <v>2.4529999999999998</v>
      </c>
      <c r="AQ41" s="162">
        <v>24.3919</v>
      </c>
      <c r="AR41" s="162">
        <v>26.243400000000001</v>
      </c>
      <c r="AS41" s="162">
        <v>-9.5051000000000005</v>
      </c>
      <c r="AT41" s="162">
        <v>-1.8754</v>
      </c>
      <c r="AU41" s="162">
        <v>-1.9906999999999999</v>
      </c>
      <c r="AV41" s="162">
        <v>-0.1206</v>
      </c>
      <c r="AW41" s="162">
        <v>-0.1041</v>
      </c>
      <c r="AX41" s="162">
        <v>-11.9224</v>
      </c>
      <c r="AY41" s="162">
        <v>-9.1091999999999995</v>
      </c>
      <c r="AZ41" s="162">
        <v>17.824100000000001</v>
      </c>
      <c r="BA41" s="162">
        <v>18.759</v>
      </c>
      <c r="BB41" s="162">
        <v>75.209999999999994</v>
      </c>
      <c r="BC41" s="162">
        <v>15.8347</v>
      </c>
      <c r="BD41" s="162">
        <v>-6</v>
      </c>
      <c r="BE41" s="162">
        <v>-6</v>
      </c>
      <c r="BF41" s="162">
        <v>-34.0139</v>
      </c>
      <c r="BG41" s="162">
        <v>-33.689900000000002</v>
      </c>
      <c r="BH41" s="162">
        <v>-2.9868999999999999</v>
      </c>
      <c r="BI41" s="163"/>
      <c r="BJ41" s="162">
        <v>7.8367000000000004</v>
      </c>
      <c r="BK41" s="162">
        <v>6.6539000000000001</v>
      </c>
      <c r="BL41" s="162">
        <v>3.7972999999999999</v>
      </c>
      <c r="BM41" s="162">
        <v>2.6695000000000002</v>
      </c>
      <c r="BN41" s="162">
        <v>-156.804</v>
      </c>
      <c r="BO41" s="162">
        <v>72.572999999999993</v>
      </c>
      <c r="BP41" s="162">
        <v>72.664599999999993</v>
      </c>
      <c r="BQ41" s="162">
        <v>-44.209400000000002</v>
      </c>
      <c r="BR41" s="162">
        <v>-147.36580000000001</v>
      </c>
      <c r="BS41" s="163"/>
      <c r="BT41" s="163"/>
      <c r="BU41" s="163"/>
      <c r="BV41" s="162">
        <v>29.8888</v>
      </c>
      <c r="BW41" s="162">
        <v>11.14</v>
      </c>
      <c r="BX41" s="162">
        <v>9.17</v>
      </c>
      <c r="BY41" s="162">
        <v>-3.44</v>
      </c>
      <c r="BZ41" s="162">
        <v>8.33</v>
      </c>
      <c r="CA41" s="162">
        <v>-20.7592</v>
      </c>
      <c r="CB41" s="162">
        <v>-20.8931</v>
      </c>
      <c r="CC41" s="162">
        <v>30.203399999999998</v>
      </c>
      <c r="CD41" s="162">
        <v>28.649000000000001</v>
      </c>
      <c r="CE41" s="162">
        <v>-7.3715999999999999</v>
      </c>
      <c r="CF41" s="162">
        <v>-2.2812000000000001</v>
      </c>
      <c r="CG41" s="162">
        <v>-2.8871000000000002</v>
      </c>
      <c r="CH41" s="162">
        <v>7.7171000000000003</v>
      </c>
      <c r="CI41" s="163"/>
      <c r="CJ41" s="163"/>
      <c r="CK41" s="163"/>
      <c r="CL41" s="162">
        <v>-5</v>
      </c>
      <c r="CM41" s="162">
        <v>-6.1</v>
      </c>
      <c r="CN41" s="162">
        <v>-3.66</v>
      </c>
      <c r="CO41" s="162">
        <v>31.388200000000001</v>
      </c>
      <c r="CP41" s="162">
        <v>31.236699999999999</v>
      </c>
      <c r="CQ41" s="162">
        <v>29.759499999999999</v>
      </c>
      <c r="CR41" s="162">
        <v>48.105899999999998</v>
      </c>
      <c r="CS41" s="162">
        <v>48.305399999999999</v>
      </c>
      <c r="CT41" s="162">
        <v>-27.673100000000002</v>
      </c>
      <c r="CU41" s="162">
        <v>-37.568600000000004</v>
      </c>
      <c r="CV41" s="162">
        <v>-22.144200000000001</v>
      </c>
      <c r="CW41" s="162">
        <v>3.9584000000000001</v>
      </c>
      <c r="CX41" s="162">
        <v>29.32</v>
      </c>
      <c r="CY41" s="162">
        <v>11.92</v>
      </c>
      <c r="CZ41" s="162">
        <v>23.442399999999999</v>
      </c>
      <c r="DA41" s="162">
        <v>23.049900000000001</v>
      </c>
      <c r="DB41" s="162">
        <v>-12.82</v>
      </c>
      <c r="DC41" s="163"/>
      <c r="DD41" s="163"/>
      <c r="DE41" s="163"/>
      <c r="DF41" s="162">
        <v>21.8401</v>
      </c>
      <c r="DG41" s="162">
        <v>-17.1295</v>
      </c>
      <c r="DH41" s="162">
        <v>-6.7558999999999996</v>
      </c>
      <c r="DI41" s="162">
        <v>-36.299999999999997</v>
      </c>
      <c r="DJ41" s="162">
        <v>-36.4</v>
      </c>
      <c r="DK41" s="162">
        <v>-2.3839999999999999</v>
      </c>
      <c r="DL41" s="162">
        <v>7.8601999999999999</v>
      </c>
      <c r="DM41" s="162">
        <v>11.833500000000001</v>
      </c>
      <c r="DN41" s="162">
        <v>18.003799999999998</v>
      </c>
      <c r="DO41" s="162">
        <v>8.4600000000000009</v>
      </c>
      <c r="DP41" s="162">
        <v>-2.82</v>
      </c>
      <c r="DQ41" s="162">
        <v>11.547499999999999</v>
      </c>
      <c r="DR41" s="162">
        <v>-21.3812</v>
      </c>
      <c r="DS41" s="162">
        <v>-9.65</v>
      </c>
      <c r="DT41" s="162">
        <v>-9.8000000000000007</v>
      </c>
      <c r="DU41" s="162">
        <v>31.38</v>
      </c>
      <c r="DV41" s="162">
        <v>23.67</v>
      </c>
      <c r="DW41" s="162">
        <v>-18.9636</v>
      </c>
      <c r="DX41" s="162">
        <v>-10.045500000000001</v>
      </c>
      <c r="DY41" s="163"/>
      <c r="DZ41" s="162">
        <v>-39.618200000000002</v>
      </c>
      <c r="EA41" s="162">
        <v>33.756700000000002</v>
      </c>
      <c r="EB41" s="162">
        <v>8.2406000000000006</v>
      </c>
      <c r="EC41" s="162">
        <v>-2.7949999999999999</v>
      </c>
      <c r="ED41" s="162">
        <v>-2.5213999999999999</v>
      </c>
      <c r="EE41" s="162">
        <v>-18.9023</v>
      </c>
      <c r="EF41" s="162">
        <v>-23.2255</v>
      </c>
      <c r="EG41" s="162">
        <v>-13.189</v>
      </c>
      <c r="EH41" s="162">
        <v>-40.320599999999999</v>
      </c>
      <c r="EI41" s="162">
        <v>-44.467300000000002</v>
      </c>
      <c r="EJ41" s="163"/>
      <c r="EK41" s="162">
        <v>-12.5349</v>
      </c>
      <c r="EL41" s="162">
        <v>-11.0801</v>
      </c>
      <c r="EM41" s="162">
        <v>18.717300000000002</v>
      </c>
      <c r="EN41" s="162">
        <v>-3.2326999999999999</v>
      </c>
      <c r="EO41" s="162">
        <v>-3.6629999999999998</v>
      </c>
      <c r="EP41" s="162">
        <v>9.2319999999999993</v>
      </c>
      <c r="EQ41" s="162">
        <v>-28.6265</v>
      </c>
      <c r="ER41" s="162">
        <v>-28.366299999999999</v>
      </c>
      <c r="ES41" s="162">
        <v>5.4782999999999999</v>
      </c>
      <c r="ET41" s="162">
        <v>13.33</v>
      </c>
      <c r="EU41" s="162">
        <v>-12.09</v>
      </c>
      <c r="EV41" s="162">
        <v>0</v>
      </c>
      <c r="EW41" s="162">
        <v>6.6997</v>
      </c>
      <c r="EX41" s="162">
        <v>-11.1387</v>
      </c>
      <c r="EY41" s="162">
        <v>-12.683299999999999</v>
      </c>
      <c r="EZ41" s="162">
        <v>-6.9634</v>
      </c>
      <c r="FA41" s="162">
        <v>6.9904000000000002</v>
      </c>
      <c r="FB41" s="162">
        <v>5.1505000000000001</v>
      </c>
      <c r="FC41" s="162">
        <v>-22.8429</v>
      </c>
      <c r="FD41" s="162">
        <v>4.8665000000000003</v>
      </c>
      <c r="FE41" s="163"/>
      <c r="FF41" s="162">
        <v>4.5528000000000004</v>
      </c>
      <c r="FG41" s="162">
        <v>3.6499000000000001</v>
      </c>
      <c r="FH41" s="162">
        <v>3.5152000000000001</v>
      </c>
      <c r="FI41" s="162">
        <v>2.7465999999999999</v>
      </c>
      <c r="FJ41" s="162">
        <v>11.2196</v>
      </c>
      <c r="FK41" s="162">
        <v>10.2148</v>
      </c>
      <c r="FL41" s="162">
        <v>-10.382300000000001</v>
      </c>
      <c r="FM41" s="162">
        <v>22.991399999999999</v>
      </c>
      <c r="FN41" s="162">
        <v>22.8063</v>
      </c>
      <c r="FO41" s="162">
        <v>-0.97199999999999998</v>
      </c>
      <c r="FP41" s="162">
        <v>11.106199999999999</v>
      </c>
      <c r="FQ41" s="162">
        <v>17.257300000000001</v>
      </c>
      <c r="FR41" s="162">
        <v>-12.21</v>
      </c>
      <c r="FS41" s="162">
        <v>-2.1198999999999999</v>
      </c>
      <c r="FT41" s="162">
        <v>0.20069999999999999</v>
      </c>
      <c r="FU41" s="162">
        <v>1.32</v>
      </c>
      <c r="FV41" s="162">
        <v>-0.8</v>
      </c>
      <c r="FW41" s="162">
        <v>-17.773599999999998</v>
      </c>
      <c r="FX41" s="163"/>
      <c r="FY41" s="162">
        <v>6.3449999999999998</v>
      </c>
      <c r="FZ41" s="162">
        <v>1.089</v>
      </c>
      <c r="GA41" s="163"/>
      <c r="GB41" s="162">
        <v>14.34</v>
      </c>
      <c r="GC41" s="162">
        <v>-24.9785</v>
      </c>
      <c r="GD41" s="162">
        <v>-16.427</v>
      </c>
      <c r="GE41" s="162">
        <v>-3.51</v>
      </c>
      <c r="GF41" s="162">
        <v>35.231400000000001</v>
      </c>
      <c r="GG41" s="163"/>
      <c r="GH41" s="162">
        <v>31.469799999999999</v>
      </c>
      <c r="GI41" s="162">
        <v>-12.3505</v>
      </c>
      <c r="GJ41" s="162">
        <v>-12.8733</v>
      </c>
      <c r="GK41" s="162">
        <v>3.2010000000000001</v>
      </c>
      <c r="GL41" s="163"/>
      <c r="GM41" s="163"/>
      <c r="GN41" s="162">
        <v>-13.4093</v>
      </c>
      <c r="GO41" s="162">
        <v>-17.860800000000001</v>
      </c>
      <c r="GP41" s="162">
        <v>4.7199</v>
      </c>
      <c r="GQ41" s="162">
        <v>-22.901299999999999</v>
      </c>
      <c r="GR41" s="162">
        <v>5.3087999999999997</v>
      </c>
      <c r="GS41" s="162">
        <v>4.9745999999999997</v>
      </c>
      <c r="GT41" s="162">
        <v>154.7808</v>
      </c>
      <c r="GU41" s="162">
        <v>-1.9077999999999999</v>
      </c>
      <c r="GV41" s="162">
        <v>-6.7179000000000002</v>
      </c>
      <c r="GW41" s="162">
        <v>-18.3186</v>
      </c>
      <c r="GX41" s="162">
        <v>3.012</v>
      </c>
      <c r="GY41" s="162">
        <v>6.4977</v>
      </c>
      <c r="GZ41" s="162">
        <v>6.5823999999999998</v>
      </c>
      <c r="HA41" s="162">
        <v>3</v>
      </c>
      <c r="HB41" s="162">
        <v>-10.004200000000001</v>
      </c>
      <c r="HC41" s="162">
        <v>-8.4083000000000006</v>
      </c>
      <c r="HD41" s="162">
        <v>-8.3800000000000008</v>
      </c>
      <c r="HE41" s="162">
        <v>2.3801999999999999</v>
      </c>
      <c r="HF41" s="162">
        <v>17.0929</v>
      </c>
      <c r="HG41" s="162">
        <v>26.889199999999999</v>
      </c>
      <c r="HH41" s="162">
        <v>77.465299999999999</v>
      </c>
      <c r="HI41" s="162">
        <v>-33.671900000000001</v>
      </c>
      <c r="HJ41" s="162">
        <v>17.808700000000002</v>
      </c>
      <c r="HK41" s="162">
        <v>0</v>
      </c>
      <c r="HL41" s="162">
        <v>0</v>
      </c>
      <c r="HM41" s="162">
        <v>0</v>
      </c>
      <c r="HN41" s="162">
        <v>0</v>
      </c>
      <c r="HO41" s="163"/>
      <c r="HP41" s="162">
        <v>25.817799999999998</v>
      </c>
      <c r="HQ41" s="162">
        <v>-10.0238</v>
      </c>
      <c r="HR41" s="162">
        <v>-10.2051</v>
      </c>
      <c r="HS41" s="162">
        <v>-18.227399999999999</v>
      </c>
      <c r="HT41" s="162">
        <v>-18.329799999999999</v>
      </c>
      <c r="HU41" s="162">
        <v>5.1100000000000003</v>
      </c>
      <c r="HV41" s="162">
        <v>5.28</v>
      </c>
      <c r="HW41" s="162">
        <v>-19.399999999999999</v>
      </c>
      <c r="HX41" s="162">
        <v>-19.600000000000001</v>
      </c>
      <c r="HY41" s="162">
        <v>0.44040000000000001</v>
      </c>
      <c r="HZ41" s="162">
        <v>-0.8</v>
      </c>
      <c r="IA41" s="162">
        <v>58.932200000000002</v>
      </c>
      <c r="IB41" s="162">
        <v>22.838100000000001</v>
      </c>
      <c r="IC41" s="162">
        <v>22.735299999999999</v>
      </c>
      <c r="ID41" s="162">
        <v>-14</v>
      </c>
      <c r="IE41" s="162">
        <v>-26</v>
      </c>
      <c r="IF41" s="162">
        <v>-7.1</v>
      </c>
      <c r="IG41" s="162">
        <v>-7.7</v>
      </c>
      <c r="IH41" s="162">
        <v>-17.494599999999998</v>
      </c>
      <c r="II41" s="162">
        <v>-17.3872</v>
      </c>
      <c r="IJ41" s="162">
        <v>-161.87119999999999</v>
      </c>
      <c r="IK41" s="162">
        <v>-10.341200000000001</v>
      </c>
      <c r="IL41" s="162">
        <v>-226.16130000000001</v>
      </c>
      <c r="IM41" s="162">
        <v>-26.312200000000001</v>
      </c>
      <c r="IN41" s="163"/>
      <c r="IO41" s="162">
        <v>75.117099999999994</v>
      </c>
      <c r="IP41" s="162">
        <v>94.943600000000004</v>
      </c>
      <c r="IQ41" s="162">
        <v>78.685199999999995</v>
      </c>
      <c r="IR41" s="162">
        <v>139.19489999999999</v>
      </c>
      <c r="IS41" s="162">
        <v>-1.4047000000000001</v>
      </c>
      <c r="IT41" s="163"/>
      <c r="IU41" s="163"/>
      <c r="IV41" s="162">
        <v>29.407399999999999</v>
      </c>
      <c r="IW41" s="162">
        <v>108.1713</v>
      </c>
      <c r="IX41" s="162">
        <v>-251.2603</v>
      </c>
      <c r="IY41" s="162">
        <v>-0.10489999999999999</v>
      </c>
      <c r="IZ41" s="162">
        <v>3.9984000000000002</v>
      </c>
      <c r="JA41" s="162">
        <v>-1.8029999999999999</v>
      </c>
      <c r="JB41" s="162">
        <v>-1.036</v>
      </c>
      <c r="JC41" s="162">
        <v>-6</v>
      </c>
      <c r="JD41" s="162">
        <v>-1.5569999999999999</v>
      </c>
      <c r="JE41" s="162">
        <v>-1.5589999999999999</v>
      </c>
      <c r="JF41" s="162">
        <v>1.36</v>
      </c>
      <c r="JG41" s="162">
        <v>0.56000000000000005</v>
      </c>
      <c r="JH41" s="162">
        <v>-3.0152000000000001</v>
      </c>
      <c r="JI41" s="162">
        <v>-6.6788999999999996</v>
      </c>
      <c r="JJ41" s="162">
        <v>2.4613</v>
      </c>
      <c r="JK41" s="162">
        <v>4.0145999999999997</v>
      </c>
      <c r="JL41" s="162">
        <v>-6.5</v>
      </c>
      <c r="JM41" s="162">
        <v>1.228</v>
      </c>
      <c r="JN41" s="162">
        <v>0.7</v>
      </c>
      <c r="JO41" s="163"/>
      <c r="JP41" s="163"/>
      <c r="JQ41" s="162">
        <v>3.9982000000000002</v>
      </c>
      <c r="JR41" s="162">
        <v>4.1223999999999998</v>
      </c>
      <c r="JS41" s="162">
        <v>3.2435</v>
      </c>
      <c r="JT41" s="163"/>
      <c r="JU41" s="162">
        <v>11</v>
      </c>
      <c r="JV41" s="162">
        <v>5.8301999999999996</v>
      </c>
      <c r="JW41" s="162">
        <v>1.1200000000000001</v>
      </c>
      <c r="JX41" s="163"/>
      <c r="JY41" s="162">
        <v>-16.872900000000001</v>
      </c>
      <c r="JZ41" s="162">
        <v>3.9222999999999999</v>
      </c>
      <c r="KA41" s="162">
        <v>-21.486799999999999</v>
      </c>
      <c r="KB41" s="162">
        <v>-14.09</v>
      </c>
      <c r="KC41" s="162">
        <v>-7.556</v>
      </c>
      <c r="KD41" s="162">
        <v>-25.1142</v>
      </c>
      <c r="KE41" s="162">
        <v>2.6493000000000002</v>
      </c>
      <c r="KF41" s="162">
        <v>-11.3</v>
      </c>
      <c r="KG41" s="162">
        <v>-4.5999999999999996</v>
      </c>
      <c r="KH41" s="162">
        <v>35.120199999999997</v>
      </c>
      <c r="KI41" s="162">
        <v>-112.5767</v>
      </c>
    </row>
    <row r="42" spans="1:295" ht="18" customHeight="1" x14ac:dyDescent="0.35">
      <c r="A42" s="161" t="s">
        <v>79</v>
      </c>
      <c r="B42" s="161" t="s">
        <v>801</v>
      </c>
      <c r="C42" s="164">
        <v>0</v>
      </c>
      <c r="D42" s="164">
        <v>2.9781</v>
      </c>
      <c r="E42" s="164">
        <v>-8.1419999999999995</v>
      </c>
      <c r="F42" s="164">
        <v>11.178900000000001</v>
      </c>
      <c r="G42" s="164">
        <v>7.1753999999999998</v>
      </c>
      <c r="H42" s="165"/>
      <c r="I42" s="164">
        <v>24.4575</v>
      </c>
      <c r="J42" s="165"/>
      <c r="K42" s="164">
        <v>19.748100000000001</v>
      </c>
      <c r="L42" s="164">
        <v>8.5477000000000007</v>
      </c>
      <c r="M42" s="165"/>
      <c r="N42" s="164">
        <v>-15.54</v>
      </c>
      <c r="O42" s="164">
        <v>-33</v>
      </c>
      <c r="P42" s="164">
        <v>8.8000000000000007</v>
      </c>
      <c r="Q42" s="164">
        <v>4.1399999999999997</v>
      </c>
      <c r="R42" s="164">
        <v>-24.2</v>
      </c>
      <c r="S42" s="164">
        <v>3.4024999999999999</v>
      </c>
      <c r="T42" s="164">
        <v>-4.2530999999999999</v>
      </c>
      <c r="U42" s="164">
        <v>5.7946</v>
      </c>
      <c r="V42" s="164">
        <v>5.5419999999999998</v>
      </c>
      <c r="W42" s="164">
        <v>9.875</v>
      </c>
      <c r="X42" s="164">
        <v>3.1349999999999998</v>
      </c>
      <c r="Y42" s="164">
        <v>0.36170000000000002</v>
      </c>
      <c r="Z42" s="164">
        <v>0.95589999999999997</v>
      </c>
      <c r="AA42" s="165"/>
      <c r="AB42" s="164">
        <v>-0.87490000000000001</v>
      </c>
      <c r="AC42" s="164">
        <v>-1.081</v>
      </c>
      <c r="AD42" s="164">
        <v>-1.0780000000000001</v>
      </c>
      <c r="AE42" s="164">
        <v>5.2110000000000003</v>
      </c>
      <c r="AF42" s="164">
        <v>-4.4400000000000004</v>
      </c>
      <c r="AG42" s="165"/>
      <c r="AH42" s="164">
        <v>0.50700000000000001</v>
      </c>
      <c r="AI42" s="164">
        <v>0.26800000000000002</v>
      </c>
      <c r="AJ42" s="165"/>
      <c r="AK42" s="164">
        <v>-11.81</v>
      </c>
      <c r="AL42" s="164">
        <v>-10</v>
      </c>
      <c r="AM42" s="164">
        <v>-13.38</v>
      </c>
      <c r="AN42" s="164">
        <v>-13.34</v>
      </c>
      <c r="AO42" s="164">
        <v>5.8891999999999998</v>
      </c>
      <c r="AP42" s="164">
        <v>2.6997</v>
      </c>
      <c r="AQ42" s="164">
        <v>23.317499999999999</v>
      </c>
      <c r="AR42" s="164">
        <v>24.844999999999999</v>
      </c>
      <c r="AS42" s="164">
        <v>-16.515799999999999</v>
      </c>
      <c r="AT42" s="164">
        <v>-8.0374999999999996</v>
      </c>
      <c r="AU42" s="164">
        <v>-7.8841999999999999</v>
      </c>
      <c r="AV42" s="164">
        <v>0.8679</v>
      </c>
      <c r="AW42" s="164">
        <v>0.83760000000000001</v>
      </c>
      <c r="AX42" s="164">
        <v>-15.2713</v>
      </c>
      <c r="AY42" s="164">
        <v>-12.726100000000001</v>
      </c>
      <c r="AZ42" s="164">
        <v>11.700200000000001</v>
      </c>
      <c r="BA42" s="164">
        <v>12.3573</v>
      </c>
      <c r="BB42" s="164">
        <v>24.267600000000002</v>
      </c>
      <c r="BC42" s="164">
        <v>14.6869</v>
      </c>
      <c r="BD42" s="164">
        <v>-5.6</v>
      </c>
      <c r="BE42" s="164">
        <v>-5.5</v>
      </c>
      <c r="BF42" s="164">
        <v>-27.539899999999999</v>
      </c>
      <c r="BG42" s="164">
        <v>-27.536799999999999</v>
      </c>
      <c r="BH42" s="164">
        <v>-2.9089999999999998</v>
      </c>
      <c r="BI42" s="165"/>
      <c r="BJ42" s="164">
        <v>3.6532</v>
      </c>
      <c r="BK42" s="164">
        <v>6.2929000000000004</v>
      </c>
      <c r="BL42" s="164">
        <v>2.8715999999999999</v>
      </c>
      <c r="BM42" s="164">
        <v>2.1360999999999999</v>
      </c>
      <c r="BN42" s="164">
        <v>-112.4302</v>
      </c>
      <c r="BO42" s="164">
        <v>63.478499999999997</v>
      </c>
      <c r="BP42" s="164">
        <v>63.081699999999998</v>
      </c>
      <c r="BQ42" s="164">
        <v>-38.169899999999998</v>
      </c>
      <c r="BR42" s="164">
        <v>-129.8835</v>
      </c>
      <c r="BS42" s="165"/>
      <c r="BT42" s="165"/>
      <c r="BU42" s="165"/>
      <c r="BV42" s="164">
        <v>27.453700000000001</v>
      </c>
      <c r="BW42" s="164">
        <v>10.94</v>
      </c>
      <c r="BX42" s="164">
        <v>8.4499999999999993</v>
      </c>
      <c r="BY42" s="164">
        <v>-4.7300000000000004</v>
      </c>
      <c r="BZ42" s="164">
        <v>8.17</v>
      </c>
      <c r="CA42" s="164">
        <v>-21.027100000000001</v>
      </c>
      <c r="CB42" s="164">
        <v>-20.8931</v>
      </c>
      <c r="CC42" s="164">
        <v>29.767299999999999</v>
      </c>
      <c r="CD42" s="164">
        <v>27.958500000000001</v>
      </c>
      <c r="CE42" s="164">
        <v>-6.3033999999999999</v>
      </c>
      <c r="CF42" s="164">
        <v>-4.1711</v>
      </c>
      <c r="CG42" s="164">
        <v>-4.0464000000000002</v>
      </c>
      <c r="CH42" s="164">
        <v>3.5804</v>
      </c>
      <c r="CI42" s="165"/>
      <c r="CJ42" s="165"/>
      <c r="CK42" s="165"/>
      <c r="CL42" s="164">
        <v>-6.6</v>
      </c>
      <c r="CM42" s="164">
        <v>-7.4</v>
      </c>
      <c r="CN42" s="164">
        <v>-3.33</v>
      </c>
      <c r="CO42" s="164">
        <v>28.576699999999999</v>
      </c>
      <c r="CP42" s="164">
        <v>29.000299999999999</v>
      </c>
      <c r="CQ42" s="164">
        <v>27.046399999999998</v>
      </c>
      <c r="CR42" s="164">
        <v>44.417099999999998</v>
      </c>
      <c r="CS42" s="164">
        <v>44.296100000000003</v>
      </c>
      <c r="CT42" s="164">
        <v>-26.6189</v>
      </c>
      <c r="CU42" s="164">
        <v>-32.508699999999997</v>
      </c>
      <c r="CV42" s="164">
        <v>-21.804200000000002</v>
      </c>
      <c r="CW42" s="164">
        <v>3.4819</v>
      </c>
      <c r="CX42" s="164">
        <v>28.56</v>
      </c>
      <c r="CY42" s="164">
        <v>11.4</v>
      </c>
      <c r="CZ42" s="164">
        <v>22.504899999999999</v>
      </c>
      <c r="DA42" s="164">
        <v>22.170999999999999</v>
      </c>
      <c r="DB42" s="164">
        <v>-12.36</v>
      </c>
      <c r="DC42" s="165"/>
      <c r="DD42" s="165"/>
      <c r="DE42" s="165"/>
      <c r="DF42" s="164">
        <v>19.975000000000001</v>
      </c>
      <c r="DG42" s="164">
        <v>-16.7227</v>
      </c>
      <c r="DH42" s="164">
        <v>-6.3780000000000001</v>
      </c>
      <c r="DI42" s="164">
        <v>-33.9</v>
      </c>
      <c r="DJ42" s="164">
        <v>-34.1</v>
      </c>
      <c r="DK42" s="164">
        <v>-2.4914999999999998</v>
      </c>
      <c r="DL42" s="164">
        <v>7.1120999999999999</v>
      </c>
      <c r="DM42" s="164">
        <v>11.045</v>
      </c>
      <c r="DN42" s="164">
        <v>17.0761</v>
      </c>
      <c r="DO42" s="164">
        <v>7.67</v>
      </c>
      <c r="DP42" s="164">
        <v>-2.46</v>
      </c>
      <c r="DQ42" s="164">
        <v>9.8734999999999999</v>
      </c>
      <c r="DR42" s="164">
        <v>-19.301100000000002</v>
      </c>
      <c r="DS42" s="164">
        <v>-8.3800000000000008</v>
      </c>
      <c r="DT42" s="164">
        <v>-8.4</v>
      </c>
      <c r="DU42" s="164">
        <v>29.75</v>
      </c>
      <c r="DV42" s="164">
        <v>23.03</v>
      </c>
      <c r="DW42" s="164">
        <v>-17.2545</v>
      </c>
      <c r="DX42" s="164">
        <v>-9</v>
      </c>
      <c r="DY42" s="165"/>
      <c r="DZ42" s="164">
        <v>-39.4636</v>
      </c>
      <c r="EA42" s="164">
        <v>31.684100000000001</v>
      </c>
      <c r="EB42" s="164">
        <v>7.7405999999999997</v>
      </c>
      <c r="EC42" s="164">
        <v>-3.1360000000000001</v>
      </c>
      <c r="ED42" s="164">
        <v>-2.9296000000000002</v>
      </c>
      <c r="EE42" s="164">
        <v>-22.993600000000001</v>
      </c>
      <c r="EF42" s="164">
        <v>-26.896799999999999</v>
      </c>
      <c r="EG42" s="164">
        <v>-12.946999999999999</v>
      </c>
      <c r="EH42" s="164">
        <v>-44.124600000000001</v>
      </c>
      <c r="EI42" s="164">
        <v>-43.382300000000001</v>
      </c>
      <c r="EJ42" s="165"/>
      <c r="EK42" s="164">
        <v>-11.639900000000001</v>
      </c>
      <c r="EL42" s="164">
        <v>-10.251099999999999</v>
      </c>
      <c r="EM42" s="164">
        <v>19.115300000000001</v>
      </c>
      <c r="EN42" s="164">
        <v>-1.9560999999999999</v>
      </c>
      <c r="EO42" s="164">
        <v>-2.3595999999999999</v>
      </c>
      <c r="EP42" s="164">
        <v>-1.028</v>
      </c>
      <c r="EQ42" s="164">
        <v>-27.105</v>
      </c>
      <c r="ER42" s="164">
        <v>-26.891400000000001</v>
      </c>
      <c r="ES42" s="164">
        <v>7.3788</v>
      </c>
      <c r="ET42" s="164">
        <v>13.58</v>
      </c>
      <c r="EU42" s="164">
        <v>-4.43</v>
      </c>
      <c r="EV42" s="164">
        <v>0</v>
      </c>
      <c r="EW42" s="164">
        <v>6.3719999999999999</v>
      </c>
      <c r="EX42" s="164">
        <v>-7.1744000000000003</v>
      </c>
      <c r="EY42" s="164">
        <v>-13.1678</v>
      </c>
      <c r="EZ42" s="164">
        <v>-7.6047000000000002</v>
      </c>
      <c r="FA42" s="164">
        <v>7.4010999999999996</v>
      </c>
      <c r="FB42" s="164">
        <v>8.9770000000000003</v>
      </c>
      <c r="FC42" s="164">
        <v>-25.352799999999998</v>
      </c>
      <c r="FD42" s="164">
        <v>4.8948</v>
      </c>
      <c r="FE42" s="165"/>
      <c r="FF42" s="164">
        <v>4.5766</v>
      </c>
      <c r="FG42" s="164">
        <v>2.5682999999999998</v>
      </c>
      <c r="FH42" s="164">
        <v>3.5367999999999999</v>
      </c>
      <c r="FI42" s="164">
        <v>0</v>
      </c>
      <c r="FJ42" s="164">
        <v>11.052099999999999</v>
      </c>
      <c r="FK42" s="164">
        <v>10.8847</v>
      </c>
      <c r="FL42" s="164">
        <v>-6.5308000000000002</v>
      </c>
      <c r="FM42" s="164">
        <v>22.433399999999999</v>
      </c>
      <c r="FN42" s="164">
        <v>22.856999999999999</v>
      </c>
      <c r="FO42" s="164">
        <v>1.0791999999999999</v>
      </c>
      <c r="FP42" s="164">
        <v>12.4956</v>
      </c>
      <c r="FQ42" s="164">
        <v>14.6157</v>
      </c>
      <c r="FR42" s="164">
        <v>-15.8</v>
      </c>
      <c r="FS42" s="164">
        <v>-1.9094</v>
      </c>
      <c r="FT42" s="164">
        <v>0.21809999999999999</v>
      </c>
      <c r="FU42" s="164">
        <v>1.19</v>
      </c>
      <c r="FV42" s="164">
        <v>2.82</v>
      </c>
      <c r="FW42" s="164">
        <v>-14.5101</v>
      </c>
      <c r="FX42" s="165"/>
      <c r="FY42" s="164">
        <v>6.3869999999999996</v>
      </c>
      <c r="FZ42" s="164">
        <v>1.0980000000000001</v>
      </c>
      <c r="GA42" s="165"/>
      <c r="GB42" s="164">
        <v>15.05</v>
      </c>
      <c r="GC42" s="164">
        <v>-25.901900000000001</v>
      </c>
      <c r="GD42" s="164">
        <v>-18.098099999999999</v>
      </c>
      <c r="GE42" s="164">
        <v>-3.78</v>
      </c>
      <c r="GF42" s="164">
        <v>34.120100000000001</v>
      </c>
      <c r="GG42" s="165"/>
      <c r="GH42" s="164">
        <v>31.3368</v>
      </c>
      <c r="GI42" s="164">
        <v>-12.364800000000001</v>
      </c>
      <c r="GJ42" s="164">
        <v>-12.9505</v>
      </c>
      <c r="GK42" s="164">
        <v>3.2328000000000001</v>
      </c>
      <c r="GL42" s="164">
        <v>6.9800000000000001E-2</v>
      </c>
      <c r="GM42" s="165"/>
      <c r="GN42" s="164">
        <v>-13.0642</v>
      </c>
      <c r="GO42" s="164">
        <v>-17.022099999999998</v>
      </c>
      <c r="GP42" s="164">
        <v>5.2708000000000004</v>
      </c>
      <c r="GQ42" s="164">
        <v>-23.004799999999999</v>
      </c>
      <c r="GR42" s="164">
        <v>5.5126999999999997</v>
      </c>
      <c r="GS42" s="164">
        <v>4.9748999999999999</v>
      </c>
      <c r="GT42" s="164">
        <v>153.7372</v>
      </c>
      <c r="GU42" s="164">
        <v>-2.2717999999999998</v>
      </c>
      <c r="GV42" s="164">
        <v>-6.7652999999999999</v>
      </c>
      <c r="GW42" s="164">
        <v>-18.359300000000001</v>
      </c>
      <c r="GX42" s="164">
        <v>3.4912000000000001</v>
      </c>
      <c r="GY42" s="164">
        <v>6.4537000000000004</v>
      </c>
      <c r="GZ42" s="164">
        <v>6.5429000000000004</v>
      </c>
      <c r="HA42" s="164">
        <v>2.5790999999999999</v>
      </c>
      <c r="HB42" s="164">
        <v>-7.2790999999999997</v>
      </c>
      <c r="HC42" s="164">
        <v>-5.6041999999999996</v>
      </c>
      <c r="HD42" s="164">
        <v>-7.54</v>
      </c>
      <c r="HE42" s="164">
        <v>2.4786999999999999</v>
      </c>
      <c r="HF42" s="164">
        <v>11.1516</v>
      </c>
      <c r="HG42" s="164">
        <v>31.294699999999999</v>
      </c>
      <c r="HH42" s="164">
        <v>80.998099999999994</v>
      </c>
      <c r="HI42" s="164">
        <v>-30.919599999999999</v>
      </c>
      <c r="HJ42" s="164">
        <v>20.824100000000001</v>
      </c>
      <c r="HK42" s="164">
        <v>0</v>
      </c>
      <c r="HL42" s="164">
        <v>0</v>
      </c>
      <c r="HM42" s="164">
        <v>-9.8828999999999994</v>
      </c>
      <c r="HN42" s="164">
        <v>0</v>
      </c>
      <c r="HO42" s="165"/>
      <c r="HP42" s="165"/>
      <c r="HQ42" s="164">
        <v>-11.627800000000001</v>
      </c>
      <c r="HR42" s="164">
        <v>-11.1279</v>
      </c>
      <c r="HS42" s="164">
        <v>-15.9613</v>
      </c>
      <c r="HT42" s="164">
        <v>-15.8988</v>
      </c>
      <c r="HU42" s="164">
        <v>6.99</v>
      </c>
      <c r="HV42" s="164">
        <v>7.34</v>
      </c>
      <c r="HW42" s="164">
        <v>-18.600000000000001</v>
      </c>
      <c r="HX42" s="164">
        <v>-18.899999999999999</v>
      </c>
      <c r="HY42" s="164">
        <v>0.21149999999999999</v>
      </c>
      <c r="HZ42" s="164">
        <v>-3.28</v>
      </c>
      <c r="IA42" s="164">
        <v>62.726199999999999</v>
      </c>
      <c r="IB42" s="164">
        <v>23.489000000000001</v>
      </c>
      <c r="IC42" s="164">
        <v>22.960599999999999</v>
      </c>
      <c r="ID42" s="164">
        <v>-14.4</v>
      </c>
      <c r="IE42" s="164">
        <v>-31.2</v>
      </c>
      <c r="IF42" s="164">
        <v>-5</v>
      </c>
      <c r="IG42" s="164">
        <v>-5.5</v>
      </c>
      <c r="IH42" s="165"/>
      <c r="II42" s="164">
        <v>-17.6127</v>
      </c>
      <c r="IJ42" s="164">
        <v>-155.68129999999999</v>
      </c>
      <c r="IK42" s="164">
        <v>-5.8647</v>
      </c>
      <c r="IL42" s="164">
        <v>-226.1686</v>
      </c>
      <c r="IM42" s="164">
        <v>-25.544599999999999</v>
      </c>
      <c r="IN42" s="165"/>
      <c r="IO42" s="164">
        <v>82.129199999999997</v>
      </c>
      <c r="IP42" s="164">
        <v>85.062100000000001</v>
      </c>
      <c r="IQ42" s="164">
        <v>88.892700000000005</v>
      </c>
      <c r="IR42" s="164">
        <v>143.3244</v>
      </c>
      <c r="IS42" s="164">
        <v>8.0039999999999996</v>
      </c>
      <c r="IT42" s="165"/>
      <c r="IU42" s="165"/>
      <c r="IV42" s="164">
        <v>18.815100000000001</v>
      </c>
      <c r="IW42" s="164">
        <v>122.4238</v>
      </c>
      <c r="IX42" s="164">
        <v>-254.77350000000001</v>
      </c>
      <c r="IY42" s="164">
        <v>9.4186999999999994</v>
      </c>
      <c r="IZ42" s="164">
        <v>-4.5407999999999999</v>
      </c>
      <c r="JA42" s="164">
        <v>-2.0617999999999999</v>
      </c>
      <c r="JB42" s="164">
        <v>-0.503</v>
      </c>
      <c r="JC42" s="164">
        <v>-5.44</v>
      </c>
      <c r="JD42" s="164">
        <v>-1.5649999999999999</v>
      </c>
      <c r="JE42" s="164">
        <v>-1.5720000000000001</v>
      </c>
      <c r="JF42" s="164">
        <v>0.24</v>
      </c>
      <c r="JG42" s="164">
        <v>1.36</v>
      </c>
      <c r="JH42" s="164">
        <v>-3.3368000000000002</v>
      </c>
      <c r="JI42" s="164">
        <v>-7.2343000000000002</v>
      </c>
      <c r="JJ42" s="164">
        <v>3.5171999999999999</v>
      </c>
      <c r="JK42" s="164">
        <v>3.2242000000000002</v>
      </c>
      <c r="JL42" s="164">
        <v>-6.5</v>
      </c>
      <c r="JM42" s="164">
        <v>2.5840000000000001</v>
      </c>
      <c r="JN42" s="164">
        <v>2.077</v>
      </c>
      <c r="JO42" s="165"/>
      <c r="JP42" s="165"/>
      <c r="JQ42" s="164">
        <v>4.3811</v>
      </c>
      <c r="JR42" s="164">
        <v>3.9470000000000001</v>
      </c>
      <c r="JS42" s="164">
        <v>3.8641999999999999</v>
      </c>
      <c r="JT42" s="165"/>
      <c r="JU42" s="164">
        <v>15.7</v>
      </c>
      <c r="JV42" s="164">
        <v>5.9058999999999999</v>
      </c>
      <c r="JW42" s="164">
        <v>1.1100000000000001</v>
      </c>
      <c r="JX42" s="165"/>
      <c r="JY42" s="164">
        <v>-17.978000000000002</v>
      </c>
      <c r="JZ42" s="164">
        <v>3.9923999999999999</v>
      </c>
      <c r="KA42" s="164">
        <v>-21.455300000000001</v>
      </c>
      <c r="KB42" s="164">
        <v>-15.315899999999999</v>
      </c>
      <c r="KC42" s="164">
        <v>-8.1994000000000007</v>
      </c>
      <c r="KD42" s="164">
        <v>-25.034800000000001</v>
      </c>
      <c r="KE42" s="164">
        <v>2.6156000000000001</v>
      </c>
      <c r="KF42" s="164">
        <v>-7.6</v>
      </c>
      <c r="KG42" s="164">
        <v>-7.9</v>
      </c>
      <c r="KH42" s="164">
        <v>30.8977</v>
      </c>
      <c r="KI42" s="164">
        <v>-112.44589999999999</v>
      </c>
    </row>
    <row r="43" spans="1:295" ht="18" customHeight="1" x14ac:dyDescent="0.35">
      <c r="A43" s="161" t="s">
        <v>79</v>
      </c>
      <c r="B43" s="161" t="s">
        <v>802</v>
      </c>
      <c r="C43" s="164">
        <v>0</v>
      </c>
      <c r="D43" s="164">
        <v>3.0173000000000001</v>
      </c>
      <c r="E43" s="164">
        <v>-7.9375999999999998</v>
      </c>
      <c r="F43" s="164">
        <v>11.8894</v>
      </c>
      <c r="G43" s="164">
        <v>7.4448999999999996</v>
      </c>
      <c r="H43" s="165"/>
      <c r="I43" s="164">
        <v>23.152699999999999</v>
      </c>
      <c r="J43" s="165"/>
      <c r="K43" s="164">
        <v>18.576799999999999</v>
      </c>
      <c r="L43" s="164">
        <v>7.9198000000000004</v>
      </c>
      <c r="M43" s="165"/>
      <c r="N43" s="164">
        <v>-13.32</v>
      </c>
      <c r="O43" s="164">
        <v>-30.8</v>
      </c>
      <c r="P43" s="164">
        <v>6.6</v>
      </c>
      <c r="Q43" s="164">
        <v>1.6559999999999999</v>
      </c>
      <c r="R43" s="164">
        <v>-22</v>
      </c>
      <c r="S43" s="164">
        <v>3.3967000000000001</v>
      </c>
      <c r="T43" s="164">
        <v>-4.125</v>
      </c>
      <c r="U43" s="164">
        <v>6.1140999999999996</v>
      </c>
      <c r="V43" s="164">
        <v>6.0518999999999998</v>
      </c>
      <c r="W43" s="164">
        <v>10.446400000000001</v>
      </c>
      <c r="X43" s="164">
        <v>3.2311000000000001</v>
      </c>
      <c r="Y43" s="164">
        <v>0.37730000000000002</v>
      </c>
      <c r="Z43" s="164">
        <v>0.90290000000000004</v>
      </c>
      <c r="AA43" s="165"/>
      <c r="AB43" s="164">
        <v>-0.96220000000000006</v>
      </c>
      <c r="AC43" s="164">
        <v>-1.0589999999999999</v>
      </c>
      <c r="AD43" s="164">
        <v>-1.0589999999999999</v>
      </c>
      <c r="AE43" s="164">
        <v>5.5750000000000002</v>
      </c>
      <c r="AF43" s="164">
        <v>-6.66</v>
      </c>
      <c r="AG43" s="164">
        <v>-4.4000000000000004</v>
      </c>
      <c r="AH43" s="164">
        <v>0.497</v>
      </c>
      <c r="AI43" s="164">
        <v>0.28399999999999997</v>
      </c>
      <c r="AJ43" s="165"/>
      <c r="AK43" s="164">
        <v>-11.88</v>
      </c>
      <c r="AL43" s="165"/>
      <c r="AM43" s="164">
        <v>-13.09</v>
      </c>
      <c r="AN43" s="164">
        <v>-13.21</v>
      </c>
      <c r="AO43" s="164">
        <v>5.0673000000000004</v>
      </c>
      <c r="AP43" s="164">
        <v>2.8399000000000001</v>
      </c>
      <c r="AQ43" s="164">
        <v>22.1418</v>
      </c>
      <c r="AR43" s="164">
        <v>23.537299999999998</v>
      </c>
      <c r="AS43" s="164">
        <v>-15.423999999999999</v>
      </c>
      <c r="AT43" s="164">
        <v>-7.7695999999999996</v>
      </c>
      <c r="AU43" s="164">
        <v>-7.9394</v>
      </c>
      <c r="AV43" s="164">
        <v>7.1499999999999994E-2</v>
      </c>
      <c r="AW43" s="164">
        <v>-6.5100000000000005E-2</v>
      </c>
      <c r="AX43" s="165"/>
      <c r="AY43" s="164">
        <v>-12.726100000000001</v>
      </c>
      <c r="AZ43" s="164">
        <v>11.3734</v>
      </c>
      <c r="BA43" s="164">
        <v>12.120200000000001</v>
      </c>
      <c r="BB43" s="164">
        <v>22.9251</v>
      </c>
      <c r="BC43" s="164">
        <v>15.4648</v>
      </c>
      <c r="BD43" s="164">
        <v>-5.8</v>
      </c>
      <c r="BE43" s="164">
        <v>-5.8</v>
      </c>
      <c r="BF43" s="164">
        <v>-27.934999999999999</v>
      </c>
      <c r="BG43" s="165"/>
      <c r="BH43" s="164">
        <v>-2.7854999999999999</v>
      </c>
      <c r="BI43" s="165"/>
      <c r="BJ43" s="164">
        <v>2.9152</v>
      </c>
      <c r="BK43" s="164">
        <v>5.9785000000000004</v>
      </c>
      <c r="BL43" s="164">
        <v>2.9171999999999998</v>
      </c>
      <c r="BM43" s="164">
        <v>2.0381</v>
      </c>
      <c r="BN43" s="164">
        <v>-112.79640000000001</v>
      </c>
      <c r="BO43" s="164">
        <v>60.548699999999997</v>
      </c>
      <c r="BP43" s="164">
        <v>60.609699999999997</v>
      </c>
      <c r="BQ43" s="164">
        <v>-32.333799999999997</v>
      </c>
      <c r="BR43" s="164">
        <v>-135.95570000000001</v>
      </c>
      <c r="BS43" s="165"/>
      <c r="BT43" s="165"/>
      <c r="BU43" s="165"/>
      <c r="BV43" s="164">
        <v>24.250299999999999</v>
      </c>
      <c r="BW43" s="164">
        <v>10.07</v>
      </c>
      <c r="BX43" s="164">
        <v>7.54</v>
      </c>
      <c r="BY43" s="164">
        <v>-6.19</v>
      </c>
      <c r="BZ43" s="164">
        <v>6.91</v>
      </c>
      <c r="CA43" s="164">
        <v>-21.295000000000002</v>
      </c>
      <c r="CB43" s="164">
        <v>-21.027100000000001</v>
      </c>
      <c r="CC43" s="164">
        <v>31.178799999999999</v>
      </c>
      <c r="CD43" s="164">
        <v>29.528300000000002</v>
      </c>
      <c r="CE43" s="164">
        <v>-4.6482000000000001</v>
      </c>
      <c r="CF43" s="164">
        <v>-1.7153</v>
      </c>
      <c r="CG43" s="164">
        <v>-1.7927</v>
      </c>
      <c r="CH43" s="164">
        <v>2.8353000000000002</v>
      </c>
      <c r="CI43" s="165"/>
      <c r="CJ43" s="165"/>
      <c r="CK43" s="165"/>
      <c r="CL43" s="164">
        <v>-8.1999999999999993</v>
      </c>
      <c r="CM43" s="164">
        <v>-8.9</v>
      </c>
      <c r="CN43" s="164">
        <v>-3.12</v>
      </c>
      <c r="CO43" s="164">
        <v>28.5002</v>
      </c>
      <c r="CP43" s="164">
        <v>29.125299999999999</v>
      </c>
      <c r="CQ43" s="164">
        <v>27.2486</v>
      </c>
      <c r="CR43" s="164">
        <v>46.129399999999997</v>
      </c>
      <c r="CS43" s="164">
        <v>45.8018</v>
      </c>
      <c r="CT43" s="164">
        <v>-26.032800000000002</v>
      </c>
      <c r="CU43" s="164">
        <v>-33.416600000000003</v>
      </c>
      <c r="CV43" s="164">
        <v>-21.613099999999999</v>
      </c>
      <c r="CW43" s="164">
        <v>3.2313000000000001</v>
      </c>
      <c r="CX43" s="164">
        <v>27.38</v>
      </c>
      <c r="CY43" s="164">
        <v>10.82</v>
      </c>
      <c r="CZ43" s="164">
        <v>21.567399999999999</v>
      </c>
      <c r="DA43" s="164">
        <v>21.292100000000001</v>
      </c>
      <c r="DB43" s="164">
        <v>-12.32</v>
      </c>
      <c r="DC43" s="165"/>
      <c r="DD43" s="165"/>
      <c r="DE43" s="165"/>
      <c r="DF43" s="164">
        <v>19.889500000000002</v>
      </c>
      <c r="DG43" s="164">
        <v>-15.5617</v>
      </c>
      <c r="DH43" s="164">
        <v>-6.4720000000000004</v>
      </c>
      <c r="DI43" s="165"/>
      <c r="DJ43" s="164">
        <v>-32.4</v>
      </c>
      <c r="DK43" s="164">
        <v>-2.4108999999999998</v>
      </c>
      <c r="DL43" s="164">
        <v>6.1771000000000003</v>
      </c>
      <c r="DM43" s="164">
        <v>9.3101000000000003</v>
      </c>
      <c r="DN43" s="164">
        <v>15.9628</v>
      </c>
      <c r="DO43" s="164">
        <v>6.87</v>
      </c>
      <c r="DP43" s="164">
        <v>-2.09</v>
      </c>
      <c r="DQ43" s="164">
        <v>9.2844999999999995</v>
      </c>
      <c r="DR43" s="164">
        <v>-19.656099999999999</v>
      </c>
      <c r="DS43" s="164">
        <v>-7.78</v>
      </c>
      <c r="DT43" s="164">
        <v>-7.86</v>
      </c>
      <c r="DU43" s="164">
        <v>27.74</v>
      </c>
      <c r="DV43" s="164">
        <v>22.32</v>
      </c>
      <c r="DW43" s="164">
        <v>-18.0364</v>
      </c>
      <c r="DX43" s="164">
        <v>-9.1</v>
      </c>
      <c r="DY43" s="165"/>
      <c r="DZ43" s="164">
        <v>-39.509099999999997</v>
      </c>
      <c r="EA43" s="164">
        <v>27.6966</v>
      </c>
      <c r="EB43" s="164">
        <v>4.6715999999999998</v>
      </c>
      <c r="EC43" s="164">
        <v>-6.1929999999999996</v>
      </c>
      <c r="ED43" s="164">
        <v>-6.0709</v>
      </c>
      <c r="EE43" s="164">
        <v>-24.726700000000001</v>
      </c>
      <c r="EF43" s="164">
        <v>-29.2028</v>
      </c>
      <c r="EG43" s="164">
        <v>-12.459</v>
      </c>
      <c r="EH43" s="164">
        <v>-51.215899999999998</v>
      </c>
      <c r="EI43" s="164">
        <v>-36.854900000000001</v>
      </c>
      <c r="EJ43" s="165"/>
      <c r="EK43" s="164">
        <v>-11.069100000000001</v>
      </c>
      <c r="EL43" s="164">
        <v>-9.9354999999999993</v>
      </c>
      <c r="EM43" s="164">
        <v>19.1431</v>
      </c>
      <c r="EN43" s="164">
        <v>-2.3144999999999998</v>
      </c>
      <c r="EO43" s="164">
        <v>-2.9988999999999999</v>
      </c>
      <c r="EP43" s="164">
        <v>-3.5880000000000001</v>
      </c>
      <c r="EQ43" s="164">
        <v>-26.490200000000002</v>
      </c>
      <c r="ER43" s="164">
        <v>-26.366199999999999</v>
      </c>
      <c r="ES43" s="164">
        <v>8.6623000000000001</v>
      </c>
      <c r="ET43" s="164">
        <v>13.73</v>
      </c>
      <c r="EU43" s="164">
        <v>-4.25</v>
      </c>
      <c r="EV43" s="164">
        <v>0</v>
      </c>
      <c r="EW43" s="164">
        <v>5.7483000000000004</v>
      </c>
      <c r="EX43" s="164">
        <v>-4.8238000000000003</v>
      </c>
      <c r="EY43" s="164">
        <v>-14.0725</v>
      </c>
      <c r="EZ43" s="164">
        <v>-8.4213000000000005</v>
      </c>
      <c r="FA43" s="164">
        <v>7.62</v>
      </c>
      <c r="FB43" s="164">
        <v>11.286099999999999</v>
      </c>
      <c r="FC43" s="164">
        <v>-26.836500000000001</v>
      </c>
      <c r="FD43" s="164">
        <v>5.7157999999999998</v>
      </c>
      <c r="FE43" s="165"/>
      <c r="FF43" s="164">
        <v>5.4981999999999998</v>
      </c>
      <c r="FG43" s="164">
        <v>3.4119000000000002</v>
      </c>
      <c r="FH43" s="164">
        <v>0</v>
      </c>
      <c r="FI43" s="164">
        <v>0</v>
      </c>
      <c r="FJ43" s="164">
        <v>11.052099999999999</v>
      </c>
      <c r="FK43" s="164">
        <v>10.7172</v>
      </c>
      <c r="FL43" s="164">
        <v>-5.8609999999999998</v>
      </c>
      <c r="FM43" s="164">
        <v>22.221599999999999</v>
      </c>
      <c r="FN43" s="164">
        <v>22.069199999999999</v>
      </c>
      <c r="FO43" s="164">
        <v>1.962</v>
      </c>
      <c r="FP43" s="164">
        <v>14.2857</v>
      </c>
      <c r="FQ43" s="164">
        <v>15.2651</v>
      </c>
      <c r="FR43" s="164">
        <v>-15.03</v>
      </c>
      <c r="FS43" s="164">
        <v>-2.3140000000000001</v>
      </c>
      <c r="FT43" s="164">
        <v>0.21809999999999999</v>
      </c>
      <c r="FU43" s="164">
        <v>1.57</v>
      </c>
      <c r="FV43" s="164">
        <v>0.84</v>
      </c>
      <c r="FW43" s="164">
        <v>-14.1655</v>
      </c>
      <c r="FX43" s="165"/>
      <c r="FY43" s="164">
        <v>6.2709999999999999</v>
      </c>
      <c r="FZ43" s="164">
        <v>1.1180000000000001</v>
      </c>
      <c r="GA43" s="165"/>
      <c r="GB43" s="164">
        <v>14.79</v>
      </c>
      <c r="GC43" s="164">
        <v>-27.058399999999999</v>
      </c>
      <c r="GD43" s="164">
        <v>-19.594000000000001</v>
      </c>
      <c r="GE43" s="164">
        <v>-3.82</v>
      </c>
      <c r="GF43" s="164">
        <v>34.426699999999997</v>
      </c>
      <c r="GG43" s="165"/>
      <c r="GH43" s="164">
        <v>27.119900000000001</v>
      </c>
      <c r="GI43" s="164">
        <v>-9.9001000000000001</v>
      </c>
      <c r="GJ43" s="164">
        <v>-10.428900000000001</v>
      </c>
      <c r="GK43" s="164">
        <v>3.1162000000000001</v>
      </c>
      <c r="GL43" s="165"/>
      <c r="GM43" s="165"/>
      <c r="GN43" s="164">
        <v>-12.900399999999999</v>
      </c>
      <c r="GO43" s="164">
        <v>-17.072800000000001</v>
      </c>
      <c r="GP43" s="164">
        <v>6.4893999999999998</v>
      </c>
      <c r="GQ43" s="164">
        <v>-20.363199999999999</v>
      </c>
      <c r="GR43" s="164">
        <v>4.5125999999999999</v>
      </c>
      <c r="GS43" s="164">
        <v>5.0214999999999996</v>
      </c>
      <c r="GT43" s="164">
        <v>154.3235</v>
      </c>
      <c r="GU43" s="164">
        <v>-4.3342000000000001</v>
      </c>
      <c r="GV43" s="164">
        <v>-7.0867000000000004</v>
      </c>
      <c r="GW43" s="164">
        <v>-14.186</v>
      </c>
      <c r="GX43" s="164">
        <v>3.1217999999999999</v>
      </c>
      <c r="GY43" s="164">
        <v>6.2267000000000001</v>
      </c>
      <c r="GZ43" s="164">
        <v>6.2502000000000004</v>
      </c>
      <c r="HA43" s="164">
        <v>2</v>
      </c>
      <c r="HB43" s="164">
        <v>-4.6547000000000001</v>
      </c>
      <c r="HC43" s="164">
        <v>-2.4308999999999998</v>
      </c>
      <c r="HD43" s="164">
        <v>-7.54</v>
      </c>
      <c r="HE43" s="164">
        <v>2.5849000000000002</v>
      </c>
      <c r="HF43" s="164">
        <v>14.3774</v>
      </c>
      <c r="HG43" s="164">
        <v>33.463900000000002</v>
      </c>
      <c r="HH43" s="164">
        <v>84.794200000000004</v>
      </c>
      <c r="HI43" s="164">
        <v>-27.469899999999999</v>
      </c>
      <c r="HJ43" s="164">
        <v>23.6373</v>
      </c>
      <c r="HK43" s="164">
        <v>-4.9683999999999999</v>
      </c>
      <c r="HL43" s="165"/>
      <c r="HM43" s="164">
        <v>-10.037000000000001</v>
      </c>
      <c r="HN43" s="164">
        <v>0</v>
      </c>
      <c r="HO43" s="164">
        <v>32.257100000000001</v>
      </c>
      <c r="HP43" s="165"/>
      <c r="HQ43" s="164">
        <v>-11.2818</v>
      </c>
      <c r="HR43" s="164">
        <v>-11.051</v>
      </c>
      <c r="HS43" s="164">
        <v>-14.6839</v>
      </c>
      <c r="HT43" s="164">
        <v>-14.7469</v>
      </c>
      <c r="HU43" s="164">
        <v>5.72</v>
      </c>
      <c r="HV43" s="164">
        <v>6.03</v>
      </c>
      <c r="HW43" s="164">
        <v>-19.5</v>
      </c>
      <c r="HX43" s="164">
        <v>-19.8</v>
      </c>
      <c r="HY43" s="164">
        <v>0.4587</v>
      </c>
      <c r="HZ43" s="164">
        <v>-4</v>
      </c>
      <c r="IA43" s="164">
        <v>64.188900000000004</v>
      </c>
      <c r="IB43" s="164">
        <v>19.852799999999998</v>
      </c>
      <c r="IC43" s="164">
        <v>19.845700000000001</v>
      </c>
      <c r="ID43" s="164">
        <v>-15.2</v>
      </c>
      <c r="IE43" s="164">
        <v>-31.2</v>
      </c>
      <c r="IF43" s="164">
        <v>-5</v>
      </c>
      <c r="IG43" s="164">
        <v>-5.5</v>
      </c>
      <c r="IH43" s="165"/>
      <c r="II43" s="164">
        <v>-17.4999</v>
      </c>
      <c r="IJ43" s="164">
        <v>-154.62370000000001</v>
      </c>
      <c r="IK43" s="164">
        <v>-11.456899999999999</v>
      </c>
      <c r="IL43" s="164">
        <v>-223.19130000000001</v>
      </c>
      <c r="IM43" s="164">
        <v>-22.189699999999998</v>
      </c>
      <c r="IN43" s="165"/>
      <c r="IO43" s="164">
        <v>86.949399999999997</v>
      </c>
      <c r="IP43" s="164">
        <v>80.897199999999998</v>
      </c>
      <c r="IQ43" s="164">
        <v>95.632400000000004</v>
      </c>
      <c r="IR43" s="164">
        <v>144.36099999999999</v>
      </c>
      <c r="IS43" s="164">
        <v>16.115200000000002</v>
      </c>
      <c r="IT43" s="165"/>
      <c r="IU43" s="165"/>
      <c r="IV43" s="164">
        <v>13.833600000000001</v>
      </c>
      <c r="IW43" s="164">
        <v>130.6722</v>
      </c>
      <c r="IX43" s="164">
        <v>-253.14420000000001</v>
      </c>
      <c r="IY43" s="164">
        <v>21.3079</v>
      </c>
      <c r="IZ43" s="164">
        <v>-14.799899999999999</v>
      </c>
      <c r="JA43" s="164">
        <v>-2.2498</v>
      </c>
      <c r="JB43" s="164">
        <v>-1.5109999999999999</v>
      </c>
      <c r="JC43" s="164">
        <v>-6</v>
      </c>
      <c r="JD43" s="164">
        <v>-1.4219999999999999</v>
      </c>
      <c r="JE43" s="164">
        <v>-1.4419999999999999</v>
      </c>
      <c r="JF43" s="164">
        <v>1.04</v>
      </c>
      <c r="JG43" s="164">
        <v>1.92</v>
      </c>
      <c r="JH43" s="164">
        <v>-4.141</v>
      </c>
      <c r="JI43" s="164">
        <v>-7.9667000000000003</v>
      </c>
      <c r="JJ43" s="164">
        <v>3.7522000000000002</v>
      </c>
      <c r="JK43" s="164">
        <v>3.1356999999999999</v>
      </c>
      <c r="JL43" s="164">
        <v>-6.6</v>
      </c>
      <c r="JM43" s="164">
        <v>1.375</v>
      </c>
      <c r="JN43" s="164">
        <v>1.7999999999999999E-2</v>
      </c>
      <c r="JO43" s="165"/>
      <c r="JP43" s="165"/>
      <c r="JQ43" s="164">
        <v>3.7025000000000001</v>
      </c>
      <c r="JR43" s="164">
        <v>3.2422</v>
      </c>
      <c r="JS43" s="164">
        <v>4.75</v>
      </c>
      <c r="JT43" s="165"/>
      <c r="JU43" s="164">
        <v>16.3</v>
      </c>
      <c r="JV43" s="164">
        <v>6.0483000000000002</v>
      </c>
      <c r="JW43" s="164">
        <v>0.9</v>
      </c>
      <c r="JX43" s="165"/>
      <c r="JY43" s="164">
        <v>-19.273099999999999</v>
      </c>
      <c r="JZ43" s="164">
        <v>3.9565000000000001</v>
      </c>
      <c r="KA43" s="164">
        <v>-20.951499999999999</v>
      </c>
      <c r="KB43" s="164">
        <v>-16.347200000000001</v>
      </c>
      <c r="KC43" s="164">
        <v>-8.5896000000000008</v>
      </c>
      <c r="KD43" s="164">
        <v>-23.8565</v>
      </c>
      <c r="KE43" s="164">
        <v>2.2553000000000001</v>
      </c>
      <c r="KF43" s="164">
        <v>-8.6</v>
      </c>
      <c r="KG43" s="164">
        <v>-7.2</v>
      </c>
      <c r="KH43" s="164">
        <v>35.408799999999999</v>
      </c>
      <c r="KI43" s="164">
        <v>-120.1895</v>
      </c>
    </row>
    <row r="44" spans="1:295" ht="18" customHeight="1" x14ac:dyDescent="0.35">
      <c r="A44" s="161" t="s">
        <v>79</v>
      </c>
      <c r="B44" s="161" t="s">
        <v>803</v>
      </c>
      <c r="C44" s="164">
        <v>0</v>
      </c>
      <c r="D44" s="164">
        <v>2.879</v>
      </c>
      <c r="E44" s="164">
        <v>-7.6590999999999996</v>
      </c>
      <c r="F44" s="164">
        <v>12.733700000000001</v>
      </c>
      <c r="G44" s="164">
        <v>7.3468999999999998</v>
      </c>
      <c r="H44" s="165"/>
      <c r="I44" s="164">
        <v>22.903600000000001</v>
      </c>
      <c r="J44" s="165"/>
      <c r="K44" s="164">
        <v>15.6892</v>
      </c>
      <c r="L44" s="164">
        <v>6.4888000000000003</v>
      </c>
      <c r="M44" s="165"/>
      <c r="N44" s="164">
        <v>-13.32</v>
      </c>
      <c r="O44" s="164">
        <v>-28.6</v>
      </c>
      <c r="P44" s="164">
        <v>4.4000000000000004</v>
      </c>
      <c r="Q44" s="164">
        <v>0.82799999999999996</v>
      </c>
      <c r="R44" s="164">
        <v>-19.8</v>
      </c>
      <c r="S44" s="164">
        <v>3.4605000000000001</v>
      </c>
      <c r="T44" s="164">
        <v>-2.9098000000000002</v>
      </c>
      <c r="U44" s="164">
        <v>5.2287999999999997</v>
      </c>
      <c r="V44" s="164">
        <v>5.0244999999999997</v>
      </c>
      <c r="W44" s="164">
        <v>9.1662999999999997</v>
      </c>
      <c r="X44" s="164">
        <v>3.2732000000000001</v>
      </c>
      <c r="Y44" s="164">
        <v>0.37069999999999997</v>
      </c>
      <c r="Z44" s="164">
        <v>0.92490000000000006</v>
      </c>
      <c r="AA44" s="165"/>
      <c r="AB44" s="164">
        <v>-0.29659999999999997</v>
      </c>
      <c r="AC44" s="164">
        <v>-1.204</v>
      </c>
      <c r="AD44" s="164">
        <v>-1.1930000000000001</v>
      </c>
      <c r="AE44" s="164">
        <v>5.8049999999999997</v>
      </c>
      <c r="AF44" s="164">
        <v>-6.66</v>
      </c>
      <c r="AG44" s="164">
        <v>-4.4000000000000004</v>
      </c>
      <c r="AH44" s="164">
        <v>0.45200000000000001</v>
      </c>
      <c r="AI44" s="164">
        <v>0.29199999999999998</v>
      </c>
      <c r="AJ44" s="165"/>
      <c r="AK44" s="164">
        <v>-13.16</v>
      </c>
      <c r="AL44" s="165"/>
      <c r="AM44" s="164">
        <v>-12.44</v>
      </c>
      <c r="AN44" s="164">
        <v>-12.4</v>
      </c>
      <c r="AO44" s="164">
        <v>4.8879999999999999</v>
      </c>
      <c r="AP44" s="164">
        <v>2.9670999999999998</v>
      </c>
      <c r="AQ44" s="164">
        <v>21.3034</v>
      </c>
      <c r="AR44" s="164">
        <v>22.7133</v>
      </c>
      <c r="AS44" s="164">
        <v>-12.859500000000001</v>
      </c>
      <c r="AT44" s="164">
        <v>-9.7789999999999999</v>
      </c>
      <c r="AU44" s="164">
        <v>-9.7705000000000002</v>
      </c>
      <c r="AV44" s="164">
        <v>0.46489999999999998</v>
      </c>
      <c r="AW44" s="164">
        <v>0.61450000000000005</v>
      </c>
      <c r="AX44" s="164">
        <v>-14.0657</v>
      </c>
      <c r="AY44" s="164">
        <v>-11.788399999999999</v>
      </c>
      <c r="AZ44" s="164">
        <v>14.059699999999999</v>
      </c>
      <c r="BA44" s="164">
        <v>14.7921</v>
      </c>
      <c r="BB44" s="164">
        <v>9.7195</v>
      </c>
      <c r="BC44" s="164">
        <v>17.317499999999999</v>
      </c>
      <c r="BD44" s="164">
        <v>-5.9</v>
      </c>
      <c r="BE44" s="164">
        <v>-5.9</v>
      </c>
      <c r="BF44" s="164">
        <v>-26.780200000000001</v>
      </c>
      <c r="BG44" s="164">
        <v>-26.498000000000001</v>
      </c>
      <c r="BH44" s="164">
        <v>-3.0558000000000001</v>
      </c>
      <c r="BI44" s="165"/>
      <c r="BJ44" s="164">
        <v>-2.5224000000000002</v>
      </c>
      <c r="BK44" s="164">
        <v>2.0405000000000002</v>
      </c>
      <c r="BL44" s="164">
        <v>0</v>
      </c>
      <c r="BM44" s="164">
        <v>0.90500000000000003</v>
      </c>
      <c r="BN44" s="164">
        <v>-108.005</v>
      </c>
      <c r="BO44" s="164">
        <v>50.630200000000002</v>
      </c>
      <c r="BP44" s="164">
        <v>51.026899999999998</v>
      </c>
      <c r="BQ44" s="164">
        <v>-5.7979000000000003</v>
      </c>
      <c r="BR44" s="164">
        <v>-147.27000000000001</v>
      </c>
      <c r="BS44" s="165"/>
      <c r="BT44" s="165"/>
      <c r="BU44" s="165"/>
      <c r="BV44" s="164">
        <v>19.330400000000001</v>
      </c>
      <c r="BW44" s="164">
        <v>9.85</v>
      </c>
      <c r="BX44" s="164">
        <v>8.85</v>
      </c>
      <c r="BY44" s="164">
        <v>-9.33</v>
      </c>
      <c r="BZ44" s="164">
        <v>-0.96</v>
      </c>
      <c r="CA44" s="164">
        <v>-15.132999999999999</v>
      </c>
      <c r="CB44" s="164">
        <v>-14.999000000000001</v>
      </c>
      <c r="CC44" s="164">
        <v>24.761099999999999</v>
      </c>
      <c r="CD44" s="164">
        <v>23.048200000000001</v>
      </c>
      <c r="CE44" s="164">
        <v>-6.1021999999999998</v>
      </c>
      <c r="CF44" s="164">
        <v>-12.6935</v>
      </c>
      <c r="CG44" s="164">
        <v>-12.802899999999999</v>
      </c>
      <c r="CH44" s="164">
        <v>-2.3980000000000001</v>
      </c>
      <c r="CI44" s="165"/>
      <c r="CJ44" s="165"/>
      <c r="CK44" s="165"/>
      <c r="CL44" s="164">
        <v>-6.8</v>
      </c>
      <c r="CM44" s="164">
        <v>-8.6999999999999993</v>
      </c>
      <c r="CN44" s="164">
        <v>-2.76</v>
      </c>
      <c r="CO44" s="164">
        <v>20.051200000000001</v>
      </c>
      <c r="CP44" s="164">
        <v>20.558700000000002</v>
      </c>
      <c r="CQ44" s="164">
        <v>18.8063</v>
      </c>
      <c r="CR44" s="164">
        <v>44.225700000000003</v>
      </c>
      <c r="CS44" s="164">
        <v>44.125900000000001</v>
      </c>
      <c r="CT44" s="164">
        <v>-25.627800000000001</v>
      </c>
      <c r="CU44" s="164">
        <v>-27.453900000000001</v>
      </c>
      <c r="CV44" s="164">
        <v>-24.468299999999999</v>
      </c>
      <c r="CW44" s="164">
        <v>2.6677</v>
      </c>
      <c r="CX44" s="164">
        <v>27.44</v>
      </c>
      <c r="CY44" s="164">
        <v>10.66</v>
      </c>
      <c r="CZ44" s="164">
        <v>20.629899999999999</v>
      </c>
      <c r="DA44" s="164">
        <v>20.4132</v>
      </c>
      <c r="DB44" s="164">
        <v>-11.87</v>
      </c>
      <c r="DC44" s="165"/>
      <c r="DD44" s="165"/>
      <c r="DE44" s="165"/>
      <c r="DF44" s="164">
        <v>25.386299999999999</v>
      </c>
      <c r="DG44" s="164">
        <v>-14.9857</v>
      </c>
      <c r="DH44" s="164">
        <v>-6.2055999999999996</v>
      </c>
      <c r="DI44" s="164">
        <v>-29</v>
      </c>
      <c r="DJ44" s="164">
        <v>-27.6</v>
      </c>
      <c r="DK44" s="164">
        <v>-3.3092999999999999</v>
      </c>
      <c r="DL44" s="164">
        <v>5.8030999999999997</v>
      </c>
      <c r="DM44" s="164">
        <v>9.7832000000000008</v>
      </c>
      <c r="DN44" s="164">
        <v>15.7773</v>
      </c>
      <c r="DO44" s="164">
        <v>6.42</v>
      </c>
      <c r="DP44" s="164">
        <v>-2.39</v>
      </c>
      <c r="DQ44" s="164">
        <v>7.2074999999999996</v>
      </c>
      <c r="DR44" s="164">
        <v>-25.989000000000001</v>
      </c>
      <c r="DS44" s="164">
        <v>-3.8</v>
      </c>
      <c r="DT44" s="164">
        <v>-3.99</v>
      </c>
      <c r="DU44" s="164">
        <v>17.739999999999998</v>
      </c>
      <c r="DV44" s="164">
        <v>20.66</v>
      </c>
      <c r="DW44" s="164">
        <v>-27.6</v>
      </c>
      <c r="DX44" s="164">
        <v>-13.1182</v>
      </c>
      <c r="DY44" s="165"/>
      <c r="DZ44" s="164">
        <v>-36.781799999999997</v>
      </c>
      <c r="EA44" s="164">
        <v>9.7308000000000003</v>
      </c>
      <c r="EB44" s="164">
        <v>-8.4375999999999998</v>
      </c>
      <c r="EC44" s="164">
        <v>-17.2517</v>
      </c>
      <c r="ED44" s="164">
        <v>-17.3873</v>
      </c>
      <c r="EE44" s="164">
        <v>-27.875800000000002</v>
      </c>
      <c r="EF44" s="164">
        <v>-32.517099999999999</v>
      </c>
      <c r="EG44" s="164">
        <v>-11.893000000000001</v>
      </c>
      <c r="EH44" s="164">
        <v>-81.745199999999997</v>
      </c>
      <c r="EI44" s="164">
        <v>-22.7104</v>
      </c>
      <c r="EJ44" s="165"/>
      <c r="EK44" s="164">
        <v>-6.4494999999999996</v>
      </c>
      <c r="EL44" s="164">
        <v>-5.3792999999999997</v>
      </c>
      <c r="EM44" s="164">
        <v>17.372499999999999</v>
      </c>
      <c r="EN44" s="164">
        <v>-0.54220000000000002</v>
      </c>
      <c r="EO44" s="164">
        <v>-1.1338999999999999</v>
      </c>
      <c r="EP44" s="164">
        <v>-3.5880000000000001</v>
      </c>
      <c r="EQ44" s="164">
        <v>-23.055199999999999</v>
      </c>
      <c r="ER44" s="164">
        <v>-22.869800000000001</v>
      </c>
      <c r="ES44" s="164">
        <v>10.115500000000001</v>
      </c>
      <c r="ET44" s="164">
        <v>14.03</v>
      </c>
      <c r="EU44" s="164">
        <v>-3.78</v>
      </c>
      <c r="EV44" s="164">
        <v>-0.1</v>
      </c>
      <c r="EW44" s="164">
        <v>5.3997999999999999</v>
      </c>
      <c r="EX44" s="164">
        <v>0.85099999999999998</v>
      </c>
      <c r="EY44" s="164">
        <v>-13.3804</v>
      </c>
      <c r="EZ44" s="164">
        <v>-7.7911000000000001</v>
      </c>
      <c r="FA44" s="164">
        <v>7.4153000000000002</v>
      </c>
      <c r="FB44" s="164">
        <v>14.0458</v>
      </c>
      <c r="FC44" s="164">
        <v>-27.537600000000001</v>
      </c>
      <c r="FD44" s="164">
        <v>5.9297000000000004</v>
      </c>
      <c r="FE44" s="165"/>
      <c r="FF44" s="164">
        <v>5.6345999999999998</v>
      </c>
      <c r="FG44" s="164">
        <v>2.7101000000000002</v>
      </c>
      <c r="FH44" s="164">
        <v>3.2854999999999999</v>
      </c>
      <c r="FI44" s="164">
        <v>0</v>
      </c>
      <c r="FJ44" s="164">
        <v>3.3491</v>
      </c>
      <c r="FK44" s="164">
        <v>4.3539000000000003</v>
      </c>
      <c r="FL44" s="164">
        <v>-3.8515000000000001</v>
      </c>
      <c r="FM44" s="164">
        <v>18.311199999999999</v>
      </c>
      <c r="FN44" s="164">
        <v>18.520600000000002</v>
      </c>
      <c r="FO44" s="164">
        <v>5.9886999999999997</v>
      </c>
      <c r="FP44" s="164">
        <v>20.035599999999999</v>
      </c>
      <c r="FQ44" s="164">
        <v>19.225100000000001</v>
      </c>
      <c r="FR44" s="164">
        <v>-17.350000000000001</v>
      </c>
      <c r="FS44" s="164">
        <v>-0.49759999999999999</v>
      </c>
      <c r="FT44" s="164">
        <v>0.252</v>
      </c>
      <c r="FU44" s="164">
        <v>-7.0000000000000007E-2</v>
      </c>
      <c r="FV44" s="164">
        <v>3.24</v>
      </c>
      <c r="FW44" s="164">
        <v>-18.066299999999998</v>
      </c>
      <c r="FX44" s="164">
        <v>0</v>
      </c>
      <c r="FY44" s="164">
        <v>5.8929999999999998</v>
      </c>
      <c r="FZ44" s="164">
        <v>1.1850000000000001</v>
      </c>
      <c r="GA44" s="165"/>
      <c r="GB44" s="164">
        <v>18.91</v>
      </c>
      <c r="GC44" s="164">
        <v>-33.202399999999997</v>
      </c>
      <c r="GD44" s="164">
        <v>-23.273</v>
      </c>
      <c r="GE44" s="164">
        <v>-2.68</v>
      </c>
      <c r="GF44" s="164">
        <v>28.6005</v>
      </c>
      <c r="GG44" s="165"/>
      <c r="GH44" s="164">
        <v>28.103200000000001</v>
      </c>
      <c r="GI44" s="164">
        <v>-9.7647999999999993</v>
      </c>
      <c r="GJ44" s="164">
        <v>-10.4255</v>
      </c>
      <c r="GK44" s="164">
        <v>3.2471999999999999</v>
      </c>
      <c r="GL44" s="165"/>
      <c r="GM44" s="165"/>
      <c r="GN44" s="164">
        <v>-11.0718</v>
      </c>
      <c r="GO44" s="164">
        <v>-8.4474</v>
      </c>
      <c r="GP44" s="164">
        <v>3.0158999999999998</v>
      </c>
      <c r="GQ44" s="164">
        <v>-20.955200000000001</v>
      </c>
      <c r="GR44" s="164">
        <v>5.6638000000000002</v>
      </c>
      <c r="GS44" s="164">
        <v>5.5902000000000003</v>
      </c>
      <c r="GT44" s="164">
        <v>151.52709999999999</v>
      </c>
      <c r="GU44" s="164">
        <v>-4.1300999999999997</v>
      </c>
      <c r="GV44" s="164">
        <v>-8.4680999999999997</v>
      </c>
      <c r="GW44" s="164">
        <v>-14.562099999999999</v>
      </c>
      <c r="GX44" s="164">
        <v>2.3348</v>
      </c>
      <c r="GY44" s="164">
        <v>6.2926000000000002</v>
      </c>
      <c r="GZ44" s="164">
        <v>6.3135000000000003</v>
      </c>
      <c r="HA44" s="164">
        <v>1.8409</v>
      </c>
      <c r="HB44" s="164">
        <v>-2.3138000000000001</v>
      </c>
      <c r="HC44" s="164">
        <v>0</v>
      </c>
      <c r="HD44" s="164">
        <v>-12.15</v>
      </c>
      <c r="HE44" s="164">
        <v>7.3608000000000002</v>
      </c>
      <c r="HF44" s="164">
        <v>22.168099999999999</v>
      </c>
      <c r="HG44" s="164">
        <v>22.285299999999999</v>
      </c>
      <c r="HH44" s="164">
        <v>98.593000000000004</v>
      </c>
      <c r="HI44" s="164">
        <v>-26.504799999999999</v>
      </c>
      <c r="HJ44" s="164">
        <v>24.478999999999999</v>
      </c>
      <c r="HK44" s="164">
        <v>-5.19</v>
      </c>
      <c r="HL44" s="165"/>
      <c r="HM44" s="164">
        <v>0</v>
      </c>
      <c r="HN44" s="164">
        <v>0</v>
      </c>
      <c r="HO44" s="165"/>
      <c r="HP44" s="164">
        <v>32.616700000000002</v>
      </c>
      <c r="HQ44" s="164">
        <v>-10.3149</v>
      </c>
      <c r="HR44" s="164">
        <v>-9.7766000000000002</v>
      </c>
      <c r="HS44" s="164">
        <v>-12.513999999999999</v>
      </c>
      <c r="HT44" s="164">
        <v>-12.811</v>
      </c>
      <c r="HU44" s="164">
        <v>6</v>
      </c>
      <c r="HV44" s="164">
        <v>6.18</v>
      </c>
      <c r="HW44" s="164">
        <v>-20.399999999999999</v>
      </c>
      <c r="HX44" s="164">
        <v>-20.6</v>
      </c>
      <c r="HY44" s="164">
        <v>0.1767</v>
      </c>
      <c r="HZ44" s="164">
        <v>-7.76</v>
      </c>
      <c r="IA44" s="164">
        <v>73.613900000000001</v>
      </c>
      <c r="IB44" s="164">
        <v>19.017299999999999</v>
      </c>
      <c r="IC44" s="164">
        <v>19.097300000000001</v>
      </c>
      <c r="ID44" s="164">
        <v>-15.7</v>
      </c>
      <c r="IE44" s="164">
        <v>-32</v>
      </c>
      <c r="IF44" s="164">
        <v>-6.7</v>
      </c>
      <c r="IG44" s="164">
        <v>-7.2</v>
      </c>
      <c r="IH44" s="164">
        <v>-17.758700000000001</v>
      </c>
      <c r="II44" s="164">
        <v>-17.5017</v>
      </c>
      <c r="IJ44" s="164">
        <v>-163.7732</v>
      </c>
      <c r="IK44" s="164">
        <v>-24.624600000000001</v>
      </c>
      <c r="IL44" s="164">
        <v>-214.4435</v>
      </c>
      <c r="IM44" s="164">
        <v>-13.2</v>
      </c>
      <c r="IN44" s="165"/>
      <c r="IO44" s="164">
        <v>80.878</v>
      </c>
      <c r="IP44" s="164">
        <v>84.379800000000003</v>
      </c>
      <c r="IQ44" s="164">
        <v>90.802999999999997</v>
      </c>
      <c r="IR44" s="164">
        <v>140.15979999999999</v>
      </c>
      <c r="IS44" s="164">
        <v>10.631</v>
      </c>
      <c r="IT44" s="165"/>
      <c r="IU44" s="165"/>
      <c r="IV44" s="164">
        <v>18.660399999999999</v>
      </c>
      <c r="IW44" s="164">
        <v>128.16820000000001</v>
      </c>
      <c r="IX44" s="164">
        <v>-249.0171</v>
      </c>
      <c r="IY44" s="164">
        <v>22.1693</v>
      </c>
      <c r="IZ44" s="164">
        <v>-14.3348</v>
      </c>
      <c r="JA44" s="164">
        <v>-2.3889999999999998</v>
      </c>
      <c r="JB44" s="164">
        <v>-1.488</v>
      </c>
      <c r="JC44" s="164">
        <v>-6.8</v>
      </c>
      <c r="JD44" s="164">
        <v>-1.425</v>
      </c>
      <c r="JE44" s="164">
        <v>-1.431</v>
      </c>
      <c r="JF44" s="164">
        <v>1.36</v>
      </c>
      <c r="JG44" s="164">
        <v>2.3199999999999998</v>
      </c>
      <c r="JH44" s="164">
        <v>-4.57</v>
      </c>
      <c r="JI44" s="164">
        <v>-8.2597000000000005</v>
      </c>
      <c r="JJ44" s="164">
        <v>4.3075999999999999</v>
      </c>
      <c r="JK44" s="164">
        <v>2.1408</v>
      </c>
      <c r="JL44" s="164">
        <v>-6.1</v>
      </c>
      <c r="JM44" s="164">
        <v>1.794</v>
      </c>
      <c r="JN44" s="164">
        <v>2.6320000000000001</v>
      </c>
      <c r="JO44" s="165"/>
      <c r="JP44" s="165"/>
      <c r="JQ44" s="164">
        <v>3.6785000000000001</v>
      </c>
      <c r="JR44" s="164">
        <v>2.9990000000000001</v>
      </c>
      <c r="JS44" s="164">
        <v>2.9559000000000002</v>
      </c>
      <c r="JT44" s="165"/>
      <c r="JU44" s="164">
        <v>16.600000000000001</v>
      </c>
      <c r="JV44" s="164">
        <v>4.0949</v>
      </c>
      <c r="JW44" s="164">
        <v>0.87</v>
      </c>
      <c r="JX44" s="165"/>
      <c r="JY44" s="164">
        <v>-19.451699999999999</v>
      </c>
      <c r="JZ44" s="164">
        <v>4.0686999999999998</v>
      </c>
      <c r="KA44" s="164">
        <v>-21.179600000000001</v>
      </c>
      <c r="KB44" s="164">
        <v>-16.7409</v>
      </c>
      <c r="KC44" s="164">
        <v>-8.6957000000000004</v>
      </c>
      <c r="KD44" s="164">
        <v>-23.8154</v>
      </c>
      <c r="KE44" s="164">
        <v>2.1230000000000002</v>
      </c>
      <c r="KF44" s="164">
        <v>-9.4</v>
      </c>
      <c r="KG44" s="164">
        <v>-6.8</v>
      </c>
      <c r="KH44" s="164">
        <v>56.155900000000003</v>
      </c>
      <c r="KI44" s="164">
        <v>-139.8775</v>
      </c>
    </row>
    <row r="45" spans="1:295" ht="18" customHeight="1" x14ac:dyDescent="0.35">
      <c r="A45" s="161" t="s">
        <v>79</v>
      </c>
      <c r="B45" s="161" t="s">
        <v>804</v>
      </c>
      <c r="C45" s="164">
        <v>0</v>
      </c>
      <c r="D45" s="164">
        <v>3.2119</v>
      </c>
      <c r="E45" s="164">
        <v>-8.4703999999999997</v>
      </c>
      <c r="F45" s="164">
        <v>-3.2126999999999999</v>
      </c>
      <c r="G45" s="164">
        <v>9.1773000000000007</v>
      </c>
      <c r="H45" s="165"/>
      <c r="I45" s="164">
        <v>24.157399999999999</v>
      </c>
      <c r="J45" s="165"/>
      <c r="K45" s="164">
        <v>16.657</v>
      </c>
      <c r="L45" s="164">
        <v>7.0637999999999996</v>
      </c>
      <c r="M45" s="165"/>
      <c r="N45" s="164">
        <v>-19.98</v>
      </c>
      <c r="O45" s="164">
        <v>-33</v>
      </c>
      <c r="P45" s="164">
        <v>11</v>
      </c>
      <c r="Q45" s="164">
        <v>1.6559999999999999</v>
      </c>
      <c r="R45" s="164">
        <v>-22</v>
      </c>
      <c r="S45" s="164">
        <v>3.6589999999999998</v>
      </c>
      <c r="T45" s="164">
        <v>-5.3048000000000002</v>
      </c>
      <c r="U45" s="164">
        <v>6.7480000000000002</v>
      </c>
      <c r="V45" s="164">
        <v>6.6520999999999999</v>
      </c>
      <c r="W45" s="164">
        <v>11.539300000000001</v>
      </c>
      <c r="X45" s="164">
        <v>2.8555999999999999</v>
      </c>
      <c r="Y45" s="164">
        <v>0.22589999999999999</v>
      </c>
      <c r="Z45" s="164">
        <v>0.9163</v>
      </c>
      <c r="AA45" s="165"/>
      <c r="AB45" s="164">
        <v>-0.30769999999999997</v>
      </c>
      <c r="AC45" s="164">
        <v>-0.67</v>
      </c>
      <c r="AD45" s="164">
        <v>-0.65800000000000003</v>
      </c>
      <c r="AE45" s="164">
        <v>5.8360000000000003</v>
      </c>
      <c r="AF45" s="164">
        <v>-2.2200000000000002</v>
      </c>
      <c r="AG45" s="164">
        <v>4.4000000000000004</v>
      </c>
      <c r="AH45" s="164">
        <v>0.14099999999999999</v>
      </c>
      <c r="AI45" s="164">
        <v>0.314</v>
      </c>
      <c r="AJ45" s="165"/>
      <c r="AK45" s="164">
        <v>-9.92</v>
      </c>
      <c r="AL45" s="165"/>
      <c r="AM45" s="164">
        <v>-13.03</v>
      </c>
      <c r="AN45" s="164">
        <v>-12.98</v>
      </c>
      <c r="AO45" s="164">
        <v>5.0712999999999999</v>
      </c>
      <c r="AP45" s="164">
        <v>2.8155000000000001</v>
      </c>
      <c r="AQ45" s="164">
        <v>22.032599999999999</v>
      </c>
      <c r="AR45" s="164">
        <v>23.780899999999999</v>
      </c>
      <c r="AS45" s="164">
        <v>-17.620999999999999</v>
      </c>
      <c r="AT45" s="164">
        <v>-7.7695999999999996</v>
      </c>
      <c r="AU45" s="164">
        <v>-7.5191999999999997</v>
      </c>
      <c r="AV45" s="164">
        <v>-0.31929999999999997</v>
      </c>
      <c r="AW45" s="164">
        <v>-0.28710000000000002</v>
      </c>
      <c r="AX45" s="164">
        <v>-15.8072</v>
      </c>
      <c r="AY45" s="164">
        <v>-13.395899999999999</v>
      </c>
      <c r="AZ45" s="164">
        <v>9.9207999999999998</v>
      </c>
      <c r="BA45" s="164">
        <v>10.4328</v>
      </c>
      <c r="BB45" s="164">
        <v>33.131700000000002</v>
      </c>
      <c r="BC45" s="164">
        <v>12.3264</v>
      </c>
      <c r="BD45" s="164">
        <v>-3.7</v>
      </c>
      <c r="BE45" s="164">
        <v>-3.7</v>
      </c>
      <c r="BF45" s="164">
        <v>-26.471499999999999</v>
      </c>
      <c r="BG45" s="164">
        <v>-26.191099999999999</v>
      </c>
      <c r="BH45" s="164">
        <v>-2.7332000000000001</v>
      </c>
      <c r="BI45" s="165"/>
      <c r="BJ45" s="164">
        <v>2.4020999999999999</v>
      </c>
      <c r="BK45" s="164">
        <v>2.6143000000000001</v>
      </c>
      <c r="BL45" s="164">
        <v>2.1335999999999999</v>
      </c>
      <c r="BM45" s="164">
        <v>1.4850000000000001</v>
      </c>
      <c r="BN45" s="164">
        <v>-101.9623</v>
      </c>
      <c r="BO45" s="164">
        <v>53.834600000000002</v>
      </c>
      <c r="BP45" s="164">
        <v>53.376899999999999</v>
      </c>
      <c r="BQ45" s="164">
        <v>-25.994399999999999</v>
      </c>
      <c r="BR45" s="164">
        <v>-132.6627</v>
      </c>
      <c r="BS45" s="165"/>
      <c r="BT45" s="165"/>
      <c r="BU45" s="165"/>
      <c r="BV45" s="164">
        <v>23.5717</v>
      </c>
      <c r="BW45" s="164">
        <v>10.64</v>
      </c>
      <c r="BX45" s="164">
        <v>10.43</v>
      </c>
      <c r="BY45" s="164">
        <v>-7</v>
      </c>
      <c r="BZ45" s="164">
        <v>0.32</v>
      </c>
      <c r="CA45" s="164">
        <v>-17.008400000000002</v>
      </c>
      <c r="CB45" s="164">
        <v>-17.812100000000001</v>
      </c>
      <c r="CC45" s="164">
        <v>26.465800000000002</v>
      </c>
      <c r="CD45" s="164">
        <v>24.9419</v>
      </c>
      <c r="CE45" s="164">
        <v>-7.2601000000000004</v>
      </c>
      <c r="CF45" s="164">
        <v>-0.56710000000000005</v>
      </c>
      <c r="CG45" s="164">
        <v>-0.56079999999999997</v>
      </c>
      <c r="CH45" s="164">
        <v>2.4399000000000002</v>
      </c>
      <c r="CI45" s="165"/>
      <c r="CJ45" s="165"/>
      <c r="CK45" s="165"/>
      <c r="CL45" s="164">
        <v>-5.5</v>
      </c>
      <c r="CM45" s="164">
        <v>-6.6</v>
      </c>
      <c r="CN45" s="164">
        <v>-2.73</v>
      </c>
      <c r="CO45" s="164">
        <v>28.691700000000001</v>
      </c>
      <c r="CP45" s="164">
        <v>28.448499999999999</v>
      </c>
      <c r="CQ45" s="164">
        <v>26.700299999999999</v>
      </c>
      <c r="CR45" s="164">
        <v>41.815199999999997</v>
      </c>
      <c r="CS45" s="164">
        <v>41.8872</v>
      </c>
      <c r="CT45" s="164">
        <v>-27.6859</v>
      </c>
      <c r="CU45" s="164">
        <v>-24.745100000000001</v>
      </c>
      <c r="CV45" s="164">
        <v>-26.772600000000001</v>
      </c>
      <c r="CW45" s="164">
        <v>3.6015999999999999</v>
      </c>
      <c r="CX45" s="164">
        <v>25.65</v>
      </c>
      <c r="CY45" s="164">
        <v>10.029999999999999</v>
      </c>
      <c r="CZ45" s="164">
        <v>20.317399999999999</v>
      </c>
      <c r="DA45" s="164">
        <v>20.022600000000001</v>
      </c>
      <c r="DB45" s="164">
        <v>-12.75</v>
      </c>
      <c r="DC45" s="165"/>
      <c r="DD45" s="165"/>
      <c r="DE45" s="165"/>
      <c r="DF45" s="164">
        <v>39.959800000000001</v>
      </c>
      <c r="DG45" s="164">
        <v>-12.677300000000001</v>
      </c>
      <c r="DH45" s="164">
        <v>-6.4225000000000003</v>
      </c>
      <c r="DI45" s="164">
        <v>-32</v>
      </c>
      <c r="DJ45" s="164">
        <v>-32.1</v>
      </c>
      <c r="DK45" s="164">
        <v>-3.5352000000000001</v>
      </c>
      <c r="DL45" s="164">
        <v>5.9901</v>
      </c>
      <c r="DM45" s="164">
        <v>9.6255000000000006</v>
      </c>
      <c r="DN45" s="164">
        <v>15.591699999999999</v>
      </c>
      <c r="DO45" s="164">
        <v>6.72</v>
      </c>
      <c r="DP45" s="164">
        <v>-1.67</v>
      </c>
      <c r="DQ45" s="164">
        <v>8.1219999999999999</v>
      </c>
      <c r="DR45" s="164">
        <v>-39.2072</v>
      </c>
      <c r="DS45" s="164">
        <v>-4.28</v>
      </c>
      <c r="DT45" s="164">
        <v>-4.3499999999999996</v>
      </c>
      <c r="DU45" s="164">
        <v>22.86</v>
      </c>
      <c r="DV45" s="164">
        <v>22.37</v>
      </c>
      <c r="DW45" s="164">
        <v>-35.218200000000003</v>
      </c>
      <c r="DX45" s="164">
        <v>-17.899999999999999</v>
      </c>
      <c r="DY45" s="165"/>
      <c r="DZ45" s="164">
        <v>-42.672699999999999</v>
      </c>
      <c r="EA45" s="164">
        <v>14.727499999999999</v>
      </c>
      <c r="EB45" s="164">
        <v>-6.1372</v>
      </c>
      <c r="EC45" s="164">
        <v>-17.199200000000001</v>
      </c>
      <c r="ED45" s="164">
        <v>-16.803699999999999</v>
      </c>
      <c r="EE45" s="164">
        <v>-25.194800000000001</v>
      </c>
      <c r="EF45" s="164">
        <v>-30.293600000000001</v>
      </c>
      <c r="EG45" s="164">
        <v>-12.093</v>
      </c>
      <c r="EH45" s="164">
        <v>-56.8245</v>
      </c>
      <c r="EI45" s="164">
        <v>-36.184699999999999</v>
      </c>
      <c r="EJ45" s="165"/>
      <c r="EK45" s="164">
        <v>-5.0349000000000004</v>
      </c>
      <c r="EL45" s="164">
        <v>-4.2625999999999999</v>
      </c>
      <c r="EM45" s="164">
        <v>17.437999999999999</v>
      </c>
      <c r="EN45" s="164">
        <v>-5.5425000000000004</v>
      </c>
      <c r="EO45" s="164">
        <v>-5.8682999999999996</v>
      </c>
      <c r="EP45" s="164">
        <v>-5.6360000000000001</v>
      </c>
      <c r="EQ45" s="164">
        <v>-26.421700000000001</v>
      </c>
      <c r="ER45" s="164">
        <v>-26.084900000000001</v>
      </c>
      <c r="ES45" s="164">
        <v>10.306800000000001</v>
      </c>
      <c r="ET45" s="164">
        <v>13.4</v>
      </c>
      <c r="EU45" s="164">
        <v>0</v>
      </c>
      <c r="EV45" s="164">
        <v>0</v>
      </c>
      <c r="EW45" s="164">
        <v>4.9795999999999996</v>
      </c>
      <c r="EX45" s="164">
        <v>-7.7290999999999999</v>
      </c>
      <c r="EY45" s="164">
        <v>-13.261799999999999</v>
      </c>
      <c r="EZ45" s="164">
        <v>-7.6585999999999999</v>
      </c>
      <c r="FA45" s="164">
        <v>6.6277999999999997</v>
      </c>
      <c r="FB45" s="164">
        <v>13.153499999999999</v>
      </c>
      <c r="FC45" s="164">
        <v>-26.794699999999999</v>
      </c>
      <c r="FD45" s="164">
        <v>5.6883999999999997</v>
      </c>
      <c r="FE45" s="165"/>
      <c r="FF45" s="164">
        <v>5.3719000000000001</v>
      </c>
      <c r="FG45" s="164">
        <v>2.6343000000000001</v>
      </c>
      <c r="FH45" s="164">
        <v>3.4895999999999998</v>
      </c>
      <c r="FI45" s="164">
        <v>2.7374000000000001</v>
      </c>
      <c r="FJ45" s="164">
        <v>7.5354999999999999</v>
      </c>
      <c r="FK45" s="164">
        <v>7.2005999999999997</v>
      </c>
      <c r="FL45" s="164">
        <v>-15.406000000000001</v>
      </c>
      <c r="FM45" s="164">
        <v>25.773099999999999</v>
      </c>
      <c r="FN45" s="164">
        <v>25.920200000000001</v>
      </c>
      <c r="FO45" s="164">
        <v>-3.1903999999999999</v>
      </c>
      <c r="FP45" s="164">
        <v>10.4841</v>
      </c>
      <c r="FQ45" s="164">
        <v>22.106100000000001</v>
      </c>
      <c r="FR45" s="164">
        <v>-20.34</v>
      </c>
      <c r="FS45" s="164">
        <v>-1.2025999999999999</v>
      </c>
      <c r="FT45" s="164">
        <v>0.28039999999999998</v>
      </c>
      <c r="FU45" s="164">
        <v>0.69</v>
      </c>
      <c r="FV45" s="164">
        <v>1.91</v>
      </c>
      <c r="FW45" s="164">
        <v>-22.197199999999999</v>
      </c>
      <c r="FX45" s="165"/>
      <c r="FY45" s="164">
        <v>5.2679999999999998</v>
      </c>
      <c r="FZ45" s="164">
        <v>0.65600000000000003</v>
      </c>
      <c r="GA45" s="165"/>
      <c r="GB45" s="164">
        <v>17.02</v>
      </c>
      <c r="GC45" s="164">
        <v>-24.120100000000001</v>
      </c>
      <c r="GD45" s="164">
        <v>-14.3634</v>
      </c>
      <c r="GE45" s="164">
        <v>-3.06</v>
      </c>
      <c r="GF45" s="164">
        <v>27.4053</v>
      </c>
      <c r="GG45" s="165"/>
      <c r="GH45" s="164">
        <v>28.540099999999999</v>
      </c>
      <c r="GI45" s="164">
        <v>-9.9999000000000002</v>
      </c>
      <c r="GJ45" s="164">
        <v>-10.590999999999999</v>
      </c>
      <c r="GK45" s="164">
        <v>3.831</v>
      </c>
      <c r="GL45" s="165"/>
      <c r="GM45" s="165"/>
      <c r="GN45" s="164">
        <v>-10.944599999999999</v>
      </c>
      <c r="GO45" s="164">
        <v>-9.8887</v>
      </c>
      <c r="GP45" s="164">
        <v>1.9612000000000001</v>
      </c>
      <c r="GQ45" s="164">
        <v>-19.457599999999999</v>
      </c>
      <c r="GR45" s="164">
        <v>3.9232</v>
      </c>
      <c r="GS45" s="164">
        <v>4.7152000000000003</v>
      </c>
      <c r="GT45" s="164">
        <v>161.06229999999999</v>
      </c>
      <c r="GU45" s="164">
        <v>-2.6959</v>
      </c>
      <c r="GV45" s="164">
        <v>-8.8138000000000005</v>
      </c>
      <c r="GW45" s="164">
        <v>-15.2477</v>
      </c>
      <c r="GX45" s="164">
        <v>1.7981</v>
      </c>
      <c r="GY45" s="164">
        <v>7.0617000000000001</v>
      </c>
      <c r="GZ45" s="164">
        <v>7.1757</v>
      </c>
      <c r="HA45" s="164">
        <v>1</v>
      </c>
      <c r="HB45" s="164">
        <v>-14.6349</v>
      </c>
      <c r="HC45" s="164">
        <v>-12.152200000000001</v>
      </c>
      <c r="HD45" s="164">
        <v>0.42</v>
      </c>
      <c r="HE45" s="164">
        <v>-5.6921999999999997</v>
      </c>
      <c r="HF45" s="164">
        <v>20.695399999999999</v>
      </c>
      <c r="HG45" s="164">
        <v>25.679099999999998</v>
      </c>
      <c r="HH45" s="164">
        <v>83.325999999999993</v>
      </c>
      <c r="HI45" s="164">
        <v>-13.7562</v>
      </c>
      <c r="HJ45" s="164">
        <v>37.931100000000001</v>
      </c>
      <c r="HK45" s="164">
        <v>0</v>
      </c>
      <c r="HL45" s="164">
        <v>0</v>
      </c>
      <c r="HM45" s="164">
        <v>0</v>
      </c>
      <c r="HN45" s="164">
        <v>-11.4207</v>
      </c>
      <c r="HO45" s="165"/>
      <c r="HP45" s="165"/>
      <c r="HQ45" s="164">
        <v>-7.1344000000000003</v>
      </c>
      <c r="HR45" s="164">
        <v>-6.9366000000000003</v>
      </c>
      <c r="HS45" s="164">
        <v>-16.696999999999999</v>
      </c>
      <c r="HT45" s="164">
        <v>-16.404399999999999</v>
      </c>
      <c r="HU45" s="164">
        <v>5.72</v>
      </c>
      <c r="HV45" s="164">
        <v>5.87</v>
      </c>
      <c r="HW45" s="164">
        <v>-22.8</v>
      </c>
      <c r="HX45" s="164">
        <v>-22.6</v>
      </c>
      <c r="HY45" s="164">
        <v>0.35249999999999998</v>
      </c>
      <c r="HZ45" s="164">
        <v>-5.92</v>
      </c>
      <c r="IA45" s="164">
        <v>77.088899999999995</v>
      </c>
      <c r="IB45" s="164">
        <v>18.7089</v>
      </c>
      <c r="IC45" s="164">
        <v>18.779299999999999</v>
      </c>
      <c r="ID45" s="164">
        <v>-15.7</v>
      </c>
      <c r="IE45" s="164">
        <v>-35.1</v>
      </c>
      <c r="IF45" s="164">
        <v>-8.8000000000000007</v>
      </c>
      <c r="IG45" s="164">
        <v>-9.4</v>
      </c>
      <c r="IH45" s="164">
        <v>-17.519600000000001</v>
      </c>
      <c r="II45" s="164">
        <v>-17.522400000000001</v>
      </c>
      <c r="IJ45" s="164">
        <v>-150.22909999999999</v>
      </c>
      <c r="IK45" s="164">
        <v>-12.5419</v>
      </c>
      <c r="IL45" s="164">
        <v>-223.3672</v>
      </c>
      <c r="IM45" s="164">
        <v>-20.696999999999999</v>
      </c>
      <c r="IN45" s="165"/>
      <c r="IO45" s="164">
        <v>87.617999999999995</v>
      </c>
      <c r="IP45" s="164">
        <v>76.453000000000003</v>
      </c>
      <c r="IQ45" s="164">
        <v>98.279700000000005</v>
      </c>
      <c r="IR45" s="164">
        <v>135.56450000000001</v>
      </c>
      <c r="IS45" s="164">
        <v>19.076799999999999</v>
      </c>
      <c r="IT45" s="165"/>
      <c r="IU45" s="165"/>
      <c r="IV45" s="164">
        <v>10.992000000000001</v>
      </c>
      <c r="IW45" s="164">
        <v>140.31440000000001</v>
      </c>
      <c r="IX45" s="164">
        <v>-241.71170000000001</v>
      </c>
      <c r="IY45" s="164">
        <v>37.879800000000003</v>
      </c>
      <c r="IZ45" s="164">
        <v>-31.398800000000001</v>
      </c>
      <c r="JA45" s="164">
        <v>-2.9041000000000001</v>
      </c>
      <c r="JB45" s="164">
        <v>-1.502</v>
      </c>
      <c r="JC45" s="164">
        <v>-8.16</v>
      </c>
      <c r="JD45" s="164">
        <v>-1.2490000000000001</v>
      </c>
      <c r="JE45" s="164">
        <v>-1.252</v>
      </c>
      <c r="JF45" s="164">
        <v>3.6</v>
      </c>
      <c r="JG45" s="164">
        <v>-0.32</v>
      </c>
      <c r="JH45" s="164">
        <v>-4.8446999999999996</v>
      </c>
      <c r="JI45" s="164">
        <v>-6.0624000000000002</v>
      </c>
      <c r="JJ45" s="164">
        <v>3.2547000000000001</v>
      </c>
      <c r="JK45" s="164">
        <v>1.7287999999999999</v>
      </c>
      <c r="JL45" s="164">
        <v>-4.9000000000000004</v>
      </c>
      <c r="JM45" s="164">
        <v>0.16</v>
      </c>
      <c r="JN45" s="164">
        <v>0.81599999999999995</v>
      </c>
      <c r="JO45" s="165"/>
      <c r="JP45" s="165"/>
      <c r="JQ45" s="164">
        <v>3.9371</v>
      </c>
      <c r="JR45" s="164">
        <v>3.4849000000000001</v>
      </c>
      <c r="JS45" s="164">
        <v>3.4902000000000002</v>
      </c>
      <c r="JT45" s="165"/>
      <c r="JU45" s="164">
        <v>19.600000000000001</v>
      </c>
      <c r="JV45" s="164">
        <v>7.0796999999999999</v>
      </c>
      <c r="JW45" s="164">
        <v>0.43</v>
      </c>
      <c r="JX45" s="165"/>
      <c r="JY45" s="164">
        <v>-13.146599999999999</v>
      </c>
      <c r="JZ45" s="164">
        <v>2.4070999999999998</v>
      </c>
      <c r="KA45" s="164">
        <v>-24.168399999999998</v>
      </c>
      <c r="KB45" s="164">
        <v>-11.5022</v>
      </c>
      <c r="KC45" s="164">
        <v>-6.8734999999999999</v>
      </c>
      <c r="KD45" s="164">
        <v>-26.959900000000001</v>
      </c>
      <c r="KE45" s="164">
        <v>3.1894</v>
      </c>
      <c r="KF45" s="164">
        <v>-11.7</v>
      </c>
      <c r="KG45" s="164">
        <v>-4.3</v>
      </c>
      <c r="KH45" s="164">
        <v>40.563899999999997</v>
      </c>
      <c r="KI45" s="164">
        <v>-123.4872</v>
      </c>
    </row>
    <row r="46" spans="1:295" ht="18" customHeight="1" x14ac:dyDescent="0.35">
      <c r="A46" s="161" t="s">
        <v>79</v>
      </c>
      <c r="B46" s="161" t="s">
        <v>805</v>
      </c>
      <c r="C46" s="164">
        <v>0</v>
      </c>
      <c r="D46" s="164">
        <v>3.3119000000000001</v>
      </c>
      <c r="E46" s="164">
        <v>-8.4009999999999998</v>
      </c>
      <c r="F46" s="164">
        <v>0.87570000000000003</v>
      </c>
      <c r="G46" s="164">
        <v>9.6149000000000004</v>
      </c>
      <c r="H46" s="165"/>
      <c r="I46" s="164">
        <v>24.972899999999999</v>
      </c>
      <c r="J46" s="165"/>
      <c r="K46" s="164">
        <v>16.887799999999999</v>
      </c>
      <c r="L46" s="164">
        <v>7.1177999999999999</v>
      </c>
      <c r="M46" s="165"/>
      <c r="N46" s="164">
        <v>-19.98</v>
      </c>
      <c r="O46" s="164">
        <v>-35.200000000000003</v>
      </c>
      <c r="P46" s="164">
        <v>11</v>
      </c>
      <c r="Q46" s="164">
        <v>2.484</v>
      </c>
      <c r="R46" s="164">
        <v>-24.2</v>
      </c>
      <c r="S46" s="164">
        <v>3.6396999999999999</v>
      </c>
      <c r="T46" s="164">
        <v>-4.4889000000000001</v>
      </c>
      <c r="U46" s="164">
        <v>6.7729999999999997</v>
      </c>
      <c r="V46" s="164">
        <v>6.6877000000000004</v>
      </c>
      <c r="W46" s="164">
        <v>11.913</v>
      </c>
      <c r="X46" s="164">
        <v>2.0022000000000002</v>
      </c>
      <c r="Y46" s="164">
        <v>0.2218</v>
      </c>
      <c r="Z46" s="164">
        <v>0.95620000000000005</v>
      </c>
      <c r="AA46" s="165"/>
      <c r="AB46" s="164">
        <v>-0.29399999999999998</v>
      </c>
      <c r="AC46" s="164">
        <v>-0.74099999999999999</v>
      </c>
      <c r="AD46" s="164">
        <v>-0.73299999999999998</v>
      </c>
      <c r="AE46" s="164">
        <v>6.1420000000000003</v>
      </c>
      <c r="AF46" s="164">
        <v>-2.2200000000000002</v>
      </c>
      <c r="AG46" s="164">
        <v>4.4000000000000004</v>
      </c>
      <c r="AH46" s="164">
        <v>0.30099999999999999</v>
      </c>
      <c r="AI46" s="164">
        <v>0.308</v>
      </c>
      <c r="AJ46" s="165"/>
      <c r="AK46" s="164">
        <v>-9.9499999999999993</v>
      </c>
      <c r="AL46" s="165"/>
      <c r="AM46" s="164">
        <v>-13.32</v>
      </c>
      <c r="AN46" s="164">
        <v>-13.36</v>
      </c>
      <c r="AO46" s="164">
        <v>4.8689</v>
      </c>
      <c r="AP46" s="164">
        <v>2.8241999999999998</v>
      </c>
      <c r="AQ46" s="164">
        <v>21.647300000000001</v>
      </c>
      <c r="AR46" s="164">
        <v>23.084800000000001</v>
      </c>
      <c r="AS46" s="164">
        <v>-17.2303</v>
      </c>
      <c r="AT46" s="164">
        <v>-8.3055000000000003</v>
      </c>
      <c r="AU46" s="164">
        <v>-7.9870000000000001</v>
      </c>
      <c r="AV46" s="164">
        <v>-1.6640999999999999</v>
      </c>
      <c r="AW46" s="164">
        <v>-1.5001</v>
      </c>
      <c r="AX46" s="164">
        <v>-16.075099999999999</v>
      </c>
      <c r="AY46" s="164">
        <v>-13.128</v>
      </c>
      <c r="AZ46" s="164">
        <v>8.8437000000000001</v>
      </c>
      <c r="BA46" s="164">
        <v>9.4751999999999992</v>
      </c>
      <c r="BB46" s="164">
        <v>34.776800000000001</v>
      </c>
      <c r="BC46" s="164">
        <v>8.9375999999999998</v>
      </c>
      <c r="BD46" s="164">
        <v>-2.7</v>
      </c>
      <c r="BE46" s="164">
        <v>-2.6</v>
      </c>
      <c r="BF46" s="164">
        <v>-26.185199999999998</v>
      </c>
      <c r="BG46" s="164">
        <v>-26.1387</v>
      </c>
      <c r="BH46" s="164">
        <v>-2.7181000000000002</v>
      </c>
      <c r="BI46" s="165"/>
      <c r="BJ46" s="164">
        <v>3.2844000000000002</v>
      </c>
      <c r="BK46" s="164">
        <v>2.2812000000000001</v>
      </c>
      <c r="BL46" s="164">
        <v>2.0910000000000002</v>
      </c>
      <c r="BM46" s="164">
        <v>1.4318</v>
      </c>
      <c r="BN46" s="164">
        <v>-102.20650000000001</v>
      </c>
      <c r="BO46" s="164">
        <v>53.315800000000003</v>
      </c>
      <c r="BP46" s="164">
        <v>53.773600000000002</v>
      </c>
      <c r="BQ46" s="164">
        <v>-26.911000000000001</v>
      </c>
      <c r="BR46" s="164">
        <v>-133.36619999999999</v>
      </c>
      <c r="BS46" s="165"/>
      <c r="BT46" s="165"/>
      <c r="BU46" s="165"/>
      <c r="BV46" s="164">
        <v>21.555800000000001</v>
      </c>
      <c r="BW46" s="164">
        <v>10.029999999999999</v>
      </c>
      <c r="BX46" s="164">
        <v>9.39</v>
      </c>
      <c r="BY46" s="164">
        <v>-8.1199999999999992</v>
      </c>
      <c r="BZ46" s="164">
        <v>-0.22</v>
      </c>
      <c r="CA46" s="164">
        <v>-18.6158</v>
      </c>
      <c r="CB46" s="164">
        <v>-18.213999999999999</v>
      </c>
      <c r="CC46" s="164">
        <v>27.7197</v>
      </c>
      <c r="CD46" s="164">
        <v>26.238700000000001</v>
      </c>
      <c r="CE46" s="164">
        <v>-7.3544</v>
      </c>
      <c r="CF46" s="164">
        <v>3.9055</v>
      </c>
      <c r="CG46" s="164">
        <v>3.8275999999999999</v>
      </c>
      <c r="CH46" s="164">
        <v>3.2122999999999999</v>
      </c>
      <c r="CI46" s="165"/>
      <c r="CJ46" s="165"/>
      <c r="CK46" s="165"/>
      <c r="CL46" s="164">
        <v>-6.6</v>
      </c>
      <c r="CM46" s="164">
        <v>-7.4</v>
      </c>
      <c r="CN46" s="164">
        <v>-2.5</v>
      </c>
      <c r="CO46" s="164">
        <v>29.4114</v>
      </c>
      <c r="CP46" s="164">
        <v>29.505600000000001</v>
      </c>
      <c r="CQ46" s="164">
        <v>27.957899999999999</v>
      </c>
      <c r="CR46" s="164">
        <v>42.366599999999998</v>
      </c>
      <c r="CS46" s="164">
        <v>42.906399999999998</v>
      </c>
      <c r="CT46" s="164">
        <v>-28.374199999999998</v>
      </c>
      <c r="CU46" s="164">
        <v>-24.095700000000001</v>
      </c>
      <c r="CV46" s="164">
        <v>-27.853300000000001</v>
      </c>
      <c r="CW46" s="164">
        <v>3.7475999999999998</v>
      </c>
      <c r="CX46" s="164">
        <v>26.56</v>
      </c>
      <c r="CY46" s="164">
        <v>10.07</v>
      </c>
      <c r="CZ46" s="164">
        <v>19.067399999999999</v>
      </c>
      <c r="DA46" s="164">
        <v>18.6554</v>
      </c>
      <c r="DB46" s="164">
        <v>-11.85</v>
      </c>
      <c r="DC46" s="165"/>
      <c r="DD46" s="165"/>
      <c r="DE46" s="165"/>
      <c r="DF46" s="164">
        <v>40.7789</v>
      </c>
      <c r="DG46" s="164">
        <v>-11.914300000000001</v>
      </c>
      <c r="DH46" s="164">
        <v>-6.0922000000000001</v>
      </c>
      <c r="DI46" s="164">
        <v>-32.1</v>
      </c>
      <c r="DJ46" s="164">
        <v>-32.1</v>
      </c>
      <c r="DK46" s="164">
        <v>-3.7585000000000002</v>
      </c>
      <c r="DL46" s="164">
        <v>5.4291</v>
      </c>
      <c r="DM46" s="164">
        <v>8.9946999999999999</v>
      </c>
      <c r="DN46" s="164">
        <v>15.0351</v>
      </c>
      <c r="DO46" s="164">
        <v>6.42</v>
      </c>
      <c r="DP46" s="164">
        <v>-1.48</v>
      </c>
      <c r="DQ46" s="164">
        <v>6.5410000000000004</v>
      </c>
      <c r="DR46" s="164">
        <v>-40.192300000000003</v>
      </c>
      <c r="DS46" s="164">
        <v>-4.1500000000000004</v>
      </c>
      <c r="DT46" s="164">
        <v>-4.2</v>
      </c>
      <c r="DU46" s="164">
        <v>22.61</v>
      </c>
      <c r="DV46" s="164">
        <v>20.350000000000001</v>
      </c>
      <c r="DW46" s="164">
        <v>-37.527299999999997</v>
      </c>
      <c r="DX46" s="164">
        <v>-18.081800000000001</v>
      </c>
      <c r="DY46" s="165"/>
      <c r="DZ46" s="164">
        <v>-43.2727</v>
      </c>
      <c r="EA46" s="164">
        <v>10.6713</v>
      </c>
      <c r="EB46" s="164">
        <v>-8.4377999999999993</v>
      </c>
      <c r="EC46" s="164">
        <v>-19.084499999999998</v>
      </c>
      <c r="ED46" s="164">
        <v>-18.803100000000001</v>
      </c>
      <c r="EE46" s="164">
        <v>-24.995999999999999</v>
      </c>
      <c r="EF46" s="164">
        <v>-31.565300000000001</v>
      </c>
      <c r="EG46" s="164">
        <v>-12.069000000000001</v>
      </c>
      <c r="EH46" s="164">
        <v>-55.669699999999999</v>
      </c>
      <c r="EI46" s="164">
        <v>-37.103200000000001</v>
      </c>
      <c r="EJ46" s="165"/>
      <c r="EK46" s="164">
        <v>-5.0469999999999997</v>
      </c>
      <c r="EL46" s="164">
        <v>-4.1970999999999998</v>
      </c>
      <c r="EM46" s="164">
        <v>18.198899999999998</v>
      </c>
      <c r="EN46" s="164">
        <v>-6.9932999999999996</v>
      </c>
      <c r="EO46" s="164">
        <v>-7.1097000000000001</v>
      </c>
      <c r="EP46" s="164">
        <v>-5.6360000000000001</v>
      </c>
      <c r="EQ46" s="164">
        <v>-26.596399999999999</v>
      </c>
      <c r="ER46" s="164">
        <v>-26.143699999999999</v>
      </c>
      <c r="ES46" s="164">
        <v>12.3833</v>
      </c>
      <c r="ET46" s="165"/>
      <c r="EU46" s="164">
        <v>0</v>
      </c>
      <c r="EV46" s="164">
        <v>0</v>
      </c>
      <c r="EW46" s="164">
        <v>4.9253999999999998</v>
      </c>
      <c r="EX46" s="164">
        <v>-10.8653</v>
      </c>
      <c r="EY46" s="164">
        <v>-12.5808</v>
      </c>
      <c r="EZ46" s="164">
        <v>-7.0186999999999999</v>
      </c>
      <c r="FA46" s="164">
        <v>6.6824000000000003</v>
      </c>
      <c r="FB46" s="164">
        <v>14.328799999999999</v>
      </c>
      <c r="FC46" s="164">
        <v>-27.9161</v>
      </c>
      <c r="FD46" s="164">
        <v>5.4184000000000001</v>
      </c>
      <c r="FE46" s="165"/>
      <c r="FF46" s="164">
        <v>5.1433</v>
      </c>
      <c r="FG46" s="164">
        <v>2.6391</v>
      </c>
      <c r="FH46" s="164">
        <v>3.6194000000000002</v>
      </c>
      <c r="FI46" s="164">
        <v>0</v>
      </c>
      <c r="FJ46" s="164">
        <v>7.7030000000000003</v>
      </c>
      <c r="FK46" s="164">
        <v>7.5354999999999999</v>
      </c>
      <c r="FL46" s="164">
        <v>-17.248000000000001</v>
      </c>
      <c r="FM46" s="164">
        <v>26.108000000000001</v>
      </c>
      <c r="FN46" s="164">
        <v>26.097799999999999</v>
      </c>
      <c r="FO46" s="164">
        <v>-3.9125999999999999</v>
      </c>
      <c r="FP46" s="164">
        <v>10.781599999999999</v>
      </c>
      <c r="FQ46" s="164">
        <v>23.590399999999999</v>
      </c>
      <c r="FR46" s="164">
        <v>-20.27</v>
      </c>
      <c r="FS46" s="164">
        <v>-1.3088</v>
      </c>
      <c r="FT46" s="164">
        <v>0.28039999999999998</v>
      </c>
      <c r="FU46" s="164">
        <v>0.66</v>
      </c>
      <c r="FV46" s="164">
        <v>1.18</v>
      </c>
      <c r="FW46" s="164">
        <v>-22.251100000000001</v>
      </c>
      <c r="FX46" s="165"/>
      <c r="FY46" s="164">
        <v>5.1890000000000001</v>
      </c>
      <c r="FZ46" s="164">
        <v>0.79600000000000004</v>
      </c>
      <c r="GA46" s="165"/>
      <c r="GB46" s="164">
        <v>16.41</v>
      </c>
      <c r="GC46" s="164">
        <v>-24.017700000000001</v>
      </c>
      <c r="GD46" s="164">
        <v>-14.2835</v>
      </c>
      <c r="GE46" s="164">
        <v>-3.29</v>
      </c>
      <c r="GF46" s="164">
        <v>27.045300000000001</v>
      </c>
      <c r="GG46" s="165"/>
      <c r="GH46" s="164">
        <v>28.630700000000001</v>
      </c>
      <c r="GI46" s="164">
        <v>-11.071099999999999</v>
      </c>
      <c r="GJ46" s="164">
        <v>-11.843</v>
      </c>
      <c r="GK46" s="164">
        <v>3.9973000000000001</v>
      </c>
      <c r="GL46" s="164">
        <v>6.9800000000000001E-2</v>
      </c>
      <c r="GM46" s="165"/>
      <c r="GN46" s="164">
        <v>-9.9068000000000005</v>
      </c>
      <c r="GO46" s="164">
        <v>-7.0403000000000002</v>
      </c>
      <c r="GP46" s="164">
        <v>2.3852000000000002</v>
      </c>
      <c r="GQ46" s="164">
        <v>-17.616700000000002</v>
      </c>
      <c r="GR46" s="164">
        <v>5.5651000000000002</v>
      </c>
      <c r="GS46" s="164">
        <v>5.4471999999999996</v>
      </c>
      <c r="GT46" s="164">
        <v>166.02099999999999</v>
      </c>
      <c r="GU46" s="164">
        <v>-2.1341000000000001</v>
      </c>
      <c r="GV46" s="164">
        <v>-7.0757000000000003</v>
      </c>
      <c r="GW46" s="164">
        <v>-16.204699999999999</v>
      </c>
      <c r="GX46" s="164">
        <v>2.6255000000000002</v>
      </c>
      <c r="GY46" s="164">
        <v>7.9927999999999999</v>
      </c>
      <c r="GZ46" s="164">
        <v>8.1734000000000009</v>
      </c>
      <c r="HA46" s="164">
        <v>2.2610999999999999</v>
      </c>
      <c r="HB46" s="164">
        <v>-13.8405</v>
      </c>
      <c r="HC46" s="164">
        <v>-11.2593</v>
      </c>
      <c r="HD46" s="164">
        <v>1.68</v>
      </c>
      <c r="HE46" s="164">
        <v>-6.1380999999999997</v>
      </c>
      <c r="HF46" s="164">
        <v>21.450500000000002</v>
      </c>
      <c r="HG46" s="164">
        <v>24.9999</v>
      </c>
      <c r="HH46" s="164">
        <v>81.932400000000001</v>
      </c>
      <c r="HI46" s="164">
        <v>-13.945600000000001</v>
      </c>
      <c r="HJ46" s="164">
        <v>39.405000000000001</v>
      </c>
      <c r="HK46" s="164">
        <v>-5.9229000000000003</v>
      </c>
      <c r="HL46" s="165"/>
      <c r="HM46" s="164">
        <v>0</v>
      </c>
      <c r="HN46" s="164">
        <v>0</v>
      </c>
      <c r="HO46" s="164">
        <v>19.3538</v>
      </c>
      <c r="HP46" s="164">
        <v>19.255500000000001</v>
      </c>
      <c r="HQ46" s="164">
        <v>-8.8042999999999996</v>
      </c>
      <c r="HR46" s="164">
        <v>-8.2164999999999999</v>
      </c>
      <c r="HS46" s="164">
        <v>-15.8413</v>
      </c>
      <c r="HT46" s="164">
        <v>-15.5869</v>
      </c>
      <c r="HU46" s="164">
        <v>6.16</v>
      </c>
      <c r="HV46" s="164">
        <v>5.82</v>
      </c>
      <c r="HW46" s="164">
        <v>-22.5</v>
      </c>
      <c r="HX46" s="164">
        <v>-22.4</v>
      </c>
      <c r="HY46" s="164">
        <v>0.21149999999999999</v>
      </c>
      <c r="HZ46" s="164">
        <v>-7.04</v>
      </c>
      <c r="IA46" s="164">
        <v>81.7654</v>
      </c>
      <c r="IB46" s="164">
        <v>16.676500000000001</v>
      </c>
      <c r="IC46" s="164">
        <v>16.0364</v>
      </c>
      <c r="ID46" s="164">
        <v>-16.100000000000001</v>
      </c>
      <c r="IE46" s="164">
        <v>-33.700000000000003</v>
      </c>
      <c r="IF46" s="164">
        <v>-6.7</v>
      </c>
      <c r="IG46" s="164">
        <v>-7.2</v>
      </c>
      <c r="IH46" s="165"/>
      <c r="II46" s="165"/>
      <c r="IJ46" s="164">
        <v>-148.0711</v>
      </c>
      <c r="IK46" s="164">
        <v>-9.8988999999999994</v>
      </c>
      <c r="IL46" s="164">
        <v>-223.1369</v>
      </c>
      <c r="IM46" s="164">
        <v>-21.5547</v>
      </c>
      <c r="IN46" s="165"/>
      <c r="IO46" s="164">
        <v>88.840699999999998</v>
      </c>
      <c r="IP46" s="164">
        <v>77.548199999999994</v>
      </c>
      <c r="IQ46" s="164">
        <v>100.33799999999999</v>
      </c>
      <c r="IR46" s="164">
        <v>140.4966</v>
      </c>
      <c r="IS46" s="164">
        <v>20.5623</v>
      </c>
      <c r="IT46" s="165"/>
      <c r="IU46" s="165"/>
      <c r="IV46" s="164">
        <v>10.9857</v>
      </c>
      <c r="IW46" s="164">
        <v>138.60990000000001</v>
      </c>
      <c r="IX46" s="164">
        <v>-248.8486</v>
      </c>
      <c r="IY46" s="164">
        <v>39.192599999999999</v>
      </c>
      <c r="IZ46" s="164">
        <v>-28.952400000000001</v>
      </c>
      <c r="JA46" s="164">
        <v>-2.2254</v>
      </c>
      <c r="JB46" s="164">
        <v>-0.85699999999999998</v>
      </c>
      <c r="JC46" s="164">
        <v>-8.8000000000000007</v>
      </c>
      <c r="JD46" s="164">
        <v>-1.357</v>
      </c>
      <c r="JE46" s="164">
        <v>-1.365</v>
      </c>
      <c r="JF46" s="164">
        <v>4</v>
      </c>
      <c r="JG46" s="164">
        <v>0.56000000000000005</v>
      </c>
      <c r="JH46" s="164">
        <v>-4.8962000000000003</v>
      </c>
      <c r="JI46" s="164">
        <v>-6.2668999999999997</v>
      </c>
      <c r="JJ46" s="164">
        <v>2.6383000000000001</v>
      </c>
      <c r="JK46" s="164">
        <v>2.5497999999999998</v>
      </c>
      <c r="JL46" s="164">
        <v>-4.2</v>
      </c>
      <c r="JM46" s="164">
        <v>0.16600000000000001</v>
      </c>
      <c r="JN46" s="164">
        <v>0.501</v>
      </c>
      <c r="JO46" s="165"/>
      <c r="JP46" s="165"/>
      <c r="JQ46" s="164">
        <v>3.4927999999999999</v>
      </c>
      <c r="JR46" s="164">
        <v>6.7816999999999998</v>
      </c>
      <c r="JS46" s="164">
        <v>3.1846000000000001</v>
      </c>
      <c r="JT46" s="165"/>
      <c r="JU46" s="164">
        <v>18.600000000000001</v>
      </c>
      <c r="JV46" s="164">
        <v>7.9573</v>
      </c>
      <c r="JW46" s="164">
        <v>0.63</v>
      </c>
      <c r="JX46" s="165"/>
      <c r="JY46" s="164">
        <v>-14.847099999999999</v>
      </c>
      <c r="JZ46" s="164">
        <v>3.1989000000000001</v>
      </c>
      <c r="KA46" s="164">
        <v>-23.535299999999999</v>
      </c>
      <c r="KB46" s="164">
        <v>-13.2464</v>
      </c>
      <c r="KC46" s="164">
        <v>-7.6121999999999996</v>
      </c>
      <c r="KD46" s="164">
        <v>-26.224399999999999</v>
      </c>
      <c r="KE46" s="164">
        <v>3.5951</v>
      </c>
      <c r="KF46" s="164">
        <v>-11</v>
      </c>
      <c r="KG46" s="164">
        <v>-5.0999999999999996</v>
      </c>
      <c r="KH46" s="164">
        <v>38.721299999999999</v>
      </c>
      <c r="KI46" s="164">
        <v>-121.93129999999999</v>
      </c>
    </row>
    <row r="47" spans="1:295" ht="18" customHeight="1" x14ac:dyDescent="0.35">
      <c r="A47" s="161" t="s">
        <v>79</v>
      </c>
      <c r="B47" s="161" t="s">
        <v>806</v>
      </c>
      <c r="C47" s="164">
        <v>0</v>
      </c>
      <c r="D47" s="164">
        <v>3.1013999999999999</v>
      </c>
      <c r="E47" s="164">
        <v>-8.2879000000000005</v>
      </c>
      <c r="F47" s="164">
        <v>2.1957</v>
      </c>
      <c r="G47" s="164">
        <v>7.9081000000000001</v>
      </c>
      <c r="H47" s="165"/>
      <c r="I47" s="164">
        <v>24.3902</v>
      </c>
      <c r="J47" s="165"/>
      <c r="K47" s="164">
        <v>16.445900000000002</v>
      </c>
      <c r="L47" s="164">
        <v>6.8818000000000001</v>
      </c>
      <c r="M47" s="165"/>
      <c r="N47" s="164">
        <v>-19.98</v>
      </c>
      <c r="O47" s="164">
        <v>-35.200000000000003</v>
      </c>
      <c r="P47" s="164">
        <v>11</v>
      </c>
      <c r="Q47" s="164">
        <v>2.484</v>
      </c>
      <c r="R47" s="165"/>
      <c r="S47" s="164">
        <v>3.6560000000000001</v>
      </c>
      <c r="T47" s="164">
        <v>-4.6185999999999998</v>
      </c>
      <c r="U47" s="164">
        <v>6.3528000000000002</v>
      </c>
      <c r="V47" s="164">
        <v>6.4412000000000003</v>
      </c>
      <c r="W47" s="164">
        <v>11.3515</v>
      </c>
      <c r="X47" s="164">
        <v>1.7903</v>
      </c>
      <c r="Y47" s="164">
        <v>0.1497</v>
      </c>
      <c r="Z47" s="164">
        <v>0.93869999999999998</v>
      </c>
      <c r="AA47" s="165"/>
      <c r="AB47" s="164">
        <v>-0.82240000000000002</v>
      </c>
      <c r="AC47" s="164">
        <v>-0.96499999999999997</v>
      </c>
      <c r="AD47" s="164">
        <v>-0.96</v>
      </c>
      <c r="AE47" s="164">
        <v>5.7329999999999997</v>
      </c>
      <c r="AF47" s="164">
        <v>0</v>
      </c>
      <c r="AG47" s="165"/>
      <c r="AH47" s="164">
        <v>0.28100000000000003</v>
      </c>
      <c r="AI47" s="164">
        <v>0.30199999999999999</v>
      </c>
      <c r="AJ47" s="165"/>
      <c r="AK47" s="164">
        <v>-12.36</v>
      </c>
      <c r="AL47" s="165"/>
      <c r="AM47" s="164">
        <v>-12.83</v>
      </c>
      <c r="AN47" s="164">
        <v>-12.93</v>
      </c>
      <c r="AO47" s="164">
        <v>4.6176000000000004</v>
      </c>
      <c r="AP47" s="164">
        <v>3.0407999999999999</v>
      </c>
      <c r="AQ47" s="164">
        <v>22.1996</v>
      </c>
      <c r="AR47" s="164">
        <v>23.6431</v>
      </c>
      <c r="AS47" s="164">
        <v>-17.805099999999999</v>
      </c>
      <c r="AT47" s="164">
        <v>-9.7789999999999999</v>
      </c>
      <c r="AU47" s="164">
        <v>-9.5851000000000006</v>
      </c>
      <c r="AV47" s="164">
        <v>-1.1917</v>
      </c>
      <c r="AW47" s="164">
        <v>-1.1948000000000001</v>
      </c>
      <c r="AX47" s="164">
        <v>-15.539300000000001</v>
      </c>
      <c r="AY47" s="164">
        <v>-13.128</v>
      </c>
      <c r="AZ47" s="164">
        <v>8.2369000000000003</v>
      </c>
      <c r="BA47" s="164">
        <v>8.75</v>
      </c>
      <c r="BB47" s="164">
        <v>39.099800000000002</v>
      </c>
      <c r="BC47" s="164">
        <v>6.4260999999999999</v>
      </c>
      <c r="BD47" s="164">
        <v>-2</v>
      </c>
      <c r="BE47" s="164">
        <v>-2</v>
      </c>
      <c r="BF47" s="164">
        <v>-25.3111</v>
      </c>
      <c r="BG47" s="164">
        <v>-25.205500000000001</v>
      </c>
      <c r="BH47" s="164">
        <v>-2.8079000000000001</v>
      </c>
      <c r="BI47" s="165"/>
      <c r="BJ47" s="164">
        <v>5.9947999999999997</v>
      </c>
      <c r="BK47" s="164">
        <v>2.3955000000000002</v>
      </c>
      <c r="BL47" s="164">
        <v>1.7793000000000001</v>
      </c>
      <c r="BM47" s="164">
        <v>1.1964999999999999</v>
      </c>
      <c r="BN47" s="164">
        <v>-95.858599999999996</v>
      </c>
      <c r="BO47" s="164">
        <v>52.247700000000002</v>
      </c>
      <c r="BP47" s="164">
        <v>52.125599999999999</v>
      </c>
      <c r="BQ47" s="164">
        <v>-23.238600000000002</v>
      </c>
      <c r="BR47" s="164">
        <v>-132.83250000000001</v>
      </c>
      <c r="BS47" s="165"/>
      <c r="BT47" s="165"/>
      <c r="BU47" s="165"/>
      <c r="BV47" s="164">
        <v>20.567900000000002</v>
      </c>
      <c r="BW47" s="164">
        <v>9.4700000000000006</v>
      </c>
      <c r="BX47" s="164">
        <v>8.8800000000000008</v>
      </c>
      <c r="BY47" s="164">
        <v>-8.4700000000000006</v>
      </c>
      <c r="BZ47" s="164">
        <v>-0.82</v>
      </c>
      <c r="CA47" s="164">
        <v>-21.562899999999999</v>
      </c>
      <c r="CB47" s="164">
        <v>-21.295000000000002</v>
      </c>
      <c r="CC47" s="164">
        <v>29.9023</v>
      </c>
      <c r="CD47" s="164">
        <v>28.654800000000002</v>
      </c>
      <c r="CE47" s="164">
        <v>-6.8475000000000001</v>
      </c>
      <c r="CF47" s="164">
        <v>6.1689999999999996</v>
      </c>
      <c r="CG47" s="164">
        <v>6.2358000000000002</v>
      </c>
      <c r="CH47" s="164">
        <v>5.7957000000000001</v>
      </c>
      <c r="CI47" s="165"/>
      <c r="CJ47" s="165"/>
      <c r="CK47" s="165"/>
      <c r="CL47" s="164">
        <v>-8</v>
      </c>
      <c r="CM47" s="164">
        <v>-8.6</v>
      </c>
      <c r="CN47" s="164">
        <v>-2.4700000000000002</v>
      </c>
      <c r="CO47" s="164">
        <v>29.955500000000001</v>
      </c>
      <c r="CP47" s="164">
        <v>30.010100000000001</v>
      </c>
      <c r="CQ47" s="164">
        <v>28.650600000000001</v>
      </c>
      <c r="CR47" s="164">
        <v>43.535400000000003</v>
      </c>
      <c r="CS47" s="164">
        <v>43.755600000000001</v>
      </c>
      <c r="CT47" s="164">
        <v>-29.2133</v>
      </c>
      <c r="CU47" s="164">
        <v>-23.711400000000001</v>
      </c>
      <c r="CV47" s="164">
        <v>-28.759399999999999</v>
      </c>
      <c r="CW47" s="164">
        <v>3.5028999999999999</v>
      </c>
      <c r="CX47" s="164">
        <v>23.91</v>
      </c>
      <c r="CY47" s="164">
        <v>9.2200000000000006</v>
      </c>
      <c r="CZ47" s="164">
        <v>17.817399999999999</v>
      </c>
      <c r="DA47" s="164">
        <v>17.776499999999999</v>
      </c>
      <c r="DB47" s="164">
        <v>-11.56</v>
      </c>
      <c r="DC47" s="165"/>
      <c r="DD47" s="165"/>
      <c r="DE47" s="165"/>
      <c r="DF47" s="164">
        <v>45.991500000000002</v>
      </c>
      <c r="DG47" s="164">
        <v>-10.8035</v>
      </c>
      <c r="DH47" s="164">
        <v>-5.9048999999999996</v>
      </c>
      <c r="DI47" s="164">
        <v>-30.1</v>
      </c>
      <c r="DJ47" s="164">
        <v>-30.1</v>
      </c>
      <c r="DK47" s="164">
        <v>-3.8098000000000001</v>
      </c>
      <c r="DL47" s="164">
        <v>5.0551000000000004</v>
      </c>
      <c r="DM47" s="164">
        <v>8.0484000000000009</v>
      </c>
      <c r="DN47" s="164">
        <v>14.292899999999999</v>
      </c>
      <c r="DO47" s="164">
        <v>5.61</v>
      </c>
      <c r="DP47" s="164">
        <v>-1.1499999999999999</v>
      </c>
      <c r="DQ47" s="164">
        <v>6.0605000000000002</v>
      </c>
      <c r="DR47" s="164">
        <v>-43.972499999999997</v>
      </c>
      <c r="DS47" s="164">
        <v>-4.22</v>
      </c>
      <c r="DT47" s="164">
        <v>-4.43</v>
      </c>
      <c r="DU47" s="164">
        <v>21.21</v>
      </c>
      <c r="DV47" s="164">
        <v>20.49</v>
      </c>
      <c r="DW47" s="164">
        <v>-39.690899999999999</v>
      </c>
      <c r="DX47" s="164">
        <v>-19.9636</v>
      </c>
      <c r="DY47" s="165"/>
      <c r="DZ47" s="164">
        <v>-46.5364</v>
      </c>
      <c r="EA47" s="164">
        <v>9.6027000000000005</v>
      </c>
      <c r="EB47" s="164">
        <v>-9.5251000000000001</v>
      </c>
      <c r="EC47" s="164">
        <v>-20.965599999999998</v>
      </c>
      <c r="ED47" s="164">
        <v>-21.1828</v>
      </c>
      <c r="EE47" s="164">
        <v>-25.267800000000001</v>
      </c>
      <c r="EF47" s="164">
        <v>-31.504200000000001</v>
      </c>
      <c r="EG47" s="164">
        <v>-11.973000000000001</v>
      </c>
      <c r="EH47" s="164">
        <v>-58.828899999999997</v>
      </c>
      <c r="EI47" s="164">
        <v>-35.217500000000001</v>
      </c>
      <c r="EJ47" s="165"/>
      <c r="EK47" s="164">
        <v>-4.6121999999999996</v>
      </c>
      <c r="EL47" s="164">
        <v>-3.9348000000000001</v>
      </c>
      <c r="EM47" s="164">
        <v>18.545500000000001</v>
      </c>
      <c r="EN47" s="164">
        <v>-6.8776000000000002</v>
      </c>
      <c r="EO47" s="164">
        <v>-6.6180000000000003</v>
      </c>
      <c r="EP47" s="164">
        <v>-5.6360000000000001</v>
      </c>
      <c r="EQ47" s="164">
        <v>-27.296800000000001</v>
      </c>
      <c r="ER47" s="164">
        <v>-27.268699999999999</v>
      </c>
      <c r="ES47" s="164">
        <v>13.210100000000001</v>
      </c>
      <c r="ET47" s="165"/>
      <c r="EU47" s="165"/>
      <c r="EV47" s="164">
        <v>0</v>
      </c>
      <c r="EW47" s="164">
        <v>4.6397000000000004</v>
      </c>
      <c r="EX47" s="164">
        <v>-9.5036000000000005</v>
      </c>
      <c r="EY47" s="164">
        <v>-12.707100000000001</v>
      </c>
      <c r="EZ47" s="164">
        <v>-7.0685000000000002</v>
      </c>
      <c r="FA47" s="164">
        <v>6.6814</v>
      </c>
      <c r="FB47" s="164">
        <v>15.013999999999999</v>
      </c>
      <c r="FC47" s="164">
        <v>-28.832799999999999</v>
      </c>
      <c r="FD47" s="164">
        <v>5.2022000000000004</v>
      </c>
      <c r="FE47" s="165"/>
      <c r="FF47" s="164">
        <v>4.9325000000000001</v>
      </c>
      <c r="FG47" s="164">
        <v>3.0245000000000002</v>
      </c>
      <c r="FH47" s="164">
        <v>3.0200999999999998</v>
      </c>
      <c r="FI47" s="164">
        <v>0</v>
      </c>
      <c r="FJ47" s="164">
        <v>9.8798999999999992</v>
      </c>
      <c r="FK47" s="164">
        <v>9.2101000000000006</v>
      </c>
      <c r="FL47" s="164">
        <v>-25.9557</v>
      </c>
      <c r="FM47" s="164">
        <v>29.091799999999999</v>
      </c>
      <c r="FN47" s="164">
        <v>29.371600000000001</v>
      </c>
      <c r="FO47" s="164">
        <v>-11.935600000000001</v>
      </c>
      <c r="FP47" s="164">
        <v>0</v>
      </c>
      <c r="FQ47" s="164">
        <v>23.795500000000001</v>
      </c>
      <c r="FR47" s="164">
        <v>-21.53</v>
      </c>
      <c r="FS47" s="164">
        <v>-1.7153</v>
      </c>
      <c r="FT47" s="164">
        <v>0.31519999999999998</v>
      </c>
      <c r="FU47" s="164">
        <v>0.47</v>
      </c>
      <c r="FV47" s="164">
        <v>1.65</v>
      </c>
      <c r="FW47" s="164">
        <v>-23.9694</v>
      </c>
      <c r="FX47" s="165"/>
      <c r="FY47" s="164">
        <v>5.0869999999999997</v>
      </c>
      <c r="FZ47" s="164">
        <v>0.79800000000000004</v>
      </c>
      <c r="GA47" s="165"/>
      <c r="GB47" s="164">
        <v>17.11</v>
      </c>
      <c r="GC47" s="164">
        <v>-14.507099999999999</v>
      </c>
      <c r="GD47" s="164">
        <v>-4.7270000000000003</v>
      </c>
      <c r="GE47" s="164">
        <v>-3.2</v>
      </c>
      <c r="GF47" s="164">
        <v>27.6493</v>
      </c>
      <c r="GG47" s="165"/>
      <c r="GH47" s="164">
        <v>27.658300000000001</v>
      </c>
      <c r="GI47" s="164">
        <v>-10.486800000000001</v>
      </c>
      <c r="GJ47" s="164">
        <v>-11.117900000000001</v>
      </c>
      <c r="GK47" s="164">
        <v>4.0099</v>
      </c>
      <c r="GL47" s="165"/>
      <c r="GM47" s="165"/>
      <c r="GN47" s="164">
        <v>-10.8218</v>
      </c>
      <c r="GO47" s="164">
        <v>-7.5955000000000004</v>
      </c>
      <c r="GP47" s="164">
        <v>2.2574000000000001</v>
      </c>
      <c r="GQ47" s="164">
        <v>-17.969799999999999</v>
      </c>
      <c r="GR47" s="164">
        <v>5.3757999999999999</v>
      </c>
      <c r="GS47" s="164">
        <v>4.8151000000000002</v>
      </c>
      <c r="GT47" s="164">
        <v>147.57220000000001</v>
      </c>
      <c r="GU47" s="164">
        <v>-2.7422</v>
      </c>
      <c r="GV47" s="164">
        <v>-7.1132999999999997</v>
      </c>
      <c r="GW47" s="164">
        <v>-15.5991</v>
      </c>
      <c r="GX47" s="164">
        <v>2.2025000000000001</v>
      </c>
      <c r="GY47" s="164">
        <v>8.0074000000000005</v>
      </c>
      <c r="GZ47" s="164">
        <v>8.1339000000000006</v>
      </c>
      <c r="HA47" s="164">
        <v>1.6521999999999999</v>
      </c>
      <c r="HB47" s="164">
        <v>-13.5314</v>
      </c>
      <c r="HC47" s="164">
        <v>-13.2986</v>
      </c>
      <c r="HD47" s="164">
        <v>0</v>
      </c>
      <c r="HE47" s="164">
        <v>-4.3657000000000004</v>
      </c>
      <c r="HF47" s="164">
        <v>21.9754</v>
      </c>
      <c r="HG47" s="164">
        <v>23.557400000000001</v>
      </c>
      <c r="HH47" s="164">
        <v>81.200599999999994</v>
      </c>
      <c r="HI47" s="164">
        <v>-12.933</v>
      </c>
      <c r="HJ47" s="164">
        <v>38.3461</v>
      </c>
      <c r="HK47" s="164">
        <v>0</v>
      </c>
      <c r="HL47" s="165"/>
      <c r="HM47" s="164">
        <v>-9.6112000000000002</v>
      </c>
      <c r="HN47" s="164">
        <v>0</v>
      </c>
      <c r="HO47" s="165"/>
      <c r="HP47" s="165"/>
      <c r="HQ47" s="164">
        <v>-9.5843000000000007</v>
      </c>
      <c r="HR47" s="164">
        <v>-9.0625</v>
      </c>
      <c r="HS47" s="164">
        <v>-15.694000000000001</v>
      </c>
      <c r="HT47" s="164">
        <v>-15.673999999999999</v>
      </c>
      <c r="HU47" s="164">
        <v>4.43</v>
      </c>
      <c r="HV47" s="164">
        <v>4.72</v>
      </c>
      <c r="HW47" s="164">
        <v>-22.7</v>
      </c>
      <c r="HX47" s="164">
        <v>-22.6</v>
      </c>
      <c r="HY47" s="164">
        <v>0.19500000000000001</v>
      </c>
      <c r="HZ47" s="164">
        <v>-7.04</v>
      </c>
      <c r="IA47" s="164">
        <v>83.402600000000007</v>
      </c>
      <c r="IB47" s="164">
        <v>17.536300000000001</v>
      </c>
      <c r="IC47" s="164">
        <v>17.163599999999999</v>
      </c>
      <c r="ID47" s="164">
        <v>-16.100000000000001</v>
      </c>
      <c r="IE47" s="164">
        <v>-33.700000000000003</v>
      </c>
      <c r="IF47" s="164">
        <v>-6.7</v>
      </c>
      <c r="IG47" s="164">
        <v>-7.2</v>
      </c>
      <c r="IH47" s="164">
        <v>-17.7073</v>
      </c>
      <c r="II47" s="165"/>
      <c r="IJ47" s="164">
        <v>-148.63829999999999</v>
      </c>
      <c r="IK47" s="164">
        <v>-8.8872</v>
      </c>
      <c r="IL47" s="164">
        <v>-226.20140000000001</v>
      </c>
      <c r="IM47" s="164">
        <v>-21.2334</v>
      </c>
      <c r="IN47" s="165"/>
      <c r="IO47" s="164">
        <v>90.141099999999994</v>
      </c>
      <c r="IP47" s="164">
        <v>74.747600000000006</v>
      </c>
      <c r="IQ47" s="164">
        <v>99.028800000000004</v>
      </c>
      <c r="IR47" s="164">
        <v>143.2159</v>
      </c>
      <c r="IS47" s="164">
        <v>21.1508</v>
      </c>
      <c r="IT47" s="165"/>
      <c r="IU47" s="165"/>
      <c r="IV47" s="164">
        <v>7.2121000000000004</v>
      </c>
      <c r="IW47" s="164">
        <v>140.2619</v>
      </c>
      <c r="IX47" s="164">
        <v>-252.76079999999999</v>
      </c>
      <c r="IY47" s="164">
        <v>33.9437</v>
      </c>
      <c r="IZ47" s="164">
        <v>-26.494499999999999</v>
      </c>
      <c r="JA47" s="164">
        <v>-2.0154000000000001</v>
      </c>
      <c r="JB47" s="164">
        <v>-1.1639999999999999</v>
      </c>
      <c r="JC47" s="164">
        <v>-8.56</v>
      </c>
      <c r="JD47" s="164">
        <v>-1.429</v>
      </c>
      <c r="JE47" s="164">
        <v>-1.4359999999999999</v>
      </c>
      <c r="JF47" s="164">
        <v>3.52</v>
      </c>
      <c r="JG47" s="164">
        <v>0.16</v>
      </c>
      <c r="JH47" s="164">
        <v>-4.7775999999999996</v>
      </c>
      <c r="JI47" s="164">
        <v>-6.2393999999999998</v>
      </c>
      <c r="JJ47" s="164">
        <v>2.9007000000000001</v>
      </c>
      <c r="JK47" s="164">
        <v>2.6688000000000001</v>
      </c>
      <c r="JL47" s="164">
        <v>-5.2</v>
      </c>
      <c r="JM47" s="164">
        <v>-0.24199999999999999</v>
      </c>
      <c r="JN47" s="164">
        <v>-0.96299999999999997</v>
      </c>
      <c r="JO47" s="165"/>
      <c r="JP47" s="165"/>
      <c r="JQ47" s="164">
        <v>4.6498999999999997</v>
      </c>
      <c r="JR47" s="164">
        <v>4.0822000000000003</v>
      </c>
      <c r="JS47" s="164">
        <v>2.8348</v>
      </c>
      <c r="JT47" s="165"/>
      <c r="JU47" s="164">
        <v>18.600000000000001</v>
      </c>
      <c r="JV47" s="164">
        <v>8.0252999999999997</v>
      </c>
      <c r="JW47" s="164">
        <v>0.91</v>
      </c>
      <c r="JX47" s="165"/>
      <c r="JY47" s="164">
        <v>-14.182</v>
      </c>
      <c r="JZ47" s="164">
        <v>3.2524999999999999</v>
      </c>
      <c r="KA47" s="164">
        <v>-23.209199999999999</v>
      </c>
      <c r="KB47" s="164">
        <v>-13.1432</v>
      </c>
      <c r="KC47" s="164">
        <v>-7.7413999999999996</v>
      </c>
      <c r="KD47" s="164">
        <v>-26.0351</v>
      </c>
      <c r="KE47" s="164">
        <v>3.1137000000000001</v>
      </c>
      <c r="KF47" s="164">
        <v>-10.6</v>
      </c>
      <c r="KG47" s="164">
        <v>-5.7</v>
      </c>
      <c r="KH47" s="164">
        <v>38.568199999999997</v>
      </c>
      <c r="KI47" s="164">
        <v>-121.1082</v>
      </c>
    </row>
    <row r="48" spans="1:295" ht="18" customHeight="1" x14ac:dyDescent="0.35">
      <c r="A48" s="161" t="s">
        <v>79</v>
      </c>
      <c r="B48" s="161" t="s">
        <v>807</v>
      </c>
      <c r="C48" s="166">
        <v>0</v>
      </c>
      <c r="D48" s="166">
        <v>3.2898000000000001</v>
      </c>
      <c r="E48" s="166">
        <v>-8.3973999999999993</v>
      </c>
      <c r="F48" s="166">
        <v>2.1196999999999999</v>
      </c>
      <c r="G48" s="166">
        <v>8.0868000000000002</v>
      </c>
      <c r="H48" s="167"/>
      <c r="I48" s="166">
        <v>20.8691</v>
      </c>
      <c r="J48" s="167"/>
      <c r="K48" s="166">
        <v>16.222100000000001</v>
      </c>
      <c r="L48" s="166">
        <v>6.7118000000000002</v>
      </c>
      <c r="M48" s="167"/>
      <c r="N48" s="166">
        <v>-19.98</v>
      </c>
      <c r="O48" s="166">
        <v>-33</v>
      </c>
      <c r="P48" s="167"/>
      <c r="Q48" s="167"/>
      <c r="R48" s="167"/>
      <c r="S48" s="166">
        <v>3.5516000000000001</v>
      </c>
      <c r="T48" s="166">
        <v>-5.1909000000000001</v>
      </c>
      <c r="U48" s="166">
        <v>6.6635999999999997</v>
      </c>
      <c r="V48" s="166">
        <v>6.4248000000000003</v>
      </c>
      <c r="W48" s="166">
        <v>11.491199999999999</v>
      </c>
      <c r="X48" s="166">
        <v>2.677</v>
      </c>
      <c r="Y48" s="166">
        <v>0.23449999999999999</v>
      </c>
      <c r="Z48" s="166">
        <v>0.94589999999999996</v>
      </c>
      <c r="AA48" s="167"/>
      <c r="AB48" s="166">
        <v>-0.71150000000000002</v>
      </c>
      <c r="AC48" s="166">
        <v>-0.995</v>
      </c>
      <c r="AD48" s="166">
        <v>-0.99</v>
      </c>
      <c r="AE48" s="166">
        <v>5.9550000000000001</v>
      </c>
      <c r="AF48" s="166">
        <v>0</v>
      </c>
      <c r="AG48" s="166">
        <v>4.4000000000000004</v>
      </c>
      <c r="AH48" s="166">
        <v>0.27</v>
      </c>
      <c r="AI48" s="166">
        <v>0.30599999999999999</v>
      </c>
      <c r="AJ48" s="167"/>
      <c r="AK48" s="166">
        <v>-11.9</v>
      </c>
      <c r="AL48" s="167"/>
      <c r="AM48" s="166">
        <v>-13.27</v>
      </c>
      <c r="AN48" s="166">
        <v>-13.42</v>
      </c>
      <c r="AO48" s="166">
        <v>5.3836000000000004</v>
      </c>
      <c r="AP48" s="166">
        <v>2.9142000000000001</v>
      </c>
      <c r="AQ48" s="166">
        <v>21.688500000000001</v>
      </c>
      <c r="AR48" s="166">
        <v>23.160299999999999</v>
      </c>
      <c r="AS48" s="166">
        <v>-16.532499999999999</v>
      </c>
      <c r="AT48" s="166">
        <v>-9.3771000000000004</v>
      </c>
      <c r="AU48" s="166">
        <v>-9.4197000000000006</v>
      </c>
      <c r="AV48" s="166">
        <v>-0.80510000000000004</v>
      </c>
      <c r="AW48" s="166">
        <v>-0.79749999999999999</v>
      </c>
      <c r="AX48" s="166">
        <v>-15.4053</v>
      </c>
      <c r="AY48" s="166">
        <v>-12.726100000000001</v>
      </c>
      <c r="AZ48" s="166">
        <v>8.7626000000000008</v>
      </c>
      <c r="BA48" s="166">
        <v>9.4084000000000003</v>
      </c>
      <c r="BB48" s="166">
        <v>36.403500000000001</v>
      </c>
      <c r="BC48" s="166">
        <v>7.0749000000000004</v>
      </c>
      <c r="BD48" s="166">
        <v>-2.4</v>
      </c>
      <c r="BE48" s="166">
        <v>-2.2000000000000002</v>
      </c>
      <c r="BF48" s="166">
        <v>-25.743300000000001</v>
      </c>
      <c r="BG48" s="166">
        <v>-25.3446</v>
      </c>
      <c r="BH48" s="166">
        <v>-2.9129</v>
      </c>
      <c r="BI48" s="167"/>
      <c r="BJ48" s="166">
        <v>4.9741999999999997</v>
      </c>
      <c r="BK48" s="166">
        <v>2.4950999999999999</v>
      </c>
      <c r="BL48" s="166">
        <v>1.8018000000000001</v>
      </c>
      <c r="BM48" s="166">
        <v>1.3131999999999999</v>
      </c>
      <c r="BN48" s="166">
        <v>-99.917599999999993</v>
      </c>
      <c r="BO48" s="166">
        <v>52.003500000000003</v>
      </c>
      <c r="BP48" s="166">
        <v>51.5152</v>
      </c>
      <c r="BQ48" s="166">
        <v>-22.8657</v>
      </c>
      <c r="BR48" s="166">
        <v>-138.04570000000001</v>
      </c>
      <c r="BS48" s="167"/>
      <c r="BT48" s="167"/>
      <c r="BU48" s="167"/>
      <c r="BV48" s="166">
        <v>20.617799999999999</v>
      </c>
      <c r="BW48" s="166">
        <v>9.4700000000000006</v>
      </c>
      <c r="BX48" s="166">
        <v>8.84</v>
      </c>
      <c r="BY48" s="166">
        <v>-8.4600000000000009</v>
      </c>
      <c r="BZ48" s="166">
        <v>-0.54</v>
      </c>
      <c r="CA48" s="166">
        <v>-19.6875</v>
      </c>
      <c r="CB48" s="166">
        <v>-19.6875</v>
      </c>
      <c r="CC48" s="166">
        <v>28.421099999999999</v>
      </c>
      <c r="CD48" s="166">
        <v>27.0975</v>
      </c>
      <c r="CE48" s="166">
        <v>-6.7103000000000002</v>
      </c>
      <c r="CF48" s="166">
        <v>5.5613000000000001</v>
      </c>
      <c r="CG48" s="166">
        <v>4.8383000000000003</v>
      </c>
      <c r="CH48" s="166">
        <v>4.9901</v>
      </c>
      <c r="CI48" s="167"/>
      <c r="CJ48" s="167"/>
      <c r="CK48" s="167"/>
      <c r="CL48" s="166">
        <v>-8.8000000000000007</v>
      </c>
      <c r="CM48" s="166">
        <v>-9.6</v>
      </c>
      <c r="CN48" s="166">
        <v>-2.59</v>
      </c>
      <c r="CO48" s="166">
        <v>29.170300000000001</v>
      </c>
      <c r="CP48" s="166">
        <v>28.905200000000001</v>
      </c>
      <c r="CQ48" s="166">
        <v>27.634799999999998</v>
      </c>
      <c r="CR48" s="166">
        <v>43.8262</v>
      </c>
      <c r="CS48" s="166">
        <v>44.057000000000002</v>
      </c>
      <c r="CT48" s="166">
        <v>-29.9697</v>
      </c>
      <c r="CU48" s="166">
        <v>-23.6752</v>
      </c>
      <c r="CV48" s="166">
        <v>-29.811599999999999</v>
      </c>
      <c r="CW48" s="166">
        <v>3.4929999999999999</v>
      </c>
      <c r="CX48" s="166">
        <v>25.09</v>
      </c>
      <c r="CY48" s="166">
        <v>9.52</v>
      </c>
      <c r="CZ48" s="166">
        <v>17.192399999999999</v>
      </c>
      <c r="DA48" s="166">
        <v>16.995200000000001</v>
      </c>
      <c r="DB48" s="166">
        <v>-11.04</v>
      </c>
      <c r="DC48" s="167"/>
      <c r="DD48" s="167"/>
      <c r="DE48" s="167"/>
      <c r="DF48" s="166">
        <v>44.996400000000001</v>
      </c>
      <c r="DG48" s="166">
        <v>-11.407500000000001</v>
      </c>
      <c r="DH48" s="166">
        <v>-5.6558000000000002</v>
      </c>
      <c r="DI48" s="167"/>
      <c r="DJ48" s="167"/>
      <c r="DK48" s="166">
        <v>-3.8635000000000002</v>
      </c>
      <c r="DL48" s="166">
        <v>4.681</v>
      </c>
      <c r="DM48" s="166">
        <v>8.0484000000000009</v>
      </c>
      <c r="DN48" s="166">
        <v>13.550700000000001</v>
      </c>
      <c r="DO48" s="166">
        <v>5.26</v>
      </c>
      <c r="DP48" s="166">
        <v>-1.2</v>
      </c>
      <c r="DQ48" s="166">
        <v>6.5720000000000001</v>
      </c>
      <c r="DR48" s="166">
        <v>-43.717500000000001</v>
      </c>
      <c r="DS48" s="166">
        <v>-4.21</v>
      </c>
      <c r="DT48" s="166">
        <v>-4.2699999999999996</v>
      </c>
      <c r="DU48" s="166">
        <v>20.95</v>
      </c>
      <c r="DV48" s="166">
        <v>20.71</v>
      </c>
      <c r="DW48" s="166">
        <v>-40.7273</v>
      </c>
      <c r="DX48" s="166">
        <v>-20.2182</v>
      </c>
      <c r="DY48" s="167"/>
      <c r="DZ48" s="166">
        <v>-45.163600000000002</v>
      </c>
      <c r="EA48" s="166">
        <v>9.7766000000000002</v>
      </c>
      <c r="EB48" s="166">
        <v>-10.5604</v>
      </c>
      <c r="EC48" s="166">
        <v>-21.883099999999999</v>
      </c>
      <c r="ED48" s="166">
        <v>-21.744</v>
      </c>
      <c r="EE48" s="166">
        <v>-24.217700000000001</v>
      </c>
      <c r="EF48" s="166">
        <v>-30.069400000000002</v>
      </c>
      <c r="EG48" s="166">
        <v>-11.936999999999999</v>
      </c>
      <c r="EH48" s="166">
        <v>-59.831099999999999</v>
      </c>
      <c r="EI48" s="166">
        <v>-31.911899999999999</v>
      </c>
      <c r="EJ48" s="167"/>
      <c r="EK48" s="166">
        <v>-4.4592000000000001</v>
      </c>
      <c r="EL48" s="166">
        <v>-3.8176000000000001</v>
      </c>
      <c r="EM48" s="166">
        <v>18.378399999999999</v>
      </c>
      <c r="EN48" s="166">
        <v>-4.5180999999999996</v>
      </c>
      <c r="EO48" s="166">
        <v>-5.0251999999999999</v>
      </c>
      <c r="EP48" s="166">
        <v>-5.6360000000000001</v>
      </c>
      <c r="EQ48" s="166">
        <v>-27.654</v>
      </c>
      <c r="ER48" s="166">
        <v>-27.129200000000001</v>
      </c>
      <c r="ES48" s="166">
        <v>11.474600000000001</v>
      </c>
      <c r="ET48" s="167"/>
      <c r="EU48" s="167"/>
      <c r="EV48" s="166">
        <v>0</v>
      </c>
      <c r="EW48" s="166">
        <v>4.3768000000000002</v>
      </c>
      <c r="EX48" s="166">
        <v>-3.7412999999999998</v>
      </c>
      <c r="EY48" s="166">
        <v>-13.3066</v>
      </c>
      <c r="EZ48" s="166">
        <v>-7.6855000000000002</v>
      </c>
      <c r="FA48" s="166">
        <v>6.5275999999999996</v>
      </c>
      <c r="FB48" s="166">
        <v>12.8445</v>
      </c>
      <c r="FC48" s="166">
        <v>-28.9436</v>
      </c>
      <c r="FD48" s="166">
        <v>5.1269999999999998</v>
      </c>
      <c r="FE48" s="167"/>
      <c r="FF48" s="166">
        <v>4.8601000000000001</v>
      </c>
      <c r="FG48" s="166">
        <v>0</v>
      </c>
      <c r="FH48" s="166">
        <v>2.9914999999999998</v>
      </c>
      <c r="FI48" s="166">
        <v>0</v>
      </c>
      <c r="FJ48" s="166">
        <v>7.8704000000000001</v>
      </c>
      <c r="FK48" s="166">
        <v>7.8704000000000001</v>
      </c>
      <c r="FL48" s="166">
        <v>-21.601900000000001</v>
      </c>
      <c r="FM48" s="166">
        <v>27.757100000000001</v>
      </c>
      <c r="FN48" s="166">
        <v>27.750900000000001</v>
      </c>
      <c r="FO48" s="166">
        <v>-9.9685000000000006</v>
      </c>
      <c r="FP48" s="167"/>
      <c r="FQ48" s="166">
        <v>24.020099999999999</v>
      </c>
      <c r="FR48" s="166">
        <v>-21.12</v>
      </c>
      <c r="FS48" s="166">
        <v>-0.49940000000000001</v>
      </c>
      <c r="FT48" s="166">
        <v>0.28039999999999998</v>
      </c>
      <c r="FU48" s="166">
        <v>0.26</v>
      </c>
      <c r="FV48" s="166">
        <v>3.29</v>
      </c>
      <c r="FW48" s="166">
        <v>-24.0383</v>
      </c>
      <c r="FX48" s="167"/>
      <c r="FY48" s="166">
        <v>5.2039999999999997</v>
      </c>
      <c r="FZ48" s="166">
        <v>0.08</v>
      </c>
      <c r="GA48" s="166">
        <v>3.0663</v>
      </c>
      <c r="GB48" s="166">
        <v>18.190000000000001</v>
      </c>
      <c r="GC48" s="166">
        <v>-17.698599999999999</v>
      </c>
      <c r="GD48" s="166">
        <v>-7.5113000000000003</v>
      </c>
      <c r="GE48" s="166">
        <v>-3.3</v>
      </c>
      <c r="GF48" s="166">
        <v>28.879100000000001</v>
      </c>
      <c r="GG48" s="167"/>
      <c r="GH48" s="166">
        <v>28.044599999999999</v>
      </c>
      <c r="GI48" s="166">
        <v>-10.4053</v>
      </c>
      <c r="GJ48" s="166">
        <v>-11.085100000000001</v>
      </c>
      <c r="GK48" s="166">
        <v>3.8849999999999998</v>
      </c>
      <c r="GL48" s="167"/>
      <c r="GM48" s="167"/>
      <c r="GN48" s="166">
        <v>-11.0398</v>
      </c>
      <c r="GO48" s="166">
        <v>-7.0926</v>
      </c>
      <c r="GP48" s="166">
        <v>2.8794</v>
      </c>
      <c r="GQ48" s="166">
        <v>-18.852799999999998</v>
      </c>
      <c r="GR48" s="166">
        <v>5.9817</v>
      </c>
      <c r="GS48" s="166">
        <v>5.8666</v>
      </c>
      <c r="GT48" s="166">
        <v>150.71559999999999</v>
      </c>
      <c r="GU48" s="166">
        <v>-2.9830999999999999</v>
      </c>
      <c r="GV48" s="166">
        <v>-7.6231</v>
      </c>
      <c r="GW48" s="166">
        <v>-15.276400000000001</v>
      </c>
      <c r="GX48" s="166">
        <v>1.8140000000000001</v>
      </c>
      <c r="GY48" s="166">
        <v>7.7290999999999999</v>
      </c>
      <c r="GZ48" s="166">
        <v>7.8876999999999997</v>
      </c>
      <c r="HA48" s="166">
        <v>1.2574000000000001</v>
      </c>
      <c r="HB48" s="166">
        <v>-12.436</v>
      </c>
      <c r="HC48" s="166">
        <v>-10.361499999999999</v>
      </c>
      <c r="HD48" s="166">
        <v>0</v>
      </c>
      <c r="HE48" s="166">
        <v>-5.2294999999999998</v>
      </c>
      <c r="HF48" s="166">
        <v>22.264500000000002</v>
      </c>
      <c r="HG48" s="166">
        <v>24.864899999999999</v>
      </c>
      <c r="HH48" s="166">
        <v>84.8292</v>
      </c>
      <c r="HI48" s="166">
        <v>-13.724600000000001</v>
      </c>
      <c r="HJ48" s="166">
        <v>37.7498</v>
      </c>
      <c r="HK48" s="166">
        <v>0</v>
      </c>
      <c r="HL48" s="167"/>
      <c r="HM48" s="166">
        <v>0</v>
      </c>
      <c r="HN48" s="166">
        <v>0</v>
      </c>
      <c r="HO48" s="167"/>
      <c r="HP48" s="167"/>
      <c r="HQ48" s="166">
        <v>-8.3318999999999992</v>
      </c>
      <c r="HR48" s="166">
        <v>-8.1561000000000003</v>
      </c>
      <c r="HS48" s="166">
        <v>-15.872400000000001</v>
      </c>
      <c r="HT48" s="166">
        <v>-15.167400000000001</v>
      </c>
      <c r="HU48" s="166">
        <v>5.37</v>
      </c>
      <c r="HV48" s="166">
        <v>6.06</v>
      </c>
      <c r="HW48" s="166">
        <v>-21.1</v>
      </c>
      <c r="HX48" s="166">
        <v>-21.3</v>
      </c>
      <c r="HY48" s="166">
        <v>0.37080000000000002</v>
      </c>
      <c r="HZ48" s="166">
        <v>-6.64</v>
      </c>
      <c r="IA48" s="166">
        <v>82.646500000000003</v>
      </c>
      <c r="IB48" s="166">
        <v>18.422499999999999</v>
      </c>
      <c r="IC48" s="166">
        <v>18.341899999999999</v>
      </c>
      <c r="ID48" s="166">
        <v>-16.100000000000001</v>
      </c>
      <c r="IE48" s="166">
        <v>-33.700000000000003</v>
      </c>
      <c r="IF48" s="166">
        <v>-7.6</v>
      </c>
      <c r="IG48" s="166">
        <v>-8.1</v>
      </c>
      <c r="IH48" s="167"/>
      <c r="II48" s="167"/>
      <c r="IJ48" s="166">
        <v>-153.24870000000001</v>
      </c>
      <c r="IK48" s="166">
        <v>-12.686999999999999</v>
      </c>
      <c r="IL48" s="166">
        <v>-223.20179999999999</v>
      </c>
      <c r="IM48" s="166">
        <v>-19.659300000000002</v>
      </c>
      <c r="IN48" s="167"/>
      <c r="IO48" s="166">
        <v>89.6524</v>
      </c>
      <c r="IP48" s="166">
        <v>77.0762</v>
      </c>
      <c r="IQ48" s="166">
        <v>100.41500000000001</v>
      </c>
      <c r="IR48" s="166">
        <v>142.46969999999999</v>
      </c>
      <c r="IS48" s="166">
        <v>21.791799999999999</v>
      </c>
      <c r="IT48" s="167"/>
      <c r="IU48" s="167"/>
      <c r="IV48" s="166">
        <v>9.5213999999999999</v>
      </c>
      <c r="IW48" s="166">
        <v>141.59690000000001</v>
      </c>
      <c r="IX48" s="166">
        <v>-249.27440000000001</v>
      </c>
      <c r="IY48" s="166">
        <v>40.366100000000003</v>
      </c>
      <c r="IZ48" s="166">
        <v>-28.718900000000001</v>
      </c>
      <c r="JA48" s="166">
        <v>-2.4134000000000002</v>
      </c>
      <c r="JB48" s="166">
        <v>-1.208</v>
      </c>
      <c r="JC48" s="166">
        <v>-7.84</v>
      </c>
      <c r="JD48" s="166">
        <v>-1.419</v>
      </c>
      <c r="JE48" s="166">
        <v>-1.423</v>
      </c>
      <c r="JF48" s="166">
        <v>2.72</v>
      </c>
      <c r="JG48" s="166">
        <v>0.16</v>
      </c>
      <c r="JH48" s="166">
        <v>-4.4042000000000003</v>
      </c>
      <c r="JI48" s="166">
        <v>-6.5019</v>
      </c>
      <c r="JJ48" s="166">
        <v>2.9618000000000002</v>
      </c>
      <c r="JK48" s="166">
        <v>2.6383000000000001</v>
      </c>
      <c r="JL48" s="166">
        <v>-4.7</v>
      </c>
      <c r="JM48" s="166">
        <v>2.8519999999999999</v>
      </c>
      <c r="JN48" s="166">
        <v>0.61799999999999999</v>
      </c>
      <c r="JO48" s="167"/>
      <c r="JP48" s="167"/>
      <c r="JQ48" s="166">
        <v>4.7430000000000003</v>
      </c>
      <c r="JR48" s="166">
        <v>3.6682999999999999</v>
      </c>
      <c r="JS48" s="166">
        <v>4.2797000000000001</v>
      </c>
      <c r="JT48" s="167"/>
      <c r="JU48" s="166">
        <v>17.7</v>
      </c>
      <c r="JV48" s="166">
        <v>8.1646000000000001</v>
      </c>
      <c r="JW48" s="166">
        <v>0.71</v>
      </c>
      <c r="JX48" s="167"/>
      <c r="JY48" s="166">
        <v>-15.020799999999999</v>
      </c>
      <c r="JZ48" s="166">
        <v>3.74</v>
      </c>
      <c r="KA48" s="166">
        <v>-23.226500000000001</v>
      </c>
      <c r="KB48" s="166">
        <v>-12.6564</v>
      </c>
      <c r="KC48" s="166">
        <v>-8.1668000000000003</v>
      </c>
      <c r="KD48" s="166">
        <v>-26.354900000000001</v>
      </c>
      <c r="KE48" s="166">
        <v>4.1364999999999998</v>
      </c>
      <c r="KF48" s="166">
        <v>-10.3</v>
      </c>
      <c r="KG48" s="166">
        <v>-5.4</v>
      </c>
      <c r="KH48" s="166">
        <v>43.575800000000001</v>
      </c>
      <c r="KI48" s="166">
        <v>-123.9468</v>
      </c>
    </row>
    <row r="49" spans="1:295" ht="18" customHeight="1" x14ac:dyDescent="0.35">
      <c r="A49" s="161" t="s">
        <v>79</v>
      </c>
      <c r="B49" s="161" t="s">
        <v>808</v>
      </c>
      <c r="C49" s="162">
        <v>0</v>
      </c>
      <c r="D49" s="162">
        <v>2.9943</v>
      </c>
      <c r="E49" s="162">
        <v>-8.1760000000000002</v>
      </c>
      <c r="F49" s="162">
        <v>1.5976999999999999</v>
      </c>
      <c r="G49" s="162">
        <v>7.7130000000000001</v>
      </c>
      <c r="H49" s="163"/>
      <c r="I49" s="162">
        <v>21.1297</v>
      </c>
      <c r="J49" s="163"/>
      <c r="K49" s="162">
        <v>15.783899999999999</v>
      </c>
      <c r="L49" s="162">
        <v>6.6928000000000001</v>
      </c>
      <c r="M49" s="163"/>
      <c r="N49" s="162">
        <v>-19.98</v>
      </c>
      <c r="O49" s="162">
        <v>-33</v>
      </c>
      <c r="P49" s="162">
        <v>8.8000000000000007</v>
      </c>
      <c r="Q49" s="162">
        <v>2.484</v>
      </c>
      <c r="R49" s="162">
        <v>-22</v>
      </c>
      <c r="S49" s="162">
        <v>3.3620999999999999</v>
      </c>
      <c r="T49" s="162">
        <v>-4.8606999999999996</v>
      </c>
      <c r="U49" s="162">
        <v>6.0137</v>
      </c>
      <c r="V49" s="162">
        <v>5.8616999999999999</v>
      </c>
      <c r="W49" s="162">
        <v>10.631600000000001</v>
      </c>
      <c r="X49" s="162">
        <v>2.6772999999999998</v>
      </c>
      <c r="Y49" s="162">
        <v>0.23810000000000001</v>
      </c>
      <c r="Z49" s="162">
        <v>1.0206</v>
      </c>
      <c r="AA49" s="163"/>
      <c r="AB49" s="162">
        <v>-0.72289999999999999</v>
      </c>
      <c r="AC49" s="162">
        <v>-1.0369999999999999</v>
      </c>
      <c r="AD49" s="162">
        <v>-1.0309999999999999</v>
      </c>
      <c r="AE49" s="162">
        <v>5.7080000000000002</v>
      </c>
      <c r="AF49" s="162">
        <v>0</v>
      </c>
      <c r="AG49" s="162">
        <v>0</v>
      </c>
      <c r="AH49" s="162">
        <v>-0.20399999999999999</v>
      </c>
      <c r="AI49" s="162">
        <v>0.29699999999999999</v>
      </c>
      <c r="AJ49" s="163"/>
      <c r="AK49" s="162">
        <v>-12.39</v>
      </c>
      <c r="AL49" s="163"/>
      <c r="AM49" s="162">
        <v>-13.28</v>
      </c>
      <c r="AN49" s="162">
        <v>-13.39</v>
      </c>
      <c r="AO49" s="162">
        <v>5.1338999999999997</v>
      </c>
      <c r="AP49" s="162">
        <v>2.9851999999999999</v>
      </c>
      <c r="AQ49" s="162">
        <v>20.784099999999999</v>
      </c>
      <c r="AR49" s="162">
        <v>22.1113</v>
      </c>
      <c r="AS49" s="162">
        <v>-16.2104</v>
      </c>
      <c r="AT49" s="162">
        <v>-10.180899999999999</v>
      </c>
      <c r="AU49" s="162">
        <v>-9.8676999999999992</v>
      </c>
      <c r="AV49" s="162">
        <v>-0.1464</v>
      </c>
      <c r="AW49" s="162">
        <v>-0.30199999999999999</v>
      </c>
      <c r="AX49" s="162">
        <v>-15.8072</v>
      </c>
      <c r="AY49" s="162">
        <v>-12.994</v>
      </c>
      <c r="AZ49" s="162">
        <v>9.3794000000000004</v>
      </c>
      <c r="BA49" s="162">
        <v>9.9009</v>
      </c>
      <c r="BB49" s="162">
        <v>36.602699999999999</v>
      </c>
      <c r="BC49" s="162">
        <v>7.2832999999999997</v>
      </c>
      <c r="BD49" s="162">
        <v>-2.7</v>
      </c>
      <c r="BE49" s="162">
        <v>-2.7</v>
      </c>
      <c r="BF49" s="162">
        <v>-25.653500000000001</v>
      </c>
      <c r="BG49" s="162">
        <v>-25.351600000000001</v>
      </c>
      <c r="BH49" s="162">
        <v>-2.8530000000000002</v>
      </c>
      <c r="BI49" s="163"/>
      <c r="BJ49" s="162">
        <v>4.8499999999999996</v>
      </c>
      <c r="BK49" s="162">
        <v>2.6027999999999998</v>
      </c>
      <c r="BL49" s="162">
        <v>1.5251999999999999</v>
      </c>
      <c r="BM49" s="162">
        <v>1.2411000000000001</v>
      </c>
      <c r="BN49" s="162">
        <v>-102.11490000000001</v>
      </c>
      <c r="BO49" s="162">
        <v>51.271099999999997</v>
      </c>
      <c r="BP49" s="162">
        <v>51.271099999999997</v>
      </c>
      <c r="BQ49" s="162">
        <v>-19.107700000000001</v>
      </c>
      <c r="BR49" s="162">
        <v>-142.07599999999999</v>
      </c>
      <c r="BS49" s="163"/>
      <c r="BT49" s="163"/>
      <c r="BU49" s="163"/>
      <c r="BV49" s="163"/>
      <c r="BW49" s="162">
        <v>9.2200000000000006</v>
      </c>
      <c r="BX49" s="162">
        <v>8.9700000000000006</v>
      </c>
      <c r="BY49" s="162">
        <v>-8.5399999999999991</v>
      </c>
      <c r="BZ49" s="162">
        <v>-1.1599999999999999</v>
      </c>
      <c r="CA49" s="162">
        <v>-19.151700000000002</v>
      </c>
      <c r="CB49" s="162">
        <v>-19.017700000000001</v>
      </c>
      <c r="CC49" s="162">
        <v>29.130500000000001</v>
      </c>
      <c r="CD49" s="162">
        <v>28.043600000000001</v>
      </c>
      <c r="CE49" s="162">
        <v>-6.0762</v>
      </c>
      <c r="CF49" s="162">
        <v>5.1904000000000003</v>
      </c>
      <c r="CG49" s="162">
        <v>5.0688000000000004</v>
      </c>
      <c r="CH49" s="162">
        <v>4.6265000000000001</v>
      </c>
      <c r="CI49" s="163"/>
      <c r="CJ49" s="163"/>
      <c r="CK49" s="163"/>
      <c r="CL49" s="162">
        <v>-9.6999999999999993</v>
      </c>
      <c r="CM49" s="162">
        <v>-10.3</v>
      </c>
      <c r="CN49" s="162">
        <v>-2.64</v>
      </c>
      <c r="CO49" s="162">
        <v>28.701899999999998</v>
      </c>
      <c r="CP49" s="162">
        <v>28.650300000000001</v>
      </c>
      <c r="CQ49" s="162">
        <v>26.794599999999999</v>
      </c>
      <c r="CR49" s="162">
        <v>44.390799999999999</v>
      </c>
      <c r="CS49" s="162">
        <v>44.750900000000001</v>
      </c>
      <c r="CT49" s="162">
        <v>-29.8903</v>
      </c>
      <c r="CU49" s="162">
        <v>-23.410299999999999</v>
      </c>
      <c r="CV49" s="162">
        <v>-29.552199999999999</v>
      </c>
      <c r="CW49" s="162">
        <v>3.3915000000000002</v>
      </c>
      <c r="CX49" s="162">
        <v>23.98</v>
      </c>
      <c r="CY49" s="162">
        <v>9.15</v>
      </c>
      <c r="CZ49" s="162">
        <v>17.192399999999999</v>
      </c>
      <c r="DA49" s="162">
        <v>16.995200000000001</v>
      </c>
      <c r="DB49" s="162">
        <v>-11.08</v>
      </c>
      <c r="DC49" s="163"/>
      <c r="DD49" s="163"/>
      <c r="DE49" s="163"/>
      <c r="DF49" s="162">
        <v>48.390599999999999</v>
      </c>
      <c r="DG49" s="162">
        <v>-11.5953</v>
      </c>
      <c r="DH49" s="162">
        <v>-5.6540999999999997</v>
      </c>
      <c r="DI49" s="162">
        <v>-30.3</v>
      </c>
      <c r="DJ49" s="162">
        <v>-30.1</v>
      </c>
      <c r="DK49" s="162">
        <v>-3.5461</v>
      </c>
      <c r="DL49" s="162">
        <v>3.9329999999999998</v>
      </c>
      <c r="DM49" s="162">
        <v>6.7866999999999997</v>
      </c>
      <c r="DN49" s="162">
        <v>12.4374</v>
      </c>
      <c r="DO49" s="162">
        <v>4.5199999999999996</v>
      </c>
      <c r="DP49" s="162">
        <v>-0.76</v>
      </c>
      <c r="DQ49" s="162">
        <v>6.9749999999999996</v>
      </c>
      <c r="DR49" s="162">
        <v>-47.412700000000001</v>
      </c>
      <c r="DS49" s="162">
        <v>-4.2699999999999996</v>
      </c>
      <c r="DT49" s="162">
        <v>-4.5</v>
      </c>
      <c r="DU49" s="162">
        <v>20.260000000000002</v>
      </c>
      <c r="DV49" s="162">
        <v>20.28</v>
      </c>
      <c r="DW49" s="162">
        <v>-41.890900000000002</v>
      </c>
      <c r="DX49" s="162">
        <v>-21.354500000000002</v>
      </c>
      <c r="DY49" s="163"/>
      <c r="DZ49" s="162">
        <v>-45.309100000000001</v>
      </c>
      <c r="EA49" s="162">
        <v>9.6137999999999995</v>
      </c>
      <c r="EB49" s="162">
        <v>-11.8736</v>
      </c>
      <c r="EC49" s="162">
        <v>-23.483899999999998</v>
      </c>
      <c r="ED49" s="162">
        <v>-22.506</v>
      </c>
      <c r="EE49" s="162">
        <v>-22.2499</v>
      </c>
      <c r="EF49" s="162">
        <v>-28.827500000000001</v>
      </c>
      <c r="EG49" s="162">
        <v>-11.973000000000001</v>
      </c>
      <c r="EH49" s="162">
        <v>-63.498800000000003</v>
      </c>
      <c r="EI49" s="162">
        <v>-31.4009</v>
      </c>
      <c r="EJ49" s="163"/>
      <c r="EK49" s="162">
        <v>-4.4607999999999999</v>
      </c>
      <c r="EL49" s="162">
        <v>-3.6819999999999999</v>
      </c>
      <c r="EM49" s="162">
        <v>15.3215</v>
      </c>
      <c r="EN49" s="162">
        <v>-5.5368000000000004</v>
      </c>
      <c r="EO49" s="162">
        <v>-5.7744</v>
      </c>
      <c r="EP49" s="162">
        <v>7.1840000000000002</v>
      </c>
      <c r="EQ49" s="162">
        <v>-29.105399999999999</v>
      </c>
      <c r="ER49" s="162">
        <v>-28.896899999999999</v>
      </c>
      <c r="ES49" s="162">
        <v>9.7582000000000004</v>
      </c>
      <c r="ET49" s="162">
        <v>0</v>
      </c>
      <c r="EU49" s="163"/>
      <c r="EV49" s="162">
        <v>0</v>
      </c>
      <c r="EW49" s="162">
        <v>4.2478999999999996</v>
      </c>
      <c r="EX49" s="162">
        <v>-5.4061000000000003</v>
      </c>
      <c r="EY49" s="162">
        <v>-14.7232</v>
      </c>
      <c r="EZ49" s="162">
        <v>-8.9796999999999993</v>
      </c>
      <c r="FA49" s="162">
        <v>8.1456999999999997</v>
      </c>
      <c r="FB49" s="162">
        <v>10.9823</v>
      </c>
      <c r="FC49" s="162">
        <v>-26.435099999999998</v>
      </c>
      <c r="FD49" s="162">
        <v>5.5644999999999998</v>
      </c>
      <c r="FE49" s="163"/>
      <c r="FF49" s="162">
        <v>5.2709000000000001</v>
      </c>
      <c r="FG49" s="162">
        <v>2.7974000000000001</v>
      </c>
      <c r="FH49" s="162">
        <v>3.5587</v>
      </c>
      <c r="FI49" s="162">
        <v>0</v>
      </c>
      <c r="FJ49" s="162">
        <v>7.7030000000000003</v>
      </c>
      <c r="FK49" s="162">
        <v>7.3681000000000001</v>
      </c>
      <c r="FL49" s="162">
        <v>-23.109000000000002</v>
      </c>
      <c r="FM49" s="162">
        <v>28.011700000000001</v>
      </c>
      <c r="FN49" s="162">
        <v>28.2057</v>
      </c>
      <c r="FO49" s="162">
        <v>-11.1578</v>
      </c>
      <c r="FP49" s="163"/>
      <c r="FQ49" s="162">
        <v>22.8141</v>
      </c>
      <c r="FR49" s="162">
        <v>-22.14</v>
      </c>
      <c r="FS49" s="162">
        <v>-1.0103</v>
      </c>
      <c r="FT49" s="162">
        <v>0.28039999999999998</v>
      </c>
      <c r="FU49" s="162">
        <v>0.46</v>
      </c>
      <c r="FV49" s="162">
        <v>3.15</v>
      </c>
      <c r="FW49" s="162">
        <v>-22.268699999999999</v>
      </c>
      <c r="FX49" s="163"/>
      <c r="FY49" s="162">
        <v>5.1989999999999998</v>
      </c>
      <c r="FZ49" s="162">
        <v>3.2000000000000001E-2</v>
      </c>
      <c r="GA49" s="163"/>
      <c r="GB49" s="162">
        <v>18.3</v>
      </c>
      <c r="GC49" s="162">
        <v>-16.094000000000001</v>
      </c>
      <c r="GD49" s="162">
        <v>-6.0008999999999997</v>
      </c>
      <c r="GE49" s="162">
        <v>-2.8</v>
      </c>
      <c r="GF49" s="162">
        <v>29.5565</v>
      </c>
      <c r="GG49" s="163"/>
      <c r="GH49" s="162">
        <v>28.577500000000001</v>
      </c>
      <c r="GI49" s="162">
        <v>-9.8625000000000007</v>
      </c>
      <c r="GJ49" s="162">
        <v>-10.5444</v>
      </c>
      <c r="GK49" s="162">
        <v>3.7776000000000001</v>
      </c>
      <c r="GL49" s="163"/>
      <c r="GM49" s="163"/>
      <c r="GN49" s="162">
        <v>-11.9262</v>
      </c>
      <c r="GO49" s="162">
        <v>-6.1595000000000004</v>
      </c>
      <c r="GP49" s="162">
        <v>3.0844999999999998</v>
      </c>
      <c r="GQ49" s="162">
        <v>-20.162700000000001</v>
      </c>
      <c r="GR49" s="162">
        <v>7.0015000000000001</v>
      </c>
      <c r="GS49" s="162">
        <v>4.7427999999999999</v>
      </c>
      <c r="GT49" s="162">
        <v>145.01320000000001</v>
      </c>
      <c r="GU49" s="162">
        <v>-3.637</v>
      </c>
      <c r="GV49" s="162">
        <v>-8.7725000000000009</v>
      </c>
      <c r="GW49" s="162">
        <v>-14.457100000000001</v>
      </c>
      <c r="GX49" s="162">
        <v>1.5153000000000001</v>
      </c>
      <c r="GY49" s="162">
        <v>7.4718</v>
      </c>
      <c r="GZ49" s="162">
        <v>7.6820000000000004</v>
      </c>
      <c r="HA49" s="162">
        <v>1</v>
      </c>
      <c r="HB49" s="162">
        <v>-12.937900000000001</v>
      </c>
      <c r="HC49" s="162">
        <v>-11.713800000000001</v>
      </c>
      <c r="HD49" s="162">
        <v>0</v>
      </c>
      <c r="HE49" s="162">
        <v>-4.6475999999999997</v>
      </c>
      <c r="HF49" s="162">
        <v>22.0093</v>
      </c>
      <c r="HG49" s="162">
        <v>23.795500000000001</v>
      </c>
      <c r="HH49" s="162">
        <v>88.701899999999995</v>
      </c>
      <c r="HI49" s="162">
        <v>-14.312900000000001</v>
      </c>
      <c r="HJ49" s="162">
        <v>36.76</v>
      </c>
      <c r="HK49" s="162">
        <v>0</v>
      </c>
      <c r="HL49" s="163"/>
      <c r="HM49" s="162">
        <v>0</v>
      </c>
      <c r="HN49" s="162">
        <v>0</v>
      </c>
      <c r="HO49" s="163"/>
      <c r="HP49" s="163"/>
      <c r="HQ49" s="162">
        <v>-7.4640000000000004</v>
      </c>
      <c r="HR49" s="162">
        <v>-6.8322000000000003</v>
      </c>
      <c r="HS49" s="162">
        <v>-15.377000000000001</v>
      </c>
      <c r="HT49" s="162">
        <v>-15.2906</v>
      </c>
      <c r="HU49" s="162">
        <v>5.53</v>
      </c>
      <c r="HV49" s="162">
        <v>6.05</v>
      </c>
      <c r="HW49" s="162">
        <v>-22.6</v>
      </c>
      <c r="HX49" s="162">
        <v>-22.7</v>
      </c>
      <c r="HY49" s="162">
        <v>0.37080000000000002</v>
      </c>
      <c r="HZ49" s="162">
        <v>-6.64</v>
      </c>
      <c r="IA49" s="162">
        <v>77.027299999999997</v>
      </c>
      <c r="IB49" s="162">
        <v>19.6493</v>
      </c>
      <c r="IC49" s="162">
        <v>19.515999999999998</v>
      </c>
      <c r="ID49" s="162">
        <v>-16.399999999999999</v>
      </c>
      <c r="IE49" s="162">
        <v>-34.6</v>
      </c>
      <c r="IF49" s="162">
        <v>-8.9</v>
      </c>
      <c r="IG49" s="162">
        <v>-9.4</v>
      </c>
      <c r="IH49" s="163"/>
      <c r="II49" s="163"/>
      <c r="IJ49" s="162">
        <v>-154.7234</v>
      </c>
      <c r="IK49" s="162">
        <v>-14.4618</v>
      </c>
      <c r="IL49" s="162">
        <v>-222.4502</v>
      </c>
      <c r="IM49" s="162">
        <v>-21.701799999999999</v>
      </c>
      <c r="IN49" s="163"/>
      <c r="IO49" s="162">
        <v>88.145700000000005</v>
      </c>
      <c r="IP49" s="162">
        <v>75.629800000000003</v>
      </c>
      <c r="IQ49" s="162">
        <v>96.607299999999995</v>
      </c>
      <c r="IR49" s="162">
        <v>137.86619999999999</v>
      </c>
      <c r="IS49" s="162">
        <v>18.665700000000001</v>
      </c>
      <c r="IT49" s="163"/>
      <c r="IU49" s="163"/>
      <c r="IV49" s="162">
        <v>9.91</v>
      </c>
      <c r="IW49" s="162">
        <v>139.60059999999999</v>
      </c>
      <c r="IX49" s="162">
        <v>-243.7413</v>
      </c>
      <c r="IY49" s="162">
        <v>37.611699999999999</v>
      </c>
      <c r="IZ49" s="162">
        <v>-29.471900000000002</v>
      </c>
      <c r="JA49" s="162">
        <v>-2.6013999999999999</v>
      </c>
      <c r="JB49" s="162">
        <v>-1.611</v>
      </c>
      <c r="JC49" s="162">
        <v>-6.96</v>
      </c>
      <c r="JD49" s="162">
        <v>-1.524</v>
      </c>
      <c r="JE49" s="162">
        <v>-1.532</v>
      </c>
      <c r="JF49" s="162">
        <v>2.16</v>
      </c>
      <c r="JG49" s="162">
        <v>0.16</v>
      </c>
      <c r="JH49" s="162">
        <v>-4.1980000000000004</v>
      </c>
      <c r="JI49" s="162">
        <v>-5.9739000000000004</v>
      </c>
      <c r="JJ49" s="162">
        <v>2.9312999999999998</v>
      </c>
      <c r="JK49" s="162">
        <v>2.1682999999999999</v>
      </c>
      <c r="JL49" s="162">
        <v>-5.9</v>
      </c>
      <c r="JM49" s="162">
        <v>0.38100000000000001</v>
      </c>
      <c r="JN49" s="162">
        <v>1.1950000000000001</v>
      </c>
      <c r="JO49" s="163"/>
      <c r="JP49" s="163"/>
      <c r="JQ49" s="162">
        <v>5.1738</v>
      </c>
      <c r="JR49" s="162">
        <v>3.7825000000000002</v>
      </c>
      <c r="JS49" s="162">
        <v>3.3473999999999999</v>
      </c>
      <c r="JT49" s="163"/>
      <c r="JU49" s="162">
        <v>19.399999999999999</v>
      </c>
      <c r="JV49" s="162">
        <v>8.1432000000000002</v>
      </c>
      <c r="JW49" s="162">
        <v>0.71</v>
      </c>
      <c r="JX49" s="163"/>
      <c r="JY49" s="162">
        <v>-15.2799</v>
      </c>
      <c r="JZ49" s="162">
        <v>2.7094</v>
      </c>
      <c r="KA49" s="162">
        <v>-23.527000000000001</v>
      </c>
      <c r="KB49" s="162">
        <v>-12.613300000000001</v>
      </c>
      <c r="KC49" s="162">
        <v>-6.9865000000000004</v>
      </c>
      <c r="KD49" s="162">
        <v>-26.5974</v>
      </c>
      <c r="KE49" s="162">
        <v>3.7010000000000001</v>
      </c>
      <c r="KF49" s="162">
        <v>-11.9</v>
      </c>
      <c r="KG49" s="162">
        <v>-4.4000000000000004</v>
      </c>
      <c r="KH49" s="162">
        <v>45.526800000000001</v>
      </c>
      <c r="KI49" s="162">
        <v>-127.9173</v>
      </c>
    </row>
    <row r="50" spans="1:295" ht="18" customHeight="1" x14ac:dyDescent="0.35">
      <c r="A50" s="161" t="s">
        <v>79</v>
      </c>
      <c r="B50" s="161" t="s">
        <v>809</v>
      </c>
      <c r="C50" s="164">
        <v>0</v>
      </c>
      <c r="D50" s="164">
        <v>2.9140999999999999</v>
      </c>
      <c r="E50" s="164">
        <v>-8.0451999999999995</v>
      </c>
      <c r="F50" s="164">
        <v>1.6720999999999999</v>
      </c>
      <c r="G50" s="164">
        <v>7.6516999999999999</v>
      </c>
      <c r="H50" s="165"/>
      <c r="I50" s="164">
        <v>20.5398</v>
      </c>
      <c r="J50" s="165"/>
      <c r="K50" s="164">
        <v>14.940899999999999</v>
      </c>
      <c r="L50" s="164">
        <v>6.1668000000000003</v>
      </c>
      <c r="M50" s="165"/>
      <c r="N50" s="164">
        <v>-17.760000000000002</v>
      </c>
      <c r="O50" s="164">
        <v>-33</v>
      </c>
      <c r="P50" s="164">
        <v>8.8000000000000007</v>
      </c>
      <c r="Q50" s="164">
        <v>1.6559999999999999</v>
      </c>
      <c r="R50" s="164">
        <v>-24.2</v>
      </c>
      <c r="S50" s="164">
        <v>3.4767999999999999</v>
      </c>
      <c r="T50" s="164">
        <v>-4.5606999999999998</v>
      </c>
      <c r="U50" s="164">
        <v>5.5671999999999997</v>
      </c>
      <c r="V50" s="164">
        <v>5.3571999999999997</v>
      </c>
      <c r="W50" s="164">
        <v>9.7606000000000002</v>
      </c>
      <c r="X50" s="164">
        <v>2.9859</v>
      </c>
      <c r="Y50" s="164">
        <v>0.2404</v>
      </c>
      <c r="Z50" s="164">
        <v>0.97219999999999995</v>
      </c>
      <c r="AA50" s="165"/>
      <c r="AB50" s="164">
        <v>-0.77510000000000001</v>
      </c>
      <c r="AC50" s="164">
        <v>-1.077</v>
      </c>
      <c r="AD50" s="164">
        <v>-1.0760000000000001</v>
      </c>
      <c r="AE50" s="164">
        <v>5.04</v>
      </c>
      <c r="AF50" s="164">
        <v>-2.2200000000000002</v>
      </c>
      <c r="AG50" s="164">
        <v>2.2000000000000002</v>
      </c>
      <c r="AH50" s="164">
        <v>-0.42099999999999999</v>
      </c>
      <c r="AI50" s="164">
        <v>0.28399999999999997</v>
      </c>
      <c r="AJ50" s="165"/>
      <c r="AK50" s="164">
        <v>-12.56</v>
      </c>
      <c r="AL50" s="165"/>
      <c r="AM50" s="164">
        <v>-13.47</v>
      </c>
      <c r="AN50" s="164">
        <v>-13.44</v>
      </c>
      <c r="AO50" s="164">
        <v>5.4843999999999999</v>
      </c>
      <c r="AP50" s="164">
        <v>2.7364000000000002</v>
      </c>
      <c r="AQ50" s="164">
        <v>21.132400000000001</v>
      </c>
      <c r="AR50" s="164">
        <v>22.548500000000001</v>
      </c>
      <c r="AS50" s="164">
        <v>-15.8468</v>
      </c>
      <c r="AT50" s="164">
        <v>-10.180899999999999</v>
      </c>
      <c r="AU50" s="164">
        <v>-9.9754000000000005</v>
      </c>
      <c r="AV50" s="164">
        <v>-0.16039999999999999</v>
      </c>
      <c r="AW50" s="164">
        <v>-0.12839999999999999</v>
      </c>
      <c r="AX50" s="164">
        <v>-15.539300000000001</v>
      </c>
      <c r="AY50" s="164">
        <v>-12.860099999999999</v>
      </c>
      <c r="AZ50" s="164">
        <v>9.9232999999999993</v>
      </c>
      <c r="BA50" s="164">
        <v>10.4542</v>
      </c>
      <c r="BB50" s="164">
        <v>33.701000000000001</v>
      </c>
      <c r="BC50" s="164">
        <v>8.3962000000000003</v>
      </c>
      <c r="BD50" s="164">
        <v>-2.6</v>
      </c>
      <c r="BE50" s="164">
        <v>-2.7</v>
      </c>
      <c r="BF50" s="164">
        <v>-25.8323</v>
      </c>
      <c r="BG50" s="164">
        <v>-25.526199999999999</v>
      </c>
      <c r="BH50" s="164">
        <v>-2.7109000000000001</v>
      </c>
      <c r="BI50" s="165"/>
      <c r="BJ50" s="164">
        <v>4.6435000000000004</v>
      </c>
      <c r="BK50" s="164">
        <v>2.5030999999999999</v>
      </c>
      <c r="BL50" s="164">
        <v>1.4414</v>
      </c>
      <c r="BM50" s="164">
        <v>0.97370000000000001</v>
      </c>
      <c r="BN50" s="164">
        <v>-103.6103</v>
      </c>
      <c r="BO50" s="164">
        <v>49.867199999999997</v>
      </c>
      <c r="BP50" s="164">
        <v>50.172400000000003</v>
      </c>
      <c r="BQ50" s="164">
        <v>-14.765599999999999</v>
      </c>
      <c r="BR50" s="164">
        <v>-148.9769</v>
      </c>
      <c r="BS50" s="165"/>
      <c r="BT50" s="165"/>
      <c r="BU50" s="165"/>
      <c r="BV50" s="164">
        <v>18.552</v>
      </c>
      <c r="BW50" s="164">
        <v>8.8699999999999992</v>
      </c>
      <c r="BX50" s="164">
        <v>8.5500000000000007</v>
      </c>
      <c r="BY50" s="164">
        <v>-9.26</v>
      </c>
      <c r="BZ50" s="164">
        <v>-1.9</v>
      </c>
      <c r="CA50" s="164">
        <v>-17.946100000000001</v>
      </c>
      <c r="CB50" s="164">
        <v>-17.678100000000001</v>
      </c>
      <c r="CC50" s="164">
        <v>27.9072</v>
      </c>
      <c r="CD50" s="164">
        <v>26.729700000000001</v>
      </c>
      <c r="CE50" s="164">
        <v>-5.7950999999999997</v>
      </c>
      <c r="CF50" s="164">
        <v>5.5933999999999999</v>
      </c>
      <c r="CG50" s="164">
        <v>5.5229999999999997</v>
      </c>
      <c r="CH50" s="164">
        <v>4.0667999999999997</v>
      </c>
      <c r="CI50" s="165"/>
      <c r="CJ50" s="165"/>
      <c r="CK50" s="165"/>
      <c r="CL50" s="164">
        <v>-10.6</v>
      </c>
      <c r="CM50" s="164">
        <v>-11.2</v>
      </c>
      <c r="CN50" s="164">
        <v>-2.57</v>
      </c>
      <c r="CO50" s="164">
        <v>27.297899999999998</v>
      </c>
      <c r="CP50" s="164">
        <v>27.7712</v>
      </c>
      <c r="CQ50" s="164">
        <v>26.051100000000002</v>
      </c>
      <c r="CR50" s="164">
        <v>45.360799999999998</v>
      </c>
      <c r="CS50" s="164">
        <v>45.223399999999998</v>
      </c>
      <c r="CT50" s="164">
        <v>-30.26</v>
      </c>
      <c r="CU50" s="164">
        <v>-23.2332</v>
      </c>
      <c r="CV50" s="164">
        <v>-30.395700000000001</v>
      </c>
      <c r="CW50" s="164">
        <v>3.5436000000000001</v>
      </c>
      <c r="CX50" s="164">
        <v>24.09</v>
      </c>
      <c r="CY50" s="164">
        <v>9.17</v>
      </c>
      <c r="CZ50" s="164">
        <v>16.411100000000001</v>
      </c>
      <c r="DA50" s="164">
        <v>16.409300000000002</v>
      </c>
      <c r="DB50" s="164">
        <v>-10.6</v>
      </c>
      <c r="DC50" s="165"/>
      <c r="DD50" s="165"/>
      <c r="DE50" s="165"/>
      <c r="DF50" s="164">
        <v>48.2684</v>
      </c>
      <c r="DG50" s="164">
        <v>-11.8317</v>
      </c>
      <c r="DH50" s="164">
        <v>-5.3079999999999998</v>
      </c>
      <c r="DI50" s="164">
        <v>-27.6</v>
      </c>
      <c r="DJ50" s="164">
        <v>-27.8</v>
      </c>
      <c r="DK50" s="164">
        <v>-3.6377000000000002</v>
      </c>
      <c r="DL50" s="164">
        <v>3.1850000000000001</v>
      </c>
      <c r="DM50" s="164">
        <v>6.9443999999999999</v>
      </c>
      <c r="DN50" s="164">
        <v>11.5097</v>
      </c>
      <c r="DO50" s="164">
        <v>3.65</v>
      </c>
      <c r="DP50" s="164">
        <v>-0.95</v>
      </c>
      <c r="DQ50" s="164">
        <v>6.7270000000000003</v>
      </c>
      <c r="DR50" s="164">
        <v>-46.382599999999996</v>
      </c>
      <c r="DS50" s="164">
        <v>-4.2300000000000004</v>
      </c>
      <c r="DT50" s="164">
        <v>-4.34</v>
      </c>
      <c r="DU50" s="164">
        <v>20.78</v>
      </c>
      <c r="DV50" s="164">
        <v>19.88</v>
      </c>
      <c r="DW50" s="164">
        <v>-42.290900000000001</v>
      </c>
      <c r="DX50" s="164">
        <v>-21.327300000000001</v>
      </c>
      <c r="DY50" s="165"/>
      <c r="DZ50" s="164">
        <v>-44.345500000000001</v>
      </c>
      <c r="EA50" s="165"/>
      <c r="EB50" s="164">
        <v>-14.268700000000001</v>
      </c>
      <c r="EC50" s="164">
        <v>-26.241099999999999</v>
      </c>
      <c r="ED50" s="164">
        <v>-25.7728</v>
      </c>
      <c r="EE50" s="164">
        <v>-22.385200000000001</v>
      </c>
      <c r="EF50" s="164">
        <v>-28.972999999999999</v>
      </c>
      <c r="EG50" s="164">
        <v>-12.284000000000001</v>
      </c>
      <c r="EH50" s="164">
        <v>-68.719499999999996</v>
      </c>
      <c r="EI50" s="164">
        <v>-30.203499999999998</v>
      </c>
      <c r="EJ50" s="165"/>
      <c r="EK50" s="164">
        <v>-4.6082000000000001</v>
      </c>
      <c r="EL50" s="164">
        <v>-3.8424999999999998</v>
      </c>
      <c r="EM50" s="164">
        <v>15.097799999999999</v>
      </c>
      <c r="EN50" s="164">
        <v>-5.9382000000000001</v>
      </c>
      <c r="EO50" s="164">
        <v>-5.9485999999999999</v>
      </c>
      <c r="EP50" s="164">
        <v>8.2080000000000002</v>
      </c>
      <c r="EQ50" s="164">
        <v>-28.755700000000001</v>
      </c>
      <c r="ER50" s="164">
        <v>-28.7028</v>
      </c>
      <c r="ES50" s="164">
        <v>9.702</v>
      </c>
      <c r="ET50" s="165"/>
      <c r="EU50" s="165"/>
      <c r="EV50" s="164">
        <v>-0.1</v>
      </c>
      <c r="EW50" s="164">
        <v>4.0271999999999997</v>
      </c>
      <c r="EX50" s="164">
        <v>-5.3098999999999998</v>
      </c>
      <c r="EY50" s="164">
        <v>-11.880100000000001</v>
      </c>
      <c r="EZ50" s="164">
        <v>-11.8134</v>
      </c>
      <c r="FA50" s="164">
        <v>8.5489999999999995</v>
      </c>
      <c r="FB50" s="164">
        <v>11.198700000000001</v>
      </c>
      <c r="FC50" s="164">
        <v>-26.466200000000001</v>
      </c>
      <c r="FD50" s="164">
        <v>5.6116999999999999</v>
      </c>
      <c r="FE50" s="165"/>
      <c r="FF50" s="164">
        <v>5.3305999999999996</v>
      </c>
      <c r="FG50" s="164">
        <v>3.5362</v>
      </c>
      <c r="FH50" s="164">
        <v>3.0529000000000002</v>
      </c>
      <c r="FI50" s="164">
        <v>0</v>
      </c>
      <c r="FJ50" s="164">
        <v>5.3586</v>
      </c>
      <c r="FK50" s="164">
        <v>5.5260999999999996</v>
      </c>
      <c r="FL50" s="164">
        <v>-22.104199999999999</v>
      </c>
      <c r="FM50" s="164">
        <v>27.172799999999999</v>
      </c>
      <c r="FN50" s="164">
        <v>27.178799999999999</v>
      </c>
      <c r="FO50" s="164">
        <v>-9.4207999999999998</v>
      </c>
      <c r="FP50" s="165"/>
      <c r="FQ50" s="164">
        <v>22.159800000000001</v>
      </c>
      <c r="FR50" s="164">
        <v>-21.62</v>
      </c>
      <c r="FS50" s="164">
        <v>-1.7153</v>
      </c>
      <c r="FT50" s="164">
        <v>0.2364</v>
      </c>
      <c r="FU50" s="164">
        <v>0.87</v>
      </c>
      <c r="FV50" s="164">
        <v>2.5</v>
      </c>
      <c r="FW50" s="164">
        <v>-22.047000000000001</v>
      </c>
      <c r="FX50" s="164">
        <v>0</v>
      </c>
      <c r="FY50" s="164">
        <v>5.2190000000000003</v>
      </c>
      <c r="FZ50" s="164">
        <v>5.7000000000000002E-2</v>
      </c>
      <c r="GA50" s="165"/>
      <c r="GB50" s="164">
        <v>19.07</v>
      </c>
      <c r="GC50" s="164">
        <v>-17.7943</v>
      </c>
      <c r="GD50" s="164">
        <v>-7.4379999999999997</v>
      </c>
      <c r="GE50" s="164">
        <v>-2.8</v>
      </c>
      <c r="GF50" s="164">
        <v>29.858000000000001</v>
      </c>
      <c r="GG50" s="165"/>
      <c r="GH50" s="164">
        <v>28.049499999999998</v>
      </c>
      <c r="GI50" s="164">
        <v>-10.0075</v>
      </c>
      <c r="GJ50" s="164">
        <v>-10.6287</v>
      </c>
      <c r="GK50" s="164">
        <v>3.6705999999999999</v>
      </c>
      <c r="GL50" s="165"/>
      <c r="GM50" s="165"/>
      <c r="GN50" s="164">
        <v>-12.472</v>
      </c>
      <c r="GO50" s="164">
        <v>-2.9657</v>
      </c>
      <c r="GP50" s="164">
        <v>2.9708999999999999</v>
      </c>
      <c r="GQ50" s="164">
        <v>-20.864699999999999</v>
      </c>
      <c r="GR50" s="164">
        <v>5.4485000000000001</v>
      </c>
      <c r="GS50" s="164">
        <v>5.4503000000000004</v>
      </c>
      <c r="GT50" s="164">
        <v>142.52510000000001</v>
      </c>
      <c r="GU50" s="164">
        <v>-4.1997999999999998</v>
      </c>
      <c r="GV50" s="164">
        <v>-8.3010999999999999</v>
      </c>
      <c r="GW50" s="164">
        <v>-14.121499999999999</v>
      </c>
      <c r="GX50" s="164">
        <v>1.4000999999999999</v>
      </c>
      <c r="GY50" s="164">
        <v>7.0030999999999999</v>
      </c>
      <c r="GZ50" s="164">
        <v>7.1914999999999996</v>
      </c>
      <c r="HA50" s="164">
        <v>1</v>
      </c>
      <c r="HB50" s="164">
        <v>-14.041</v>
      </c>
      <c r="HC50" s="164">
        <v>-10.8104</v>
      </c>
      <c r="HD50" s="164">
        <v>-0.84</v>
      </c>
      <c r="HE50" s="164">
        <v>-4.0571000000000002</v>
      </c>
      <c r="HF50" s="164">
        <v>25.0185</v>
      </c>
      <c r="HG50" s="164">
        <v>22.5077</v>
      </c>
      <c r="HH50" s="164">
        <v>87.937399999999997</v>
      </c>
      <c r="HI50" s="164">
        <v>-14.814299999999999</v>
      </c>
      <c r="HJ50" s="164">
        <v>36.274900000000002</v>
      </c>
      <c r="HK50" s="164">
        <v>0</v>
      </c>
      <c r="HL50" s="165"/>
      <c r="HM50" s="164">
        <v>-11.0052</v>
      </c>
      <c r="HN50" s="164">
        <v>-11.341200000000001</v>
      </c>
      <c r="HO50" s="165"/>
      <c r="HP50" s="165"/>
      <c r="HQ50" s="164">
        <v>-7.8155000000000001</v>
      </c>
      <c r="HR50" s="164">
        <v>-7.5957999999999997</v>
      </c>
      <c r="HS50" s="164">
        <v>-14.5314</v>
      </c>
      <c r="HT50" s="164">
        <v>-14.269</v>
      </c>
      <c r="HU50" s="164">
        <v>6.08</v>
      </c>
      <c r="HV50" s="164">
        <v>6.49</v>
      </c>
      <c r="HW50" s="164">
        <v>-20.7</v>
      </c>
      <c r="HX50" s="164">
        <v>-21</v>
      </c>
      <c r="HY50" s="164">
        <v>0.40560000000000002</v>
      </c>
      <c r="HZ50" s="164">
        <v>-6.8</v>
      </c>
      <c r="IA50" s="164">
        <v>74.969700000000003</v>
      </c>
      <c r="IB50" s="164">
        <v>20.410299999999999</v>
      </c>
      <c r="IC50" s="164">
        <v>20.324999999999999</v>
      </c>
      <c r="ID50" s="164">
        <v>-16.899999999999999</v>
      </c>
      <c r="IE50" s="164">
        <v>-35</v>
      </c>
      <c r="IF50" s="164">
        <v>-8</v>
      </c>
      <c r="IG50" s="164">
        <v>-8.5</v>
      </c>
      <c r="IH50" s="164">
        <v>-17.477499999999999</v>
      </c>
      <c r="II50" s="165"/>
      <c r="IJ50" s="164">
        <v>-153.6018</v>
      </c>
      <c r="IK50" s="164">
        <v>-16.565899999999999</v>
      </c>
      <c r="IL50" s="164">
        <v>-222.97839999999999</v>
      </c>
      <c r="IM50" s="164">
        <v>-20.0943</v>
      </c>
      <c r="IN50" s="165"/>
      <c r="IO50" s="164">
        <v>86.174700000000001</v>
      </c>
      <c r="IP50" s="164">
        <v>77.548100000000005</v>
      </c>
      <c r="IQ50" s="164">
        <v>95.598299999999995</v>
      </c>
      <c r="IR50" s="164">
        <v>137.18279999999999</v>
      </c>
      <c r="IS50" s="164">
        <v>17.435099999999998</v>
      </c>
      <c r="IT50" s="165"/>
      <c r="IU50" s="165"/>
      <c r="IV50" s="164">
        <v>12.335100000000001</v>
      </c>
      <c r="IW50" s="164">
        <v>136.32480000000001</v>
      </c>
      <c r="IX50" s="164">
        <v>-245.7448</v>
      </c>
      <c r="IY50" s="164">
        <v>35.857100000000003</v>
      </c>
      <c r="IZ50" s="164">
        <v>-22.193300000000001</v>
      </c>
      <c r="JA50" s="164">
        <v>-2.8357000000000001</v>
      </c>
      <c r="JB50" s="164">
        <v>-0.90300000000000002</v>
      </c>
      <c r="JC50" s="164">
        <v>-6.96</v>
      </c>
      <c r="JD50" s="164">
        <v>-1.615</v>
      </c>
      <c r="JE50" s="164">
        <v>-1.62</v>
      </c>
      <c r="JF50" s="164">
        <v>2.08</v>
      </c>
      <c r="JG50" s="164">
        <v>0.64</v>
      </c>
      <c r="JH50" s="164">
        <v>-4.3479000000000001</v>
      </c>
      <c r="JI50" s="164">
        <v>-6.5324</v>
      </c>
      <c r="JJ50" s="164">
        <v>2.3452999999999999</v>
      </c>
      <c r="JK50" s="164">
        <v>2.1987999999999999</v>
      </c>
      <c r="JL50" s="164">
        <v>-5.6</v>
      </c>
      <c r="JM50" s="164">
        <v>2.1520000000000001</v>
      </c>
      <c r="JN50" s="164">
        <v>1.4419999999999999</v>
      </c>
      <c r="JO50" s="165"/>
      <c r="JP50" s="165"/>
      <c r="JQ50" s="164">
        <v>2.8191000000000002</v>
      </c>
      <c r="JR50" s="164">
        <v>4.3552</v>
      </c>
      <c r="JS50" s="164">
        <v>3.8853</v>
      </c>
      <c r="JT50" s="165"/>
      <c r="JU50" s="164">
        <v>19.7</v>
      </c>
      <c r="JV50" s="164">
        <v>9.3872999999999998</v>
      </c>
      <c r="JW50" s="164">
        <v>0.54</v>
      </c>
      <c r="JX50" s="165"/>
      <c r="JY50" s="164">
        <v>-14.7384</v>
      </c>
      <c r="JZ50" s="164">
        <v>2.8228</v>
      </c>
      <c r="KA50" s="164">
        <v>-23.156199999999998</v>
      </c>
      <c r="KB50" s="164">
        <v>-11.6892</v>
      </c>
      <c r="KC50" s="164">
        <v>-7.1600999999999999</v>
      </c>
      <c r="KD50" s="164">
        <v>-26.2239</v>
      </c>
      <c r="KE50" s="164">
        <v>3.0051999999999999</v>
      </c>
      <c r="KF50" s="164">
        <v>-11.5</v>
      </c>
      <c r="KG50" s="164">
        <v>-5</v>
      </c>
      <c r="KH50" s="164">
        <v>48.484699999999997</v>
      </c>
      <c r="KI50" s="164">
        <v>-133.2911</v>
      </c>
    </row>
    <row r="51" spans="1:295" ht="18" customHeight="1" x14ac:dyDescent="0.35">
      <c r="A51" s="161" t="s">
        <v>79</v>
      </c>
      <c r="B51" s="161" t="s">
        <v>810</v>
      </c>
      <c r="C51" s="164">
        <v>0</v>
      </c>
      <c r="D51" s="164">
        <v>2.6987999999999999</v>
      </c>
      <c r="E51" s="164">
        <v>-7.8102999999999998</v>
      </c>
      <c r="F51" s="164">
        <v>2.8959000000000001</v>
      </c>
      <c r="G51" s="164">
        <v>6.1662999999999997</v>
      </c>
      <c r="H51" s="165"/>
      <c r="I51" s="164">
        <v>20.589400000000001</v>
      </c>
      <c r="J51" s="165"/>
      <c r="K51" s="164">
        <v>14.1625</v>
      </c>
      <c r="L51" s="164">
        <v>5.7347999999999999</v>
      </c>
      <c r="M51" s="165"/>
      <c r="N51" s="164">
        <v>-17.760000000000002</v>
      </c>
      <c r="O51" s="164">
        <v>-28.6</v>
      </c>
      <c r="P51" s="164">
        <v>2.2000000000000002</v>
      </c>
      <c r="Q51" s="164">
        <v>0.82799999999999996</v>
      </c>
      <c r="R51" s="164">
        <v>-19.8</v>
      </c>
      <c r="S51" s="164">
        <v>3.266</v>
      </c>
      <c r="T51" s="164">
        <v>-4.1045999999999996</v>
      </c>
      <c r="U51" s="164">
        <v>5.4983000000000004</v>
      </c>
      <c r="V51" s="164">
        <v>5.3391999999999999</v>
      </c>
      <c r="W51" s="164">
        <v>9.5769000000000002</v>
      </c>
      <c r="X51" s="164">
        <v>3.9649999999999999</v>
      </c>
      <c r="Y51" s="164">
        <v>0.2394</v>
      </c>
      <c r="Z51" s="164">
        <v>1.5637000000000001</v>
      </c>
      <c r="AA51" s="165"/>
      <c r="AB51" s="164">
        <v>-0.7339</v>
      </c>
      <c r="AC51" s="164">
        <v>-1.115</v>
      </c>
      <c r="AD51" s="164">
        <v>-1.115</v>
      </c>
      <c r="AE51" s="164">
        <v>5.3719999999999999</v>
      </c>
      <c r="AF51" s="164">
        <v>-4.4400000000000004</v>
      </c>
      <c r="AG51" s="164">
        <v>-6.6</v>
      </c>
      <c r="AH51" s="164">
        <v>-0.32700000000000001</v>
      </c>
      <c r="AI51" s="164">
        <v>0.29299999999999998</v>
      </c>
      <c r="AJ51" s="165"/>
      <c r="AK51" s="164">
        <v>-13.09</v>
      </c>
      <c r="AL51" s="165"/>
      <c r="AM51" s="164">
        <v>-13.41</v>
      </c>
      <c r="AN51" s="164">
        <v>-13.37</v>
      </c>
      <c r="AO51" s="164">
        <v>5.4017999999999997</v>
      </c>
      <c r="AP51" s="164">
        <v>2.9388999999999998</v>
      </c>
      <c r="AQ51" s="164">
        <v>21.454999999999998</v>
      </c>
      <c r="AR51" s="164">
        <v>22.835100000000001</v>
      </c>
      <c r="AS51" s="164">
        <v>-15.149800000000001</v>
      </c>
      <c r="AT51" s="164">
        <v>-10.716699999999999</v>
      </c>
      <c r="AU51" s="164">
        <v>-10.670999999999999</v>
      </c>
      <c r="AV51" s="164">
        <v>-8.2500000000000004E-2</v>
      </c>
      <c r="AW51" s="164">
        <v>0.46260000000000001</v>
      </c>
      <c r="AX51" s="164">
        <v>-15.1374</v>
      </c>
      <c r="AY51" s="164">
        <v>-12.5922</v>
      </c>
      <c r="AZ51" s="164">
        <v>10.6259</v>
      </c>
      <c r="BA51" s="164">
        <v>11.172000000000001</v>
      </c>
      <c r="BB51" s="164">
        <v>30.091999999999999</v>
      </c>
      <c r="BC51" s="164">
        <v>8.8428000000000004</v>
      </c>
      <c r="BD51" s="164">
        <v>-3</v>
      </c>
      <c r="BE51" s="164">
        <v>-2.9</v>
      </c>
      <c r="BF51" s="164">
        <v>-26.088000000000001</v>
      </c>
      <c r="BG51" s="164">
        <v>-25.738800000000001</v>
      </c>
      <c r="BH51" s="164">
        <v>-2.7765</v>
      </c>
      <c r="BI51" s="165"/>
      <c r="BJ51" s="164">
        <v>3.8290999999999999</v>
      </c>
      <c r="BK51" s="164">
        <v>2.7805</v>
      </c>
      <c r="BL51" s="164">
        <v>1.2909999999999999</v>
      </c>
      <c r="BM51" s="164">
        <v>0.93330000000000002</v>
      </c>
      <c r="BN51" s="164">
        <v>-105.8687</v>
      </c>
      <c r="BO51" s="164">
        <v>49.9283</v>
      </c>
      <c r="BP51" s="164">
        <v>50.0503</v>
      </c>
      <c r="BQ51" s="164">
        <v>-11.964499999999999</v>
      </c>
      <c r="BR51" s="164">
        <v>-154.93709999999999</v>
      </c>
      <c r="BS51" s="165"/>
      <c r="BT51" s="165"/>
      <c r="BU51" s="165"/>
      <c r="BV51" s="164">
        <v>17.484200000000001</v>
      </c>
      <c r="BW51" s="164">
        <v>8.77</v>
      </c>
      <c r="BX51" s="164">
        <v>8.24</v>
      </c>
      <c r="BY51" s="164">
        <v>-9.85</v>
      </c>
      <c r="BZ51" s="164">
        <v>-1.93</v>
      </c>
      <c r="CA51" s="164">
        <v>-14.865</v>
      </c>
      <c r="CB51" s="164">
        <v>-14.865</v>
      </c>
      <c r="CC51" s="164">
        <v>36.2498</v>
      </c>
      <c r="CD51" s="164">
        <v>34.6447</v>
      </c>
      <c r="CE51" s="164">
        <v>-5.2812000000000001</v>
      </c>
      <c r="CF51" s="164">
        <v>6.8623000000000003</v>
      </c>
      <c r="CG51" s="164">
        <v>6.6852</v>
      </c>
      <c r="CH51" s="164">
        <v>3.9028</v>
      </c>
      <c r="CI51" s="165"/>
      <c r="CJ51" s="165"/>
      <c r="CK51" s="165"/>
      <c r="CL51" s="164">
        <v>-12.8</v>
      </c>
      <c r="CM51" s="164">
        <v>-13.2</v>
      </c>
      <c r="CN51" s="164">
        <v>-2.41</v>
      </c>
      <c r="CO51" s="164">
        <v>26.4559</v>
      </c>
      <c r="CP51" s="164">
        <v>26.818999999999999</v>
      </c>
      <c r="CQ51" s="164">
        <v>25.235399999999998</v>
      </c>
      <c r="CR51" s="164">
        <v>46.438899999999997</v>
      </c>
      <c r="CS51" s="164">
        <v>46.670499999999997</v>
      </c>
      <c r="CT51" s="164">
        <v>-29.378799999999998</v>
      </c>
      <c r="CU51" s="164">
        <v>-24.436699999999998</v>
      </c>
      <c r="CV51" s="164">
        <v>-29.111799999999999</v>
      </c>
      <c r="CW51" s="164">
        <v>3.2608000000000001</v>
      </c>
      <c r="CX51" s="164">
        <v>22.42</v>
      </c>
      <c r="CY51" s="164">
        <v>8.39</v>
      </c>
      <c r="CZ51" s="164">
        <v>15.317399999999999</v>
      </c>
      <c r="DA51" s="164">
        <v>15.432700000000001</v>
      </c>
      <c r="DB51" s="164">
        <v>-10.25</v>
      </c>
      <c r="DC51" s="165"/>
      <c r="DD51" s="165"/>
      <c r="DE51" s="165"/>
      <c r="DF51" s="164">
        <v>47.984999999999999</v>
      </c>
      <c r="DG51" s="164">
        <v>-11.4938</v>
      </c>
      <c r="DH51" s="164">
        <v>-5.1837999999999997</v>
      </c>
      <c r="DI51" s="165"/>
      <c r="DJ51" s="165"/>
      <c r="DK51" s="164">
        <v>-3.1640999999999999</v>
      </c>
      <c r="DL51" s="164">
        <v>1.8758999999999999</v>
      </c>
      <c r="DM51" s="164">
        <v>4.8940999999999999</v>
      </c>
      <c r="DN51" s="164">
        <v>9.6541999999999994</v>
      </c>
      <c r="DO51" s="164">
        <v>2.41</v>
      </c>
      <c r="DP51" s="164">
        <v>-0.37</v>
      </c>
      <c r="DQ51" s="164">
        <v>8.3855000000000004</v>
      </c>
      <c r="DR51" s="164">
        <v>-46.992699999999999</v>
      </c>
      <c r="DS51" s="164">
        <v>-4.32</v>
      </c>
      <c r="DT51" s="164">
        <v>-4.45</v>
      </c>
      <c r="DU51" s="164">
        <v>19.399999999999999</v>
      </c>
      <c r="DV51" s="164">
        <v>19.75</v>
      </c>
      <c r="DW51" s="164">
        <v>-42.381799999999998</v>
      </c>
      <c r="DX51" s="164">
        <v>-21.690899999999999</v>
      </c>
      <c r="DY51" s="165"/>
      <c r="DZ51" s="164">
        <v>-43.945500000000003</v>
      </c>
      <c r="EA51" s="165"/>
      <c r="EB51" s="164">
        <v>-18.337900000000001</v>
      </c>
      <c r="EC51" s="164">
        <v>-29.157900000000001</v>
      </c>
      <c r="ED51" s="164">
        <v>-29.1008</v>
      </c>
      <c r="EE51" s="164">
        <v>-21.534500000000001</v>
      </c>
      <c r="EF51" s="164">
        <v>-27.2806</v>
      </c>
      <c r="EG51" s="164">
        <v>-12.682</v>
      </c>
      <c r="EH51" s="164">
        <v>-71.335300000000004</v>
      </c>
      <c r="EI51" s="164">
        <v>-30.0197</v>
      </c>
      <c r="EJ51" s="165"/>
      <c r="EK51" s="164">
        <v>-4.5172999999999996</v>
      </c>
      <c r="EL51" s="164">
        <v>-3.9952000000000001</v>
      </c>
      <c r="EM51" s="164">
        <v>15.1282</v>
      </c>
      <c r="EN51" s="164">
        <v>-5.8403999999999998</v>
      </c>
      <c r="EO51" s="164">
        <v>-6.3745000000000003</v>
      </c>
      <c r="EP51" s="164">
        <v>10.256</v>
      </c>
      <c r="EQ51" s="164">
        <v>-28.781400000000001</v>
      </c>
      <c r="ER51" s="164">
        <v>-28.512899999999998</v>
      </c>
      <c r="ES51" s="164">
        <v>8.1222999999999992</v>
      </c>
      <c r="ET51" s="165"/>
      <c r="EU51" s="164">
        <v>0</v>
      </c>
      <c r="EV51" s="164">
        <v>0</v>
      </c>
      <c r="EW51" s="164">
        <v>3.9611999999999998</v>
      </c>
      <c r="EX51" s="164">
        <v>-4.7347999999999999</v>
      </c>
      <c r="EY51" s="164">
        <v>-10.958</v>
      </c>
      <c r="EZ51" s="164">
        <v>-10.938000000000001</v>
      </c>
      <c r="FA51" s="164">
        <v>7.6936999999999998</v>
      </c>
      <c r="FB51" s="164">
        <v>9.4186999999999994</v>
      </c>
      <c r="FC51" s="164">
        <v>-26.7317</v>
      </c>
      <c r="FD51" s="164">
        <v>5.0308999999999999</v>
      </c>
      <c r="FE51" s="165"/>
      <c r="FF51" s="164">
        <v>4.8068</v>
      </c>
      <c r="FG51" s="164">
        <v>0</v>
      </c>
      <c r="FH51" s="164">
        <v>3.4411999999999998</v>
      </c>
      <c r="FI51" s="164">
        <v>0</v>
      </c>
      <c r="FJ51" s="164">
        <v>2.8468</v>
      </c>
      <c r="FK51" s="164">
        <v>2.6793</v>
      </c>
      <c r="FL51" s="164">
        <v>-20.764600000000002</v>
      </c>
      <c r="FM51" s="164">
        <v>26.430800000000001</v>
      </c>
      <c r="FN51" s="164">
        <v>26.291899999999998</v>
      </c>
      <c r="FO51" s="164">
        <v>-9.8063000000000002</v>
      </c>
      <c r="FP51" s="165"/>
      <c r="FQ51" s="164">
        <v>21.788699999999999</v>
      </c>
      <c r="FR51" s="164">
        <v>-20.99</v>
      </c>
      <c r="FS51" s="164">
        <v>-1.5229999999999999</v>
      </c>
      <c r="FT51" s="164">
        <v>0.2364</v>
      </c>
      <c r="FU51" s="164">
        <v>0.76</v>
      </c>
      <c r="FV51" s="164">
        <v>2.27</v>
      </c>
      <c r="FW51" s="164">
        <v>-21.875699999999998</v>
      </c>
      <c r="FX51" s="164">
        <v>2.7235999999999998</v>
      </c>
      <c r="FY51" s="164">
        <v>4.875</v>
      </c>
      <c r="FZ51" s="164">
        <v>2.9000000000000001E-2</v>
      </c>
      <c r="GA51" s="165"/>
      <c r="GB51" s="164">
        <v>19.57</v>
      </c>
      <c r="GC51" s="164">
        <v>-17.639900000000001</v>
      </c>
      <c r="GD51" s="164">
        <v>-7.4002999999999997</v>
      </c>
      <c r="GE51" s="164">
        <v>-2.74</v>
      </c>
      <c r="GF51" s="164">
        <v>30.190200000000001</v>
      </c>
      <c r="GG51" s="165"/>
      <c r="GH51" s="164">
        <v>27.780799999999999</v>
      </c>
      <c r="GI51" s="164">
        <v>-9.6340000000000003</v>
      </c>
      <c r="GJ51" s="164">
        <v>-10.2652</v>
      </c>
      <c r="GK51" s="164">
        <v>3.5249000000000001</v>
      </c>
      <c r="GL51" s="165"/>
      <c r="GM51" s="165"/>
      <c r="GN51" s="164">
        <v>-12.959</v>
      </c>
      <c r="GO51" s="164">
        <v>-4.1336000000000004</v>
      </c>
      <c r="GP51" s="164">
        <v>3.1414</v>
      </c>
      <c r="GQ51" s="164">
        <v>-21.913799999999998</v>
      </c>
      <c r="GR51" s="164">
        <v>5.7247000000000003</v>
      </c>
      <c r="GS51" s="164">
        <v>5.5111999999999997</v>
      </c>
      <c r="GT51" s="164">
        <v>137.60380000000001</v>
      </c>
      <c r="GU51" s="164">
        <v>-5.0263999999999998</v>
      </c>
      <c r="GV51" s="164">
        <v>-8.1887000000000008</v>
      </c>
      <c r="GW51" s="164">
        <v>-13.7445</v>
      </c>
      <c r="GX51" s="164">
        <v>1.4451000000000001</v>
      </c>
      <c r="GY51" s="164">
        <v>6.6368999999999998</v>
      </c>
      <c r="GZ51" s="164">
        <v>6.7881</v>
      </c>
      <c r="HA51" s="165"/>
      <c r="HB51" s="164">
        <v>-14.5082</v>
      </c>
      <c r="HC51" s="164">
        <v>-13.1175</v>
      </c>
      <c r="HD51" s="164">
        <v>-2.5099999999999998</v>
      </c>
      <c r="HE51" s="164">
        <v>0</v>
      </c>
      <c r="HF51" s="164">
        <v>29.117999999999999</v>
      </c>
      <c r="HG51" s="164">
        <v>16.257000000000001</v>
      </c>
      <c r="HH51" s="164">
        <v>85.495800000000003</v>
      </c>
      <c r="HI51" s="164">
        <v>-15.3642</v>
      </c>
      <c r="HJ51" s="164">
        <v>36.063600000000001</v>
      </c>
      <c r="HK51" s="164">
        <v>0</v>
      </c>
      <c r="HL51" s="165"/>
      <c r="HM51" s="164">
        <v>0</v>
      </c>
      <c r="HN51" s="164">
        <v>0</v>
      </c>
      <c r="HO51" s="165"/>
      <c r="HP51" s="165"/>
      <c r="HQ51" s="164">
        <v>-10.452299999999999</v>
      </c>
      <c r="HR51" s="164">
        <v>-9.9084000000000003</v>
      </c>
      <c r="HS51" s="164">
        <v>-14.498799999999999</v>
      </c>
      <c r="HT51" s="164">
        <v>-14.5967</v>
      </c>
      <c r="HU51" s="164">
        <v>5.92</v>
      </c>
      <c r="HV51" s="164">
        <v>5.92</v>
      </c>
      <c r="HW51" s="164">
        <v>-20.9</v>
      </c>
      <c r="HX51" s="164">
        <v>-20</v>
      </c>
      <c r="HY51" s="164">
        <v>0.42209999999999998</v>
      </c>
      <c r="HZ51" s="164">
        <v>-6.96</v>
      </c>
      <c r="IA51" s="164">
        <v>76.000699999999995</v>
      </c>
      <c r="IB51" s="164">
        <v>20.2407</v>
      </c>
      <c r="IC51" s="164">
        <v>19.806899999999999</v>
      </c>
      <c r="ID51" s="164">
        <v>-18.2</v>
      </c>
      <c r="IE51" s="164">
        <v>-33.299999999999997</v>
      </c>
      <c r="IF51" s="164">
        <v>-5.8</v>
      </c>
      <c r="IG51" s="164">
        <v>-6.4</v>
      </c>
      <c r="IH51" s="164">
        <v>-17.642700000000001</v>
      </c>
      <c r="II51" s="164">
        <v>-17.5227</v>
      </c>
      <c r="IJ51" s="164">
        <v>-155.9982</v>
      </c>
      <c r="IK51" s="164">
        <v>-18.480799999999999</v>
      </c>
      <c r="IL51" s="164">
        <v>-225.84100000000001</v>
      </c>
      <c r="IM51" s="164">
        <v>-22.0625</v>
      </c>
      <c r="IN51" s="165"/>
      <c r="IO51" s="164">
        <v>86.974900000000005</v>
      </c>
      <c r="IP51" s="164">
        <v>79.407600000000002</v>
      </c>
      <c r="IQ51" s="164">
        <v>95.612399999999994</v>
      </c>
      <c r="IR51" s="164">
        <v>142.3716</v>
      </c>
      <c r="IS51" s="164">
        <v>16.218399999999999</v>
      </c>
      <c r="IT51" s="165"/>
      <c r="IU51" s="165"/>
      <c r="IV51" s="164">
        <v>14.1591</v>
      </c>
      <c r="IW51" s="164">
        <v>134.55090000000001</v>
      </c>
      <c r="IX51" s="164">
        <v>-248.37710000000001</v>
      </c>
      <c r="IY51" s="164">
        <v>27.586500000000001</v>
      </c>
      <c r="IZ51" s="164">
        <v>-18.4102</v>
      </c>
      <c r="JA51" s="164">
        <v>-1.3123</v>
      </c>
      <c r="JB51" s="164">
        <v>-1.0669999999999999</v>
      </c>
      <c r="JC51" s="164">
        <v>-6.16</v>
      </c>
      <c r="JD51" s="164">
        <v>-1.2250000000000001</v>
      </c>
      <c r="JE51" s="164">
        <v>-1.2370000000000001</v>
      </c>
      <c r="JF51" s="164">
        <v>1.6</v>
      </c>
      <c r="JG51" s="164">
        <v>0.72</v>
      </c>
      <c r="JH51" s="164">
        <v>-3.6981000000000002</v>
      </c>
      <c r="JI51" s="164">
        <v>-6.9138999999999999</v>
      </c>
      <c r="JJ51" s="164">
        <v>2.2873000000000001</v>
      </c>
      <c r="JK51" s="164">
        <v>2.3757999999999999</v>
      </c>
      <c r="JL51" s="164">
        <v>-5</v>
      </c>
      <c r="JM51" s="164">
        <v>2.919</v>
      </c>
      <c r="JN51" s="164">
        <v>0.96799999999999997</v>
      </c>
      <c r="JO51" s="165"/>
      <c r="JP51" s="165"/>
      <c r="JQ51" s="164">
        <v>4.3162000000000003</v>
      </c>
      <c r="JR51" s="164">
        <v>3.569</v>
      </c>
      <c r="JS51" s="164">
        <v>4.1711999999999998</v>
      </c>
      <c r="JT51" s="165"/>
      <c r="JU51" s="164">
        <v>17.899999999999999</v>
      </c>
      <c r="JV51" s="164">
        <v>9.4911999999999992</v>
      </c>
      <c r="JW51" s="164">
        <v>0.39</v>
      </c>
      <c r="JX51" s="165"/>
      <c r="JY51" s="164">
        <v>-14.1744</v>
      </c>
      <c r="JZ51" s="164">
        <v>2.5308000000000002</v>
      </c>
      <c r="KA51" s="164">
        <v>-24.033899999999999</v>
      </c>
      <c r="KB51" s="164">
        <v>-11.702199999999999</v>
      </c>
      <c r="KC51" s="164">
        <v>-7.2070999999999996</v>
      </c>
      <c r="KD51" s="164">
        <v>-26.323399999999999</v>
      </c>
      <c r="KE51" s="164">
        <v>3.2185000000000001</v>
      </c>
      <c r="KF51" s="164">
        <v>-10</v>
      </c>
      <c r="KG51" s="164">
        <v>-6.2</v>
      </c>
      <c r="KH51" s="164">
        <v>51.160699999999999</v>
      </c>
      <c r="KI51" s="164">
        <v>-133.21119999999999</v>
      </c>
    </row>
    <row r="52" spans="1:295" ht="18" customHeight="1" x14ac:dyDescent="0.35">
      <c r="A52" s="161" t="s">
        <v>79</v>
      </c>
      <c r="B52" s="161" t="s">
        <v>811</v>
      </c>
      <c r="C52" s="164">
        <v>0</v>
      </c>
      <c r="D52" s="164">
        <v>2.5377999999999998</v>
      </c>
      <c r="E52" s="164">
        <v>-7.5427999999999997</v>
      </c>
      <c r="F52" s="164">
        <v>3.8824999999999998</v>
      </c>
      <c r="G52" s="164">
        <v>6.0109000000000004</v>
      </c>
      <c r="H52" s="165"/>
      <c r="I52" s="164">
        <v>21.476900000000001</v>
      </c>
      <c r="J52" s="165"/>
      <c r="K52" s="164">
        <v>12.8916</v>
      </c>
      <c r="L52" s="164">
        <v>5.1597999999999997</v>
      </c>
      <c r="M52" s="165"/>
      <c r="N52" s="164">
        <v>-15.54</v>
      </c>
      <c r="O52" s="164">
        <v>-26.4</v>
      </c>
      <c r="P52" s="165"/>
      <c r="Q52" s="165"/>
      <c r="R52" s="164">
        <v>-17.600000000000001</v>
      </c>
      <c r="S52" s="164">
        <v>3.4306999999999999</v>
      </c>
      <c r="T52" s="164">
        <v>-3.9077000000000002</v>
      </c>
      <c r="U52" s="164">
        <v>4.8930999999999996</v>
      </c>
      <c r="V52" s="164">
        <v>4.7423000000000002</v>
      </c>
      <c r="W52" s="164">
        <v>8.4667999999999992</v>
      </c>
      <c r="X52" s="164">
        <v>3.9527999999999999</v>
      </c>
      <c r="Y52" s="164">
        <v>0.21990000000000001</v>
      </c>
      <c r="Z52" s="164">
        <v>1.5697000000000001</v>
      </c>
      <c r="AA52" s="165"/>
      <c r="AB52" s="164">
        <v>-0.78769999999999996</v>
      </c>
      <c r="AC52" s="164">
        <v>-1.2070000000000001</v>
      </c>
      <c r="AD52" s="164">
        <v>-1.1870000000000001</v>
      </c>
      <c r="AE52" s="164">
        <v>5.0510000000000002</v>
      </c>
      <c r="AF52" s="164">
        <v>-4.4400000000000004</v>
      </c>
      <c r="AG52" s="164">
        <v>-6.6</v>
      </c>
      <c r="AH52" s="164">
        <v>-0.214</v>
      </c>
      <c r="AI52" s="164">
        <v>0.28199999999999997</v>
      </c>
      <c r="AJ52" s="165"/>
      <c r="AK52" s="164">
        <v>-13.8</v>
      </c>
      <c r="AL52" s="165"/>
      <c r="AM52" s="164">
        <v>-13.14</v>
      </c>
      <c r="AN52" s="164">
        <v>-13.17</v>
      </c>
      <c r="AO52" s="164">
        <v>5.5411000000000001</v>
      </c>
      <c r="AP52" s="164">
        <v>3.0034999999999998</v>
      </c>
      <c r="AQ52" s="164">
        <v>20.049800000000001</v>
      </c>
      <c r="AR52" s="164">
        <v>21.4818</v>
      </c>
      <c r="AS52" s="164">
        <v>-17.4724</v>
      </c>
      <c r="AT52" s="164">
        <v>-11.5205</v>
      </c>
      <c r="AU52" s="164">
        <v>-12.844799999999999</v>
      </c>
      <c r="AV52" s="164">
        <v>-0.59319999999999995</v>
      </c>
      <c r="AW52" s="164">
        <v>-0.23069999999999999</v>
      </c>
      <c r="AX52" s="164">
        <v>-11.654400000000001</v>
      </c>
      <c r="AY52" s="164">
        <v>-9.2431999999999999</v>
      </c>
      <c r="AZ52" s="164">
        <v>9.2902000000000005</v>
      </c>
      <c r="BA52" s="164">
        <v>9.6168999999999993</v>
      </c>
      <c r="BB52" s="164">
        <v>36.360700000000001</v>
      </c>
      <c r="BC52" s="164">
        <v>9.3225999999999996</v>
      </c>
      <c r="BD52" s="164">
        <v>-2.8</v>
      </c>
      <c r="BE52" s="164">
        <v>-2.8</v>
      </c>
      <c r="BF52" s="164">
        <v>-24.2501</v>
      </c>
      <c r="BG52" s="164">
        <v>-24.0411</v>
      </c>
      <c r="BH52" s="164">
        <v>-2.6496</v>
      </c>
      <c r="BI52" s="165"/>
      <c r="BJ52" s="164">
        <v>3.2282999999999999</v>
      </c>
      <c r="BK52" s="164">
        <v>2.4097</v>
      </c>
      <c r="BL52" s="164">
        <v>1.2881</v>
      </c>
      <c r="BM52" s="164">
        <v>0.86219999999999997</v>
      </c>
      <c r="BN52" s="164">
        <v>-122.3181</v>
      </c>
      <c r="BO52" s="164">
        <v>52.9191</v>
      </c>
      <c r="BP52" s="164">
        <v>52.9801</v>
      </c>
      <c r="BQ52" s="164">
        <v>-11.7094</v>
      </c>
      <c r="BR52" s="164">
        <v>-167.21440000000001</v>
      </c>
      <c r="BS52" s="165"/>
      <c r="BT52" s="165"/>
      <c r="BU52" s="165"/>
      <c r="BV52" s="164">
        <v>17.504100000000001</v>
      </c>
      <c r="BW52" s="164">
        <v>9.06</v>
      </c>
      <c r="BX52" s="164">
        <v>6.87</v>
      </c>
      <c r="BY52" s="164">
        <v>-9.9600000000000009</v>
      </c>
      <c r="BZ52" s="164">
        <v>2.08</v>
      </c>
      <c r="CA52" s="164">
        <v>-15.132999999999999</v>
      </c>
      <c r="CB52" s="164">
        <v>-14.7311</v>
      </c>
      <c r="CC52" s="164">
        <v>36.132300000000001</v>
      </c>
      <c r="CD52" s="164">
        <v>34.905200000000001</v>
      </c>
      <c r="CE52" s="164">
        <v>-4.2439</v>
      </c>
      <c r="CF52" s="164">
        <v>9.9760000000000009</v>
      </c>
      <c r="CG52" s="164">
        <v>9.7484000000000002</v>
      </c>
      <c r="CH52" s="164">
        <v>2.871</v>
      </c>
      <c r="CI52" s="165"/>
      <c r="CJ52" s="165"/>
      <c r="CK52" s="165"/>
      <c r="CL52" s="164">
        <v>-15.9</v>
      </c>
      <c r="CM52" s="164">
        <v>-15.9</v>
      </c>
      <c r="CN52" s="164">
        <v>-2.25</v>
      </c>
      <c r="CO52" s="164">
        <v>27.154299999999999</v>
      </c>
      <c r="CP52" s="164">
        <v>27.4986</v>
      </c>
      <c r="CQ52" s="164">
        <v>25.586200000000002</v>
      </c>
      <c r="CR52" s="164">
        <v>49.674799999999998</v>
      </c>
      <c r="CS52" s="164">
        <v>49.367400000000004</v>
      </c>
      <c r="CT52" s="164">
        <v>-29.735900000000001</v>
      </c>
      <c r="CU52" s="164">
        <v>-27.6218</v>
      </c>
      <c r="CV52" s="164">
        <v>-29.142199999999999</v>
      </c>
      <c r="CW52" s="164">
        <v>3.2976000000000001</v>
      </c>
      <c r="CX52" s="164">
        <v>20.83</v>
      </c>
      <c r="CY52" s="164">
        <v>7.77</v>
      </c>
      <c r="CZ52" s="164">
        <v>14.223599999999999</v>
      </c>
      <c r="DA52" s="164">
        <v>14.358499999999999</v>
      </c>
      <c r="DB52" s="164">
        <v>-10.25</v>
      </c>
      <c r="DC52" s="165"/>
      <c r="DD52" s="165"/>
      <c r="DE52" s="165"/>
      <c r="DF52" s="164">
        <v>47.772199999999998</v>
      </c>
      <c r="DG52" s="164">
        <v>-10.57</v>
      </c>
      <c r="DH52" s="164">
        <v>-5.1787999999999998</v>
      </c>
      <c r="DI52" s="165"/>
      <c r="DJ52" s="165"/>
      <c r="DK52" s="164">
        <v>-3.4277000000000002</v>
      </c>
      <c r="DL52" s="164">
        <v>0.94089999999999996</v>
      </c>
      <c r="DM52" s="164">
        <v>3.3169</v>
      </c>
      <c r="DN52" s="164">
        <v>8.1699000000000002</v>
      </c>
      <c r="DO52" s="164">
        <v>1.34</v>
      </c>
      <c r="DP52" s="164">
        <v>0.1</v>
      </c>
      <c r="DQ52" s="164">
        <v>7.3159999999999998</v>
      </c>
      <c r="DR52" s="164">
        <v>-45.802599999999998</v>
      </c>
      <c r="DS52" s="164">
        <v>-4.7300000000000004</v>
      </c>
      <c r="DT52" s="164">
        <v>-4.59</v>
      </c>
      <c r="DU52" s="164">
        <v>17.95</v>
      </c>
      <c r="DV52" s="164">
        <v>18.420000000000002</v>
      </c>
      <c r="DW52" s="164">
        <v>-40.927300000000002</v>
      </c>
      <c r="DX52" s="164">
        <v>-20.645499999999998</v>
      </c>
      <c r="DY52" s="165"/>
      <c r="DZ52" s="164">
        <v>-43.881799999999998</v>
      </c>
      <c r="EA52" s="165"/>
      <c r="EB52" s="164">
        <v>-19.565200000000001</v>
      </c>
      <c r="EC52" s="164">
        <v>-30.126999999999999</v>
      </c>
      <c r="ED52" s="164">
        <v>-30.419599999999999</v>
      </c>
      <c r="EE52" s="164">
        <v>-21.302900000000001</v>
      </c>
      <c r="EF52" s="164">
        <v>-26.458100000000002</v>
      </c>
      <c r="EG52" s="164">
        <v>-12.382999999999999</v>
      </c>
      <c r="EH52" s="164">
        <v>-72.151399999999995</v>
      </c>
      <c r="EI52" s="164">
        <v>-26.8369</v>
      </c>
      <c r="EJ52" s="165"/>
      <c r="EK52" s="164">
        <v>-7.5774999999999997</v>
      </c>
      <c r="EL52" s="164">
        <v>-6.5987999999999998</v>
      </c>
      <c r="EM52" s="164">
        <v>14.715999999999999</v>
      </c>
      <c r="EN52" s="164">
        <v>-8.7109000000000005</v>
      </c>
      <c r="EO52" s="164">
        <v>-8.2446000000000002</v>
      </c>
      <c r="EP52" s="164">
        <v>11.28</v>
      </c>
      <c r="EQ52" s="164">
        <v>-29.4542</v>
      </c>
      <c r="ER52" s="164">
        <v>-29.227799999999998</v>
      </c>
      <c r="ES52" s="164">
        <v>7.6577000000000002</v>
      </c>
      <c r="ET52" s="165"/>
      <c r="EU52" s="164">
        <v>-3.16</v>
      </c>
      <c r="EV52" s="164">
        <v>0</v>
      </c>
      <c r="EW52" s="164">
        <v>3.4950000000000001</v>
      </c>
      <c r="EX52" s="164">
        <v>-8.4825999999999997</v>
      </c>
      <c r="EY52" s="164">
        <v>-12.087400000000001</v>
      </c>
      <c r="EZ52" s="164">
        <v>-12.2399</v>
      </c>
      <c r="FA52" s="164">
        <v>7.9398999999999997</v>
      </c>
      <c r="FB52" s="164">
        <v>8.9555000000000007</v>
      </c>
      <c r="FC52" s="164">
        <v>-26.739000000000001</v>
      </c>
      <c r="FD52" s="164">
        <v>5.5974000000000004</v>
      </c>
      <c r="FE52" s="165"/>
      <c r="FF52" s="164">
        <v>5.1764000000000001</v>
      </c>
      <c r="FG52" s="164">
        <v>3.3458999999999999</v>
      </c>
      <c r="FH52" s="164">
        <v>3.6194999999999999</v>
      </c>
      <c r="FI52" s="164">
        <v>0</v>
      </c>
      <c r="FJ52" s="164">
        <v>3.8515000000000001</v>
      </c>
      <c r="FK52" s="164">
        <v>2.8468</v>
      </c>
      <c r="FL52" s="164">
        <v>-19.592400000000001</v>
      </c>
      <c r="FM52" s="164">
        <v>25.854900000000001</v>
      </c>
      <c r="FN52" s="164">
        <v>26.3719</v>
      </c>
      <c r="FO52" s="164">
        <v>-9.7797000000000001</v>
      </c>
      <c r="FP52" s="165"/>
      <c r="FQ52" s="164">
        <v>19.923400000000001</v>
      </c>
      <c r="FR52" s="164">
        <v>-21.09</v>
      </c>
      <c r="FS52" s="164">
        <v>-1.6109</v>
      </c>
      <c r="FT52" s="164">
        <v>0.2273</v>
      </c>
      <c r="FU52" s="164">
        <v>0.67</v>
      </c>
      <c r="FV52" s="164">
        <v>3.47</v>
      </c>
      <c r="FW52" s="164">
        <v>-20.190100000000001</v>
      </c>
      <c r="FX52" s="165"/>
      <c r="FY52" s="164">
        <v>4.5460000000000003</v>
      </c>
      <c r="FZ52" s="164">
        <v>1.6970000000000001</v>
      </c>
      <c r="GA52" s="165"/>
      <c r="GB52" s="164">
        <v>20.05</v>
      </c>
      <c r="GC52" s="164">
        <v>-17.112100000000002</v>
      </c>
      <c r="GD52" s="164">
        <v>-7.4347000000000003</v>
      </c>
      <c r="GE52" s="164">
        <v>-2.75</v>
      </c>
      <c r="GF52" s="164">
        <v>30.4863</v>
      </c>
      <c r="GG52" s="165"/>
      <c r="GH52" s="164">
        <v>27.473400000000002</v>
      </c>
      <c r="GI52" s="164">
        <v>-9.1998999999999995</v>
      </c>
      <c r="GJ52" s="164">
        <v>-9.7357999999999993</v>
      </c>
      <c r="GK52" s="164">
        <v>3.2610999999999999</v>
      </c>
      <c r="GL52" s="165"/>
      <c r="GM52" s="165"/>
      <c r="GN52" s="164">
        <v>-12.0167</v>
      </c>
      <c r="GO52" s="164">
        <v>-4.0491999999999999</v>
      </c>
      <c r="GP52" s="164">
        <v>3.3628</v>
      </c>
      <c r="GQ52" s="164">
        <v>-23.389199999999999</v>
      </c>
      <c r="GR52" s="164">
        <v>5.6074999999999999</v>
      </c>
      <c r="GS52" s="164">
        <v>5.5434999999999999</v>
      </c>
      <c r="GT52" s="164">
        <v>131.22989999999999</v>
      </c>
      <c r="GU52" s="164">
        <v>-5.8901000000000003</v>
      </c>
      <c r="GV52" s="164">
        <v>-8.8829999999999991</v>
      </c>
      <c r="GW52" s="164">
        <v>-12.9665</v>
      </c>
      <c r="GX52" s="164">
        <v>0.80930000000000002</v>
      </c>
      <c r="GY52" s="164">
        <v>6.1167999999999996</v>
      </c>
      <c r="GZ52" s="164">
        <v>6.1790000000000003</v>
      </c>
      <c r="HA52" s="164">
        <v>0.25309999999999999</v>
      </c>
      <c r="HB52" s="164">
        <v>-14.492699999999999</v>
      </c>
      <c r="HC52" s="164">
        <v>-13.129899999999999</v>
      </c>
      <c r="HD52" s="164">
        <v>-2.1</v>
      </c>
      <c r="HE52" s="164">
        <v>0</v>
      </c>
      <c r="HF52" s="164">
        <v>30.631</v>
      </c>
      <c r="HG52" s="164">
        <v>15.377700000000001</v>
      </c>
      <c r="HH52" s="164">
        <v>85.767499999999998</v>
      </c>
      <c r="HI52" s="164">
        <v>-16.906700000000001</v>
      </c>
      <c r="HJ52" s="164">
        <v>35.771799999999999</v>
      </c>
      <c r="HK52" s="164">
        <v>0</v>
      </c>
      <c r="HL52" s="165"/>
      <c r="HM52" s="164">
        <v>0</v>
      </c>
      <c r="HN52" s="164">
        <v>-10.133599999999999</v>
      </c>
      <c r="HO52" s="165"/>
      <c r="HP52" s="165"/>
      <c r="HQ52" s="164">
        <v>-8.7493999999999996</v>
      </c>
      <c r="HR52" s="164">
        <v>-8.1561000000000003</v>
      </c>
      <c r="HS52" s="164">
        <v>-14.0687</v>
      </c>
      <c r="HT52" s="164">
        <v>-13.910600000000001</v>
      </c>
      <c r="HU52" s="164">
        <v>6.09</v>
      </c>
      <c r="HV52" s="164">
        <v>6.47</v>
      </c>
      <c r="HW52" s="164">
        <v>-19.8</v>
      </c>
      <c r="HX52" s="164">
        <v>-19.3</v>
      </c>
      <c r="HY52" s="164">
        <v>0.58140000000000003</v>
      </c>
      <c r="HZ52" s="164">
        <v>-8.08</v>
      </c>
      <c r="IA52" s="164">
        <v>69.125600000000006</v>
      </c>
      <c r="IB52" s="164">
        <v>21.4941</v>
      </c>
      <c r="IC52" s="164">
        <v>20.735399999999998</v>
      </c>
      <c r="ID52" s="164">
        <v>-18.7</v>
      </c>
      <c r="IE52" s="164">
        <v>-32.4</v>
      </c>
      <c r="IF52" s="164">
        <v>-6.3</v>
      </c>
      <c r="IG52" s="164">
        <v>-6.8</v>
      </c>
      <c r="IH52" s="164">
        <v>-17.6814</v>
      </c>
      <c r="II52" s="164">
        <v>-17.481400000000001</v>
      </c>
      <c r="IJ52" s="164">
        <v>-153.01589999999999</v>
      </c>
      <c r="IK52" s="164">
        <v>-17.648199999999999</v>
      </c>
      <c r="IL52" s="164">
        <v>-222.0317</v>
      </c>
      <c r="IM52" s="164">
        <v>-20.677199999999999</v>
      </c>
      <c r="IN52" s="165"/>
      <c r="IO52" s="164">
        <v>86.209100000000007</v>
      </c>
      <c r="IP52" s="164">
        <v>79.718599999999995</v>
      </c>
      <c r="IQ52" s="164">
        <v>92.301299999999998</v>
      </c>
      <c r="IR52" s="164">
        <v>139.79839999999999</v>
      </c>
      <c r="IS52" s="164">
        <v>16.9847</v>
      </c>
      <c r="IT52" s="165"/>
      <c r="IU52" s="165"/>
      <c r="IV52" s="164">
        <v>14.3927</v>
      </c>
      <c r="IW52" s="164">
        <v>129.9605</v>
      </c>
      <c r="IX52" s="164">
        <v>-248.66640000000001</v>
      </c>
      <c r="IY52" s="164">
        <v>29.5411</v>
      </c>
      <c r="IZ52" s="164">
        <v>-18.689299999999999</v>
      </c>
      <c r="JA52" s="164">
        <v>-1.615</v>
      </c>
      <c r="JB52" s="164">
        <v>-0.83899999999999997</v>
      </c>
      <c r="JC52" s="164">
        <v>-5.6</v>
      </c>
      <c r="JD52" s="164">
        <v>-1.228</v>
      </c>
      <c r="JE52" s="164">
        <v>-1.244</v>
      </c>
      <c r="JF52" s="164">
        <v>1.1200000000000001</v>
      </c>
      <c r="JG52" s="164">
        <v>1.52</v>
      </c>
      <c r="JH52" s="164">
        <v>-3.9302000000000001</v>
      </c>
      <c r="JI52" s="164">
        <v>-7.0602999999999998</v>
      </c>
      <c r="JJ52" s="164">
        <v>1.7014</v>
      </c>
      <c r="JK52" s="164">
        <v>3.4011999999999998</v>
      </c>
      <c r="JL52" s="164">
        <v>-4.4000000000000004</v>
      </c>
      <c r="JM52" s="164">
        <v>2.3809999999999998</v>
      </c>
      <c r="JN52" s="164">
        <v>2.8250000000000002</v>
      </c>
      <c r="JO52" s="164">
        <v>0</v>
      </c>
      <c r="JP52" s="164">
        <v>0</v>
      </c>
      <c r="JQ52" s="164">
        <v>3.5354999999999999</v>
      </c>
      <c r="JR52" s="164">
        <v>4.3201000000000001</v>
      </c>
      <c r="JS52" s="164">
        <v>3.8098000000000001</v>
      </c>
      <c r="JT52" s="165"/>
      <c r="JU52" s="164">
        <v>17.600000000000001</v>
      </c>
      <c r="JV52" s="164">
        <v>7.7073999999999998</v>
      </c>
      <c r="JW52" s="164">
        <v>0.33</v>
      </c>
      <c r="JX52" s="165"/>
      <c r="JY52" s="164">
        <v>-14.288600000000001</v>
      </c>
      <c r="JZ52" s="164">
        <v>2.0198999999999998</v>
      </c>
      <c r="KA52" s="164">
        <v>-24.344100000000001</v>
      </c>
      <c r="KB52" s="164">
        <v>-11.7049</v>
      </c>
      <c r="KC52" s="164">
        <v>-6.1536</v>
      </c>
      <c r="KD52" s="164">
        <v>-26.923200000000001</v>
      </c>
      <c r="KE52" s="164">
        <v>2.4863</v>
      </c>
      <c r="KF52" s="164">
        <v>-9.6</v>
      </c>
      <c r="KG52" s="164">
        <v>-5.9</v>
      </c>
      <c r="KH52" s="164">
        <v>51.511099999999999</v>
      </c>
      <c r="KI52" s="164">
        <v>-136.93010000000001</v>
      </c>
    </row>
    <row r="53" spans="1:295" ht="18" customHeight="1" x14ac:dyDescent="0.35">
      <c r="A53" s="161" t="s">
        <v>79</v>
      </c>
      <c r="B53" s="161" t="s">
        <v>812</v>
      </c>
      <c r="C53" s="164">
        <v>0</v>
      </c>
      <c r="D53" s="164">
        <v>1.9519</v>
      </c>
      <c r="E53" s="164">
        <v>-7.0883000000000003</v>
      </c>
      <c r="F53" s="164">
        <v>1.1264000000000001</v>
      </c>
      <c r="G53" s="164">
        <v>5.6121999999999996</v>
      </c>
      <c r="H53" s="165"/>
      <c r="I53" s="164">
        <v>20.919799999999999</v>
      </c>
      <c r="J53" s="165"/>
      <c r="K53" s="164">
        <v>11.410399999999999</v>
      </c>
      <c r="L53" s="164">
        <v>4.4048999999999996</v>
      </c>
      <c r="M53" s="165"/>
      <c r="N53" s="164">
        <v>-8.8800000000000008</v>
      </c>
      <c r="O53" s="164">
        <v>-26.4</v>
      </c>
      <c r="P53" s="164">
        <v>2.2000000000000002</v>
      </c>
      <c r="Q53" s="164">
        <v>0</v>
      </c>
      <c r="R53" s="164">
        <v>-19.8</v>
      </c>
      <c r="S53" s="164">
        <v>3.3127</v>
      </c>
      <c r="T53" s="164">
        <v>-2.0215000000000001</v>
      </c>
      <c r="U53" s="164">
        <v>4.6444000000000001</v>
      </c>
      <c r="V53" s="164">
        <v>4.4683000000000002</v>
      </c>
      <c r="W53" s="164">
        <v>8.1906999999999996</v>
      </c>
      <c r="X53" s="164">
        <v>4.0823999999999998</v>
      </c>
      <c r="Y53" s="164">
        <v>0.30940000000000001</v>
      </c>
      <c r="Z53" s="164">
        <v>2.3407</v>
      </c>
      <c r="AA53" s="165"/>
      <c r="AB53" s="164">
        <v>-0.99319999999999997</v>
      </c>
      <c r="AC53" s="164">
        <v>-1.514</v>
      </c>
      <c r="AD53" s="164">
        <v>-1.504</v>
      </c>
      <c r="AE53" s="164">
        <v>4.7619999999999996</v>
      </c>
      <c r="AF53" s="164">
        <v>-13.32</v>
      </c>
      <c r="AG53" s="164">
        <v>-6.6</v>
      </c>
      <c r="AH53" s="164">
        <v>-0.36399999999999999</v>
      </c>
      <c r="AI53" s="164">
        <v>0.26700000000000002</v>
      </c>
      <c r="AJ53" s="165"/>
      <c r="AK53" s="164">
        <v>-15.95</v>
      </c>
      <c r="AL53" s="165"/>
      <c r="AM53" s="164">
        <v>-11.43</v>
      </c>
      <c r="AN53" s="164">
        <v>-11.43</v>
      </c>
      <c r="AO53" s="164">
        <v>4.8125999999999998</v>
      </c>
      <c r="AP53" s="164">
        <v>3.1202999999999999</v>
      </c>
      <c r="AQ53" s="164">
        <v>18.7547</v>
      </c>
      <c r="AR53" s="164">
        <v>20.232500000000002</v>
      </c>
      <c r="AS53" s="164">
        <v>-16.321300000000001</v>
      </c>
      <c r="AT53" s="164">
        <v>-15.1374</v>
      </c>
      <c r="AU53" s="164">
        <v>-15.078799999999999</v>
      </c>
      <c r="AV53" s="164">
        <v>-0.46729999999999999</v>
      </c>
      <c r="AW53" s="164">
        <v>-0.66639999999999999</v>
      </c>
      <c r="AX53" s="164">
        <v>-14.1997</v>
      </c>
      <c r="AY53" s="164">
        <v>-11.654400000000001</v>
      </c>
      <c r="AZ53" s="164">
        <v>8.8034999999999997</v>
      </c>
      <c r="BA53" s="164">
        <v>9.4163999999999994</v>
      </c>
      <c r="BB53" s="164">
        <v>31.375699999999998</v>
      </c>
      <c r="BC53" s="164">
        <v>10.4133</v>
      </c>
      <c r="BD53" s="164">
        <v>-3.5</v>
      </c>
      <c r="BE53" s="164">
        <v>-3.5</v>
      </c>
      <c r="BF53" s="164">
        <v>-23.1905</v>
      </c>
      <c r="BG53" s="164">
        <v>-22.663599999999999</v>
      </c>
      <c r="BH53" s="164">
        <v>-2.6833999999999998</v>
      </c>
      <c r="BI53" s="165"/>
      <c r="BJ53" s="164">
        <v>-0.42609999999999998</v>
      </c>
      <c r="BK53" s="164">
        <v>2.1796000000000002</v>
      </c>
      <c r="BL53" s="164">
        <v>0</v>
      </c>
      <c r="BM53" s="164">
        <v>0.36149999999999999</v>
      </c>
      <c r="BN53" s="164">
        <v>-131.6568</v>
      </c>
      <c r="BO53" s="164">
        <v>53.590499999999999</v>
      </c>
      <c r="BP53" s="164">
        <v>53.407400000000003</v>
      </c>
      <c r="BQ53" s="164">
        <v>-9.8208000000000002</v>
      </c>
      <c r="BR53" s="164">
        <v>-176.80709999999999</v>
      </c>
      <c r="BS53" s="165"/>
      <c r="BT53" s="165"/>
      <c r="BU53" s="165"/>
      <c r="BV53" s="164">
        <v>15.4284</v>
      </c>
      <c r="BW53" s="164">
        <v>8.8800000000000008</v>
      </c>
      <c r="BX53" s="164">
        <v>6.53</v>
      </c>
      <c r="BY53" s="164">
        <v>-11.06</v>
      </c>
      <c r="BZ53" s="164">
        <v>2.2200000000000002</v>
      </c>
      <c r="CA53" s="164">
        <v>-13.7934</v>
      </c>
      <c r="CB53" s="164">
        <v>-14.061299999999999</v>
      </c>
      <c r="CC53" s="164">
        <v>35.118099999999998</v>
      </c>
      <c r="CD53" s="164">
        <v>34.1785</v>
      </c>
      <c r="CE53" s="164">
        <v>-3.4213</v>
      </c>
      <c r="CF53" s="164">
        <v>11.696</v>
      </c>
      <c r="CG53" s="164">
        <v>11.4137</v>
      </c>
      <c r="CH53" s="164">
        <v>-0.46820000000000001</v>
      </c>
      <c r="CI53" s="165"/>
      <c r="CJ53" s="165"/>
      <c r="CK53" s="165"/>
      <c r="CL53" s="164">
        <v>-18.7</v>
      </c>
      <c r="CM53" s="164">
        <v>-18.8</v>
      </c>
      <c r="CN53" s="164">
        <v>-2.23</v>
      </c>
      <c r="CO53" s="164">
        <v>25.999099999999999</v>
      </c>
      <c r="CP53" s="164">
        <v>25.697500000000002</v>
      </c>
      <c r="CQ53" s="164">
        <v>24.4084</v>
      </c>
      <c r="CR53" s="164">
        <v>49.948799999999999</v>
      </c>
      <c r="CS53" s="164">
        <v>50.0045</v>
      </c>
      <c r="CT53" s="164">
        <v>-27.971699999999998</v>
      </c>
      <c r="CU53" s="164">
        <v>-28.864999999999998</v>
      </c>
      <c r="CV53" s="164">
        <v>-28.0425</v>
      </c>
      <c r="CW53" s="164">
        <v>3.1974</v>
      </c>
      <c r="CX53" s="164">
        <v>19.5</v>
      </c>
      <c r="CY53" s="164">
        <v>7.16</v>
      </c>
      <c r="CZ53" s="164">
        <v>13.911099999999999</v>
      </c>
      <c r="DA53" s="164">
        <v>13.870200000000001</v>
      </c>
      <c r="DB53" s="164">
        <v>-9.8000000000000007</v>
      </c>
      <c r="DC53" s="165"/>
      <c r="DD53" s="165"/>
      <c r="DE53" s="165"/>
      <c r="DF53" s="164">
        <v>47.412799999999997</v>
      </c>
      <c r="DG53" s="164">
        <v>-10.9137</v>
      </c>
      <c r="DH53" s="164">
        <v>-4.9288999999999996</v>
      </c>
      <c r="DI53" s="164">
        <v>-25.2</v>
      </c>
      <c r="DJ53" s="164">
        <v>-25.3</v>
      </c>
      <c r="DK53" s="164">
        <v>-3.4142999999999999</v>
      </c>
      <c r="DL53" s="164">
        <v>-0.187</v>
      </c>
      <c r="DM53" s="164">
        <v>2.3706999999999998</v>
      </c>
      <c r="DN53" s="164">
        <v>7.0566000000000004</v>
      </c>
      <c r="DO53" s="164">
        <v>0.31</v>
      </c>
      <c r="DP53" s="164">
        <v>0.16</v>
      </c>
      <c r="DQ53" s="164">
        <v>7.9824999999999999</v>
      </c>
      <c r="DR53" s="164">
        <v>-47.8277</v>
      </c>
      <c r="DS53" s="164">
        <v>-10.46</v>
      </c>
      <c r="DT53" s="164">
        <v>-10.69</v>
      </c>
      <c r="DU53" s="164">
        <v>30.1</v>
      </c>
      <c r="DV53" s="164">
        <v>17.850000000000001</v>
      </c>
      <c r="DW53" s="164">
        <v>-44.8</v>
      </c>
      <c r="DX53" s="164">
        <v>-22.572700000000001</v>
      </c>
      <c r="DY53" s="165"/>
      <c r="DZ53" s="164">
        <v>-42.7545</v>
      </c>
      <c r="EA53" s="165"/>
      <c r="EB53" s="164">
        <v>-22.134399999999999</v>
      </c>
      <c r="EC53" s="164">
        <v>-31.9436</v>
      </c>
      <c r="ED53" s="164">
        <v>-31.749600000000001</v>
      </c>
      <c r="EE53" s="164">
        <v>-19.814299999999999</v>
      </c>
      <c r="EF53" s="164">
        <v>-24.1907</v>
      </c>
      <c r="EG53" s="164">
        <v>-12.601000000000001</v>
      </c>
      <c r="EH53" s="164">
        <v>-75.726399999999998</v>
      </c>
      <c r="EI53" s="164">
        <v>-25.223099999999999</v>
      </c>
      <c r="EJ53" s="165"/>
      <c r="EK53" s="164">
        <v>-7.7565</v>
      </c>
      <c r="EL53" s="164">
        <v>-7.1237000000000004</v>
      </c>
      <c r="EM53" s="164">
        <v>14.577400000000001</v>
      </c>
      <c r="EN53" s="164">
        <v>-7.7938999999999998</v>
      </c>
      <c r="EO53" s="164">
        <v>-8.1109000000000009</v>
      </c>
      <c r="EP53" s="164">
        <v>5.6479999999999997</v>
      </c>
      <c r="EQ53" s="164">
        <v>-27.300599999999999</v>
      </c>
      <c r="ER53" s="164">
        <v>-27.000399999999999</v>
      </c>
      <c r="ES53" s="164">
        <v>7.4333</v>
      </c>
      <c r="ET53" s="164">
        <v>13.26</v>
      </c>
      <c r="EU53" s="164">
        <v>-5.4</v>
      </c>
      <c r="EV53" s="164">
        <v>-1</v>
      </c>
      <c r="EW53" s="164">
        <v>3.3603999999999998</v>
      </c>
      <c r="EX53" s="164">
        <v>-6.0864000000000003</v>
      </c>
      <c r="EY53" s="164">
        <v>-12.091100000000001</v>
      </c>
      <c r="EZ53" s="164">
        <v>-12.236700000000001</v>
      </c>
      <c r="FA53" s="164">
        <v>8.2502999999999993</v>
      </c>
      <c r="FB53" s="164">
        <v>7.8255999999999997</v>
      </c>
      <c r="FC53" s="164">
        <v>-27.440999999999999</v>
      </c>
      <c r="FD53" s="164">
        <v>5.4340999999999999</v>
      </c>
      <c r="FE53" s="165"/>
      <c r="FF53" s="164">
        <v>5.1963999999999997</v>
      </c>
      <c r="FG53" s="164">
        <v>3.0884</v>
      </c>
      <c r="FH53" s="164">
        <v>3.6573000000000002</v>
      </c>
      <c r="FI53" s="164">
        <v>0</v>
      </c>
      <c r="FJ53" s="164">
        <v>1.6746000000000001</v>
      </c>
      <c r="FK53" s="164">
        <v>1.3395999999999999</v>
      </c>
      <c r="FL53" s="164">
        <v>-19.2575</v>
      </c>
      <c r="FM53" s="164">
        <v>25.462399999999999</v>
      </c>
      <c r="FN53" s="164">
        <v>25.055099999999999</v>
      </c>
      <c r="FO53" s="164">
        <v>-8.3576999999999995</v>
      </c>
      <c r="FP53" s="165"/>
      <c r="FQ53" s="164">
        <v>21.4176</v>
      </c>
      <c r="FR53" s="164">
        <v>-20.04</v>
      </c>
      <c r="FS53" s="164">
        <v>-1.8214999999999999</v>
      </c>
      <c r="FT53" s="164">
        <v>0.22450000000000001</v>
      </c>
      <c r="FU53" s="164">
        <v>1.01</v>
      </c>
      <c r="FV53" s="164">
        <v>1.68</v>
      </c>
      <c r="FW53" s="164">
        <v>-21.301400000000001</v>
      </c>
      <c r="FX53" s="165"/>
      <c r="FY53" s="164">
        <v>4.6040000000000001</v>
      </c>
      <c r="FZ53" s="164">
        <v>0.66300000000000003</v>
      </c>
      <c r="GA53" s="165"/>
      <c r="GB53" s="164">
        <v>19.45</v>
      </c>
      <c r="GC53" s="164">
        <v>-20.2302</v>
      </c>
      <c r="GD53" s="164">
        <v>-9.5360999999999994</v>
      </c>
      <c r="GE53" s="164">
        <v>-2.5299999999999998</v>
      </c>
      <c r="GF53" s="164">
        <v>30.605</v>
      </c>
      <c r="GG53" s="165"/>
      <c r="GH53" s="164">
        <v>22.032699999999998</v>
      </c>
      <c r="GI53" s="164">
        <v>-6.8632999999999997</v>
      </c>
      <c r="GJ53" s="164">
        <v>-7.2786</v>
      </c>
      <c r="GK53" s="164">
        <v>2.9872999999999998</v>
      </c>
      <c r="GL53" s="165"/>
      <c r="GM53" s="165"/>
      <c r="GN53" s="164">
        <v>-11.821300000000001</v>
      </c>
      <c r="GO53" s="164">
        <v>-9.1597000000000008</v>
      </c>
      <c r="GP53" s="164">
        <v>4.4283999999999999</v>
      </c>
      <c r="GQ53" s="164">
        <v>-20.999199999999998</v>
      </c>
      <c r="GR53" s="164">
        <v>5.3608000000000002</v>
      </c>
      <c r="GS53" s="164">
        <v>6.4417</v>
      </c>
      <c r="GT53" s="164">
        <v>126.6048</v>
      </c>
      <c r="GU53" s="164">
        <v>-7.8651</v>
      </c>
      <c r="GV53" s="164">
        <v>-7.7389999999999999</v>
      </c>
      <c r="GW53" s="164">
        <v>-9.7726000000000006</v>
      </c>
      <c r="GX53" s="164">
        <v>0.75900000000000001</v>
      </c>
      <c r="GY53" s="164">
        <v>5.5602</v>
      </c>
      <c r="GZ53" s="164">
        <v>5.6094999999999997</v>
      </c>
      <c r="HA53" s="164">
        <v>0</v>
      </c>
      <c r="HB53" s="164">
        <v>-16.5443</v>
      </c>
      <c r="HC53" s="164">
        <v>-15.4686</v>
      </c>
      <c r="HD53" s="164">
        <v>-5.45</v>
      </c>
      <c r="HE53" s="164">
        <v>0</v>
      </c>
      <c r="HF53" s="164">
        <v>34.770899999999997</v>
      </c>
      <c r="HG53" s="164">
        <v>10.0989</v>
      </c>
      <c r="HH53" s="164">
        <v>85.615799999999993</v>
      </c>
      <c r="HI53" s="164">
        <v>-17.9772</v>
      </c>
      <c r="HJ53" s="164">
        <v>33.405900000000003</v>
      </c>
      <c r="HK53" s="164">
        <v>0</v>
      </c>
      <c r="HL53" s="164">
        <v>0</v>
      </c>
      <c r="HM53" s="164">
        <v>-9.7226999999999997</v>
      </c>
      <c r="HN53" s="164">
        <v>0</v>
      </c>
      <c r="HO53" s="165"/>
      <c r="HP53" s="165"/>
      <c r="HQ53" s="164">
        <v>-11.748699999999999</v>
      </c>
      <c r="HR53" s="164">
        <v>-11.4246</v>
      </c>
      <c r="HS53" s="164">
        <v>-13.8858</v>
      </c>
      <c r="HT53" s="164">
        <v>-13.517899999999999</v>
      </c>
      <c r="HU53" s="164">
        <v>5.82</v>
      </c>
      <c r="HV53" s="164">
        <v>5.63</v>
      </c>
      <c r="HW53" s="164">
        <v>-21.5</v>
      </c>
      <c r="HX53" s="164">
        <v>-21.1</v>
      </c>
      <c r="HY53" s="164">
        <v>0.31769999999999998</v>
      </c>
      <c r="HZ53" s="164">
        <v>-8.8800000000000008</v>
      </c>
      <c r="IA53" s="164">
        <v>66.825699999999998</v>
      </c>
      <c r="IB53" s="164">
        <v>21.5977</v>
      </c>
      <c r="IC53" s="164">
        <v>21.4956</v>
      </c>
      <c r="ID53" s="164">
        <v>-19.100000000000001</v>
      </c>
      <c r="IE53" s="164">
        <v>-31.5</v>
      </c>
      <c r="IF53" s="164">
        <v>-4.5999999999999996</v>
      </c>
      <c r="IG53" s="164">
        <v>-5.2</v>
      </c>
      <c r="IH53" s="164">
        <v>-17.681100000000001</v>
      </c>
      <c r="II53" s="164">
        <v>-17.7408</v>
      </c>
      <c r="IJ53" s="164">
        <v>-156.54470000000001</v>
      </c>
      <c r="IK53" s="164">
        <v>-22.621400000000001</v>
      </c>
      <c r="IL53" s="164">
        <v>-222.45930000000001</v>
      </c>
      <c r="IM53" s="164">
        <v>-21.281199999999998</v>
      </c>
      <c r="IN53" s="165"/>
      <c r="IO53" s="164">
        <v>84.405299999999997</v>
      </c>
      <c r="IP53" s="164">
        <v>81.900999999999996</v>
      </c>
      <c r="IQ53" s="164">
        <v>93.299899999999994</v>
      </c>
      <c r="IR53" s="164">
        <v>143.33600000000001</v>
      </c>
      <c r="IS53" s="164">
        <v>14.789199999999999</v>
      </c>
      <c r="IT53" s="165"/>
      <c r="IU53" s="165"/>
      <c r="IV53" s="164">
        <v>17.755700000000001</v>
      </c>
      <c r="IW53" s="164">
        <v>125.69110000000001</v>
      </c>
      <c r="IX53" s="164">
        <v>-252.94800000000001</v>
      </c>
      <c r="IY53" s="164">
        <v>19.8736</v>
      </c>
      <c r="IZ53" s="164">
        <v>-10.414099999999999</v>
      </c>
      <c r="JA53" s="164">
        <v>-1.1707000000000001</v>
      </c>
      <c r="JB53" s="164">
        <v>-0.95099999999999996</v>
      </c>
      <c r="JC53" s="164">
        <v>-6</v>
      </c>
      <c r="JD53" s="164">
        <v>-1.448</v>
      </c>
      <c r="JE53" s="164">
        <v>-1.4530000000000001</v>
      </c>
      <c r="JF53" s="164">
        <v>1.2</v>
      </c>
      <c r="JG53" s="164">
        <v>1.1200000000000001</v>
      </c>
      <c r="JH53" s="164">
        <v>-3.9339</v>
      </c>
      <c r="JI53" s="164">
        <v>-7.2923</v>
      </c>
      <c r="JJ53" s="164">
        <v>1.6709000000000001</v>
      </c>
      <c r="JK53" s="164">
        <v>4.1032000000000002</v>
      </c>
      <c r="JL53" s="164">
        <v>-5.4</v>
      </c>
      <c r="JM53" s="164">
        <v>1.1120000000000001</v>
      </c>
      <c r="JN53" s="164">
        <v>0.48699999999999999</v>
      </c>
      <c r="JO53" s="165"/>
      <c r="JP53" s="165"/>
      <c r="JQ53" s="164">
        <v>4.2999000000000001</v>
      </c>
      <c r="JR53" s="164">
        <v>4.0252999999999997</v>
      </c>
      <c r="JS53" s="164">
        <v>4.4968000000000004</v>
      </c>
      <c r="JT53" s="165"/>
      <c r="JU53" s="164">
        <v>16.600000000000001</v>
      </c>
      <c r="JV53" s="164">
        <v>7.9074</v>
      </c>
      <c r="JW53" s="164">
        <v>0.26</v>
      </c>
      <c r="JX53" s="165"/>
      <c r="JY53" s="164">
        <v>-12.7348</v>
      </c>
      <c r="JZ53" s="164">
        <v>0.8175</v>
      </c>
      <c r="KA53" s="164">
        <v>-23.516999999999999</v>
      </c>
      <c r="KB53" s="164">
        <v>-9.3991000000000007</v>
      </c>
      <c r="KC53" s="164">
        <v>-5.4729999999999999</v>
      </c>
      <c r="KD53" s="164">
        <v>-26.963999999999999</v>
      </c>
      <c r="KE53" s="164">
        <v>1.3874</v>
      </c>
      <c r="KF53" s="164">
        <v>-9</v>
      </c>
      <c r="KG53" s="164">
        <v>-6.1</v>
      </c>
      <c r="KH53" s="164">
        <v>57.951500000000003</v>
      </c>
      <c r="KI53" s="164">
        <v>-143.24289999999999</v>
      </c>
    </row>
    <row r="54" spans="1:295" ht="18" customHeight="1" x14ac:dyDescent="0.35">
      <c r="A54" s="161" t="s">
        <v>79</v>
      </c>
      <c r="B54" s="161" t="s">
        <v>813</v>
      </c>
      <c r="C54" s="164">
        <v>0</v>
      </c>
      <c r="D54" s="164">
        <v>1.7423</v>
      </c>
      <c r="E54" s="164">
        <v>-6.7455999999999996</v>
      </c>
      <c r="F54" s="164">
        <v>1.0595000000000001</v>
      </c>
      <c r="G54" s="164">
        <v>5.9424000000000001</v>
      </c>
      <c r="H54" s="165"/>
      <c r="I54" s="164">
        <v>19.659099999999999</v>
      </c>
      <c r="J54" s="165"/>
      <c r="K54" s="164">
        <v>10.3331</v>
      </c>
      <c r="L54" s="164">
        <v>3.9409000000000001</v>
      </c>
      <c r="M54" s="165"/>
      <c r="N54" s="164">
        <v>-8.8800000000000008</v>
      </c>
      <c r="O54" s="164">
        <v>-26.4</v>
      </c>
      <c r="P54" s="164">
        <v>2.2000000000000002</v>
      </c>
      <c r="Q54" s="164">
        <v>0</v>
      </c>
      <c r="R54" s="165"/>
      <c r="S54" s="164">
        <v>3.3738999999999999</v>
      </c>
      <c r="T54" s="164">
        <v>0.70930000000000004</v>
      </c>
      <c r="U54" s="164">
        <v>4.1875999999999998</v>
      </c>
      <c r="V54" s="164">
        <v>4.1254999999999997</v>
      </c>
      <c r="W54" s="164">
        <v>7.4183000000000003</v>
      </c>
      <c r="X54" s="164">
        <v>3.9066999999999998</v>
      </c>
      <c r="Y54" s="164">
        <v>0.2341</v>
      </c>
      <c r="Z54" s="164">
        <v>2.4054000000000002</v>
      </c>
      <c r="AA54" s="165"/>
      <c r="AB54" s="164">
        <v>-1.0958000000000001</v>
      </c>
      <c r="AC54" s="164">
        <v>-1.5629999999999999</v>
      </c>
      <c r="AD54" s="164">
        <v>-1.5529999999999999</v>
      </c>
      <c r="AE54" s="164">
        <v>4.5469999999999997</v>
      </c>
      <c r="AF54" s="164">
        <v>-11.1</v>
      </c>
      <c r="AG54" s="164">
        <v>-8.8000000000000007</v>
      </c>
      <c r="AH54" s="164">
        <v>-0.128</v>
      </c>
      <c r="AI54" s="164">
        <v>0.254</v>
      </c>
      <c r="AJ54" s="165"/>
      <c r="AK54" s="164">
        <v>-16.75</v>
      </c>
      <c r="AL54" s="165"/>
      <c r="AM54" s="164">
        <v>-11.15</v>
      </c>
      <c r="AN54" s="164">
        <v>-11.15</v>
      </c>
      <c r="AO54" s="164">
        <v>4.4333999999999998</v>
      </c>
      <c r="AP54" s="164">
        <v>3.3931</v>
      </c>
      <c r="AQ54" s="164">
        <v>16.737500000000001</v>
      </c>
      <c r="AR54" s="164">
        <v>18.115100000000002</v>
      </c>
      <c r="AS54" s="164">
        <v>-14.0436</v>
      </c>
      <c r="AT54" s="164">
        <v>-15.539300000000001</v>
      </c>
      <c r="AU54" s="164">
        <v>-16.137899999999998</v>
      </c>
      <c r="AV54" s="164">
        <v>-1.1332</v>
      </c>
      <c r="AW54" s="164">
        <v>-1.1739999999999999</v>
      </c>
      <c r="AX54" s="164">
        <v>-13.931699999999999</v>
      </c>
      <c r="AY54" s="164">
        <v>-11.5205</v>
      </c>
      <c r="AZ54" s="164">
        <v>11.1805</v>
      </c>
      <c r="BA54" s="164">
        <v>11.3041</v>
      </c>
      <c r="BB54" s="164">
        <v>25.909800000000001</v>
      </c>
      <c r="BC54" s="164">
        <v>13.572100000000001</v>
      </c>
      <c r="BD54" s="164">
        <v>-5.8</v>
      </c>
      <c r="BE54" s="164">
        <v>-6</v>
      </c>
      <c r="BF54" s="164">
        <v>-23.5989</v>
      </c>
      <c r="BG54" s="164">
        <v>-23.1159</v>
      </c>
      <c r="BH54" s="164">
        <v>-1.8613</v>
      </c>
      <c r="BI54" s="165"/>
      <c r="BJ54" s="164">
        <v>-2.6777000000000002</v>
      </c>
      <c r="BK54" s="164">
        <v>1.9839</v>
      </c>
      <c r="BL54" s="165"/>
      <c r="BM54" s="164">
        <v>-0.18329999999999999</v>
      </c>
      <c r="BN54" s="164">
        <v>-140.69030000000001</v>
      </c>
      <c r="BO54" s="164">
        <v>52.156100000000002</v>
      </c>
      <c r="BP54" s="164">
        <v>52.766500000000001</v>
      </c>
      <c r="BQ54" s="164">
        <v>-6.1745999999999999</v>
      </c>
      <c r="BR54" s="164">
        <v>-188.2876</v>
      </c>
      <c r="BS54" s="165"/>
      <c r="BT54" s="165"/>
      <c r="BU54" s="165"/>
      <c r="BV54" s="164">
        <v>13.242900000000001</v>
      </c>
      <c r="BW54" s="164">
        <v>8.74</v>
      </c>
      <c r="BX54" s="164">
        <v>5.83</v>
      </c>
      <c r="BY54" s="164">
        <v>-12.38</v>
      </c>
      <c r="BZ54" s="164">
        <v>0.94</v>
      </c>
      <c r="CA54" s="164">
        <v>-12.7217</v>
      </c>
      <c r="CB54" s="164">
        <v>-12.7217</v>
      </c>
      <c r="CC54" s="164">
        <v>32.3996</v>
      </c>
      <c r="CD54" s="164">
        <v>30.466799999999999</v>
      </c>
      <c r="CE54" s="164">
        <v>-6.7915999999999999</v>
      </c>
      <c r="CF54" s="164">
        <v>14.6646</v>
      </c>
      <c r="CG54" s="164">
        <v>14.7126</v>
      </c>
      <c r="CH54" s="164">
        <v>-3.1366999999999998</v>
      </c>
      <c r="CI54" s="165"/>
      <c r="CJ54" s="164">
        <v>2.88</v>
      </c>
      <c r="CK54" s="164">
        <v>6.4119999999999999</v>
      </c>
      <c r="CL54" s="164">
        <v>-20.7</v>
      </c>
      <c r="CM54" s="164">
        <v>-21</v>
      </c>
      <c r="CN54" s="164">
        <v>-1.97</v>
      </c>
      <c r="CO54" s="164">
        <v>24.887499999999999</v>
      </c>
      <c r="CP54" s="164">
        <v>25.151700000000002</v>
      </c>
      <c r="CQ54" s="164">
        <v>24.031400000000001</v>
      </c>
      <c r="CR54" s="164">
        <v>48.682400000000001</v>
      </c>
      <c r="CS54" s="164">
        <v>50.0792</v>
      </c>
      <c r="CT54" s="164">
        <v>-26.307300000000001</v>
      </c>
      <c r="CU54" s="164">
        <v>-28.315200000000001</v>
      </c>
      <c r="CV54" s="164">
        <v>-25.261700000000001</v>
      </c>
      <c r="CW54" s="164">
        <v>2.9817</v>
      </c>
      <c r="CX54" s="164">
        <v>21.17</v>
      </c>
      <c r="CY54" s="164">
        <v>7.71</v>
      </c>
      <c r="CZ54" s="164">
        <v>14.536099999999999</v>
      </c>
      <c r="DA54" s="164">
        <v>14.358499999999999</v>
      </c>
      <c r="DB54" s="164">
        <v>-9.11</v>
      </c>
      <c r="DC54" s="165"/>
      <c r="DD54" s="165"/>
      <c r="DE54" s="165"/>
      <c r="DF54" s="164">
        <v>47.341500000000003</v>
      </c>
      <c r="DG54" s="164">
        <v>-13.9132</v>
      </c>
      <c r="DH54" s="164">
        <v>-4.5254000000000003</v>
      </c>
      <c r="DI54" s="164">
        <v>-22.9</v>
      </c>
      <c r="DJ54" s="164">
        <v>-23</v>
      </c>
      <c r="DK54" s="164">
        <v>-3.5985999999999998</v>
      </c>
      <c r="DL54" s="164">
        <v>-0.56100000000000005</v>
      </c>
      <c r="DM54" s="164">
        <v>3.1591999999999998</v>
      </c>
      <c r="DN54" s="164">
        <v>5.9432999999999998</v>
      </c>
      <c r="DO54" s="164">
        <v>-0.41</v>
      </c>
      <c r="DP54" s="164">
        <v>-0.56999999999999995</v>
      </c>
      <c r="DQ54" s="164">
        <v>9.0675000000000008</v>
      </c>
      <c r="DR54" s="164">
        <v>-47.332700000000003</v>
      </c>
      <c r="DS54" s="164">
        <v>-9.74</v>
      </c>
      <c r="DT54" s="164">
        <v>-9.82</v>
      </c>
      <c r="DU54" s="164">
        <v>27.17</v>
      </c>
      <c r="DV54" s="164">
        <v>16.62</v>
      </c>
      <c r="DW54" s="164">
        <v>-44.8</v>
      </c>
      <c r="DX54" s="164">
        <v>-22.709099999999999</v>
      </c>
      <c r="DY54" s="165"/>
      <c r="DZ54" s="164">
        <v>-42.209099999999999</v>
      </c>
      <c r="EA54" s="165"/>
      <c r="EB54" s="164">
        <v>-24.543500000000002</v>
      </c>
      <c r="EC54" s="164">
        <v>-34.146299999999997</v>
      </c>
      <c r="ED54" s="164">
        <v>-33.686</v>
      </c>
      <c r="EE54" s="164">
        <v>-13.741300000000001</v>
      </c>
      <c r="EF54" s="164">
        <v>-18.2971</v>
      </c>
      <c r="EG54" s="164">
        <v>-12.272</v>
      </c>
      <c r="EH54" s="164">
        <v>-79.540099999999995</v>
      </c>
      <c r="EI54" s="164">
        <v>-24.259499999999999</v>
      </c>
      <c r="EJ54" s="165"/>
      <c r="EK54" s="164">
        <v>-7.7892999999999999</v>
      </c>
      <c r="EL54" s="164">
        <v>-6.8893000000000004</v>
      </c>
      <c r="EM54" s="164">
        <v>0</v>
      </c>
      <c r="EN54" s="164">
        <v>-11.160600000000001</v>
      </c>
      <c r="EO54" s="164">
        <v>-10.6061</v>
      </c>
      <c r="EP54" s="164">
        <v>34.832000000000001</v>
      </c>
      <c r="EQ54" s="164">
        <v>-28.240300000000001</v>
      </c>
      <c r="ER54" s="164">
        <v>-28.465</v>
      </c>
      <c r="ES54" s="164">
        <v>0.60009999999999997</v>
      </c>
      <c r="ET54" s="164">
        <v>0</v>
      </c>
      <c r="EU54" s="164">
        <v>-5.49</v>
      </c>
      <c r="EV54" s="164">
        <v>0</v>
      </c>
      <c r="EW54" s="164">
        <v>3.0325000000000002</v>
      </c>
      <c r="EX54" s="164">
        <v>-10.1629</v>
      </c>
      <c r="EY54" s="164">
        <v>-11.9328</v>
      </c>
      <c r="EZ54" s="164">
        <v>-12.1417</v>
      </c>
      <c r="FA54" s="164">
        <v>8.2960999999999991</v>
      </c>
      <c r="FB54" s="164">
        <v>4.1265999999999998</v>
      </c>
      <c r="FC54" s="164">
        <v>-21.6494</v>
      </c>
      <c r="FD54" s="164">
        <v>5.4656000000000002</v>
      </c>
      <c r="FE54" s="165"/>
      <c r="FF54" s="164">
        <v>5.2190000000000003</v>
      </c>
      <c r="FG54" s="164">
        <v>3.7982</v>
      </c>
      <c r="FH54" s="164">
        <v>4.1112000000000002</v>
      </c>
      <c r="FI54" s="164">
        <v>0</v>
      </c>
      <c r="FJ54" s="164">
        <v>0.83730000000000004</v>
      </c>
      <c r="FK54" s="164">
        <v>0.83730000000000004</v>
      </c>
      <c r="FL54" s="164">
        <v>-19.09</v>
      </c>
      <c r="FM54" s="164">
        <v>23.364799999999999</v>
      </c>
      <c r="FN54" s="164">
        <v>23.681999999999999</v>
      </c>
      <c r="FO54" s="164">
        <v>-7.8719000000000001</v>
      </c>
      <c r="FP54" s="165"/>
      <c r="FQ54" s="164">
        <v>24.024999999999999</v>
      </c>
      <c r="FR54" s="164">
        <v>-18.850000000000001</v>
      </c>
      <c r="FS54" s="164">
        <v>-1.1165</v>
      </c>
      <c r="FT54" s="164">
        <v>0.2364</v>
      </c>
      <c r="FU54" s="164">
        <v>1.18</v>
      </c>
      <c r="FV54" s="164">
        <v>1.4</v>
      </c>
      <c r="FW54" s="164">
        <v>-19.854299999999999</v>
      </c>
      <c r="FX54" s="164">
        <v>0</v>
      </c>
      <c r="FY54" s="164">
        <v>4.5449999999999999</v>
      </c>
      <c r="FZ54" s="164">
        <v>0.80900000000000005</v>
      </c>
      <c r="GA54" s="164">
        <v>1.1531</v>
      </c>
      <c r="GB54" s="164">
        <v>19.170000000000002</v>
      </c>
      <c r="GC54" s="164">
        <v>-20.318100000000001</v>
      </c>
      <c r="GD54" s="164">
        <v>-10.185600000000001</v>
      </c>
      <c r="GE54" s="164">
        <v>-2.6</v>
      </c>
      <c r="GF54" s="164">
        <v>30.049099999999999</v>
      </c>
      <c r="GG54" s="165"/>
      <c r="GH54" s="164">
        <v>21.780100000000001</v>
      </c>
      <c r="GI54" s="164">
        <v>-6.5328999999999997</v>
      </c>
      <c r="GJ54" s="164">
        <v>-7.0416999999999996</v>
      </c>
      <c r="GK54" s="164">
        <v>2.8067000000000002</v>
      </c>
      <c r="GL54" s="165"/>
      <c r="GM54" s="165"/>
      <c r="GN54" s="164">
        <v>-11.8736</v>
      </c>
      <c r="GO54" s="164">
        <v>-8.4572000000000003</v>
      </c>
      <c r="GP54" s="164">
        <v>4.1692999999999998</v>
      </c>
      <c r="GQ54" s="164">
        <v>-21.274000000000001</v>
      </c>
      <c r="GR54" s="164">
        <v>6.0712000000000002</v>
      </c>
      <c r="GS54" s="164">
        <v>5.8079000000000001</v>
      </c>
      <c r="GT54" s="164">
        <v>123.291</v>
      </c>
      <c r="GU54" s="164">
        <v>-8.8760999999999992</v>
      </c>
      <c r="GV54" s="164">
        <v>-8.1256000000000004</v>
      </c>
      <c r="GW54" s="164">
        <v>-9.2020999999999997</v>
      </c>
      <c r="GX54" s="164">
        <v>1.3180000000000001</v>
      </c>
      <c r="GY54" s="164">
        <v>5.2305999999999999</v>
      </c>
      <c r="GZ54" s="164">
        <v>5.2377000000000002</v>
      </c>
      <c r="HA54" s="164">
        <v>0.69299999999999995</v>
      </c>
      <c r="HB54" s="164">
        <v>-18.017499999999998</v>
      </c>
      <c r="HC54" s="164">
        <v>-16.038599999999999</v>
      </c>
      <c r="HD54" s="164">
        <v>-6.71</v>
      </c>
      <c r="HE54" s="164">
        <v>0</v>
      </c>
      <c r="HF54" s="164">
        <v>43.013399999999997</v>
      </c>
      <c r="HG54" s="164">
        <v>7.0313999999999997</v>
      </c>
      <c r="HH54" s="164">
        <v>84.206699999999998</v>
      </c>
      <c r="HI54" s="164">
        <v>-18.416</v>
      </c>
      <c r="HJ54" s="164">
        <v>33.397599999999997</v>
      </c>
      <c r="HK54" s="165"/>
      <c r="HL54" s="164">
        <v>5.7987000000000002</v>
      </c>
      <c r="HM54" s="164">
        <v>0</v>
      </c>
      <c r="HN54" s="164">
        <v>-11.0212</v>
      </c>
      <c r="HO54" s="164">
        <v>19.3538</v>
      </c>
      <c r="HP54" s="164">
        <v>19.255500000000001</v>
      </c>
      <c r="HQ54" s="164">
        <v>-11.7761</v>
      </c>
      <c r="HR54" s="164">
        <v>-11.193899999999999</v>
      </c>
      <c r="HS54" s="164">
        <v>-4.6890000000000001</v>
      </c>
      <c r="HT54" s="164">
        <v>-4.9614000000000003</v>
      </c>
      <c r="HU54" s="164">
        <v>4.6900000000000004</v>
      </c>
      <c r="HV54" s="164">
        <v>4.79</v>
      </c>
      <c r="HW54" s="164">
        <v>-20.6</v>
      </c>
      <c r="HX54" s="164">
        <v>-20.2</v>
      </c>
      <c r="HY54" s="164">
        <v>0.28289999999999998</v>
      </c>
      <c r="HZ54" s="164">
        <v>-8.7200000000000006</v>
      </c>
      <c r="IA54" s="164">
        <v>66.350399999999993</v>
      </c>
      <c r="IB54" s="164">
        <v>22.309799999999999</v>
      </c>
      <c r="IC54" s="164">
        <v>22.4161</v>
      </c>
      <c r="ID54" s="164">
        <v>-19.5</v>
      </c>
      <c r="IE54" s="164">
        <v>-29.8</v>
      </c>
      <c r="IF54" s="164">
        <v>-2.9</v>
      </c>
      <c r="IG54" s="164">
        <v>-3.6</v>
      </c>
      <c r="IH54" s="164">
        <v>-17.888300000000001</v>
      </c>
      <c r="II54" s="165"/>
      <c r="IJ54" s="164">
        <v>-154.57679999999999</v>
      </c>
      <c r="IK54" s="164">
        <v>-22.5139</v>
      </c>
      <c r="IL54" s="164">
        <v>-227.28270000000001</v>
      </c>
      <c r="IM54" s="164">
        <v>-23.011199999999999</v>
      </c>
      <c r="IN54" s="165"/>
      <c r="IO54" s="164">
        <v>86.022599999999997</v>
      </c>
      <c r="IP54" s="164">
        <v>83.486599999999996</v>
      </c>
      <c r="IQ54" s="164">
        <v>91.746899999999997</v>
      </c>
      <c r="IR54" s="164">
        <v>145.28049999999999</v>
      </c>
      <c r="IS54" s="164">
        <v>13.313599999999999</v>
      </c>
      <c r="IT54" s="165"/>
      <c r="IU54" s="165"/>
      <c r="IV54" s="164">
        <v>17.6753</v>
      </c>
      <c r="IW54" s="164">
        <v>124.3275</v>
      </c>
      <c r="IX54" s="164">
        <v>-255.3475</v>
      </c>
      <c r="IY54" s="164">
        <v>16.375599999999999</v>
      </c>
      <c r="IZ54" s="164">
        <v>-11.715400000000001</v>
      </c>
      <c r="JA54" s="164">
        <v>-0.67749999999999999</v>
      </c>
      <c r="JB54" s="164">
        <v>0.63100000000000001</v>
      </c>
      <c r="JC54" s="164">
        <v>-8.08</v>
      </c>
      <c r="JD54" s="164">
        <v>-0.96199999999999997</v>
      </c>
      <c r="JE54" s="164">
        <v>-0.97099999999999997</v>
      </c>
      <c r="JF54" s="164">
        <v>2.88</v>
      </c>
      <c r="JG54" s="164">
        <v>-0.96</v>
      </c>
      <c r="JH54" s="164">
        <v>-3.2341000000000002</v>
      </c>
      <c r="JI54" s="164">
        <v>-5.33</v>
      </c>
      <c r="JJ54" s="164">
        <v>1.6129</v>
      </c>
      <c r="JK54" s="164">
        <v>3.6941999999999999</v>
      </c>
      <c r="JL54" s="164">
        <v>-7.9</v>
      </c>
      <c r="JM54" s="164">
        <v>1.5409999999999999</v>
      </c>
      <c r="JN54" s="164">
        <v>2.3439999999999999</v>
      </c>
      <c r="JO54" s="164">
        <v>0</v>
      </c>
      <c r="JP54" s="164">
        <v>0</v>
      </c>
      <c r="JQ54" s="164">
        <v>3.5935999999999999</v>
      </c>
      <c r="JR54" s="164">
        <v>3.7587999999999999</v>
      </c>
      <c r="JS54" s="164">
        <v>4.2077999999999998</v>
      </c>
      <c r="JT54" s="165"/>
      <c r="JU54" s="164">
        <v>15.1</v>
      </c>
      <c r="JV54" s="164">
        <v>7.5979000000000001</v>
      </c>
      <c r="JW54" s="164">
        <v>0.19</v>
      </c>
      <c r="JX54" s="165"/>
      <c r="JY54" s="164">
        <v>-12.492699999999999</v>
      </c>
      <c r="JZ54" s="164">
        <v>-9.1399999999999995E-2</v>
      </c>
      <c r="KA54" s="164">
        <v>-23.972000000000001</v>
      </c>
      <c r="KB54" s="164">
        <v>-9.6653000000000002</v>
      </c>
      <c r="KC54" s="164">
        <v>-4.7388000000000003</v>
      </c>
      <c r="KD54" s="164">
        <v>-27.7227</v>
      </c>
      <c r="KE54" s="164">
        <v>1.3536999999999999</v>
      </c>
      <c r="KF54" s="164">
        <v>-7.3</v>
      </c>
      <c r="KG54" s="164">
        <v>-7.9</v>
      </c>
      <c r="KH54" s="164">
        <v>63.177100000000003</v>
      </c>
      <c r="KI54" s="164">
        <v>-146.3383</v>
      </c>
    </row>
    <row r="55" spans="1:295" ht="18" customHeight="1" x14ac:dyDescent="0.35">
      <c r="A55" s="161" t="s">
        <v>79</v>
      </c>
      <c r="B55" s="161" t="s">
        <v>814</v>
      </c>
      <c r="C55" s="164">
        <v>0</v>
      </c>
      <c r="D55" s="164">
        <v>1.6524000000000001</v>
      </c>
      <c r="E55" s="164">
        <v>-6.6845999999999997</v>
      </c>
      <c r="F55" s="164">
        <v>0.71240000000000003</v>
      </c>
      <c r="G55" s="164">
        <v>5.9409000000000001</v>
      </c>
      <c r="H55" s="165"/>
      <c r="I55" s="164">
        <v>19.530200000000001</v>
      </c>
      <c r="J55" s="165"/>
      <c r="K55" s="164">
        <v>10.5762</v>
      </c>
      <c r="L55" s="164">
        <v>3.9649000000000001</v>
      </c>
      <c r="M55" s="165"/>
      <c r="N55" s="164">
        <v>-8.8800000000000008</v>
      </c>
      <c r="O55" s="164">
        <v>-26.4</v>
      </c>
      <c r="P55" s="165"/>
      <c r="Q55" s="164">
        <v>0</v>
      </c>
      <c r="R55" s="164">
        <v>-19.8</v>
      </c>
      <c r="S55" s="164">
        <v>3.2323</v>
      </c>
      <c r="T55" s="164">
        <v>0.9385</v>
      </c>
      <c r="U55" s="164">
        <v>3.8391000000000002</v>
      </c>
      <c r="V55" s="164">
        <v>3.6482999999999999</v>
      </c>
      <c r="W55" s="164">
        <v>6.8338999999999999</v>
      </c>
      <c r="X55" s="164">
        <v>3.0621</v>
      </c>
      <c r="Y55" s="164">
        <v>0.2336</v>
      </c>
      <c r="Z55" s="164">
        <v>2.3956</v>
      </c>
      <c r="AA55" s="165"/>
      <c r="AB55" s="164">
        <v>-1.0738000000000001</v>
      </c>
      <c r="AC55" s="164">
        <v>-1.639</v>
      </c>
      <c r="AD55" s="164">
        <v>-1.609</v>
      </c>
      <c r="AE55" s="164">
        <v>4.9749999999999996</v>
      </c>
      <c r="AF55" s="164">
        <v>-11.1</v>
      </c>
      <c r="AG55" s="164">
        <v>-8.8000000000000007</v>
      </c>
      <c r="AH55" s="164">
        <v>0.122</v>
      </c>
      <c r="AI55" s="164">
        <v>0.254</v>
      </c>
      <c r="AJ55" s="165"/>
      <c r="AK55" s="164">
        <v>-16.73</v>
      </c>
      <c r="AL55" s="165"/>
      <c r="AM55" s="164">
        <v>-11.44</v>
      </c>
      <c r="AN55" s="164">
        <v>-11.64</v>
      </c>
      <c r="AO55" s="164">
        <v>3.5078999999999998</v>
      </c>
      <c r="AP55" s="164">
        <v>3.0750999999999999</v>
      </c>
      <c r="AQ55" s="164">
        <v>17.255800000000001</v>
      </c>
      <c r="AR55" s="164">
        <v>18.7148</v>
      </c>
      <c r="AS55" s="164">
        <v>-13.8962</v>
      </c>
      <c r="AT55" s="164">
        <v>-15.9411</v>
      </c>
      <c r="AU55" s="164">
        <v>-15.525700000000001</v>
      </c>
      <c r="AV55" s="164">
        <v>-0.44800000000000001</v>
      </c>
      <c r="AW55" s="164">
        <v>-0.63949999999999996</v>
      </c>
      <c r="AX55" s="164">
        <v>-13.6638</v>
      </c>
      <c r="AY55" s="164">
        <v>-11.5205</v>
      </c>
      <c r="AZ55" s="164">
        <v>10.9742</v>
      </c>
      <c r="BA55" s="164">
        <v>11.2974</v>
      </c>
      <c r="BB55" s="164">
        <v>23.887799999999999</v>
      </c>
      <c r="BC55" s="164">
        <v>13.7277</v>
      </c>
      <c r="BD55" s="164">
        <v>-5.3</v>
      </c>
      <c r="BE55" s="164">
        <v>-5.3</v>
      </c>
      <c r="BF55" s="164">
        <v>-23.136800000000001</v>
      </c>
      <c r="BG55" s="164">
        <v>-23.099499999999999</v>
      </c>
      <c r="BH55" s="164">
        <v>-2.0135999999999998</v>
      </c>
      <c r="BI55" s="165"/>
      <c r="BJ55" s="164">
        <v>-2.8456999999999999</v>
      </c>
      <c r="BK55" s="164">
        <v>2.1118000000000001</v>
      </c>
      <c r="BL55" s="165"/>
      <c r="BM55" s="164">
        <v>-6.1100000000000002E-2</v>
      </c>
      <c r="BN55" s="164">
        <v>-142.03309999999999</v>
      </c>
      <c r="BO55" s="164">
        <v>52.186599999999999</v>
      </c>
      <c r="BP55" s="164">
        <v>51.6678</v>
      </c>
      <c r="BQ55" s="164">
        <v>-6.9187000000000003</v>
      </c>
      <c r="BR55" s="164">
        <v>-194.20189999999999</v>
      </c>
      <c r="BS55" s="165"/>
      <c r="BT55" s="165"/>
      <c r="BU55" s="165"/>
      <c r="BV55" s="164">
        <v>12.2349</v>
      </c>
      <c r="BW55" s="164">
        <v>8.43</v>
      </c>
      <c r="BX55" s="164">
        <v>5.75</v>
      </c>
      <c r="BY55" s="164">
        <v>-12.75</v>
      </c>
      <c r="BZ55" s="164">
        <v>0.65</v>
      </c>
      <c r="CA55" s="164">
        <v>-16.6065</v>
      </c>
      <c r="CB55" s="164">
        <v>-16.3386</v>
      </c>
      <c r="CC55" s="164">
        <v>25.950500000000002</v>
      </c>
      <c r="CD55" s="164">
        <v>23.940999999999999</v>
      </c>
      <c r="CE55" s="164">
        <v>-4.1717000000000004</v>
      </c>
      <c r="CF55" s="164">
        <v>23.832100000000001</v>
      </c>
      <c r="CG55" s="164">
        <v>23.7728</v>
      </c>
      <c r="CH55" s="164">
        <v>-3.2803</v>
      </c>
      <c r="CI55" s="165"/>
      <c r="CJ55" s="165"/>
      <c r="CK55" s="165"/>
      <c r="CL55" s="164">
        <v>-22.6</v>
      </c>
      <c r="CM55" s="164">
        <v>-22.5</v>
      </c>
      <c r="CN55" s="164">
        <v>-2.04</v>
      </c>
      <c r="CO55" s="164">
        <v>27.405200000000001</v>
      </c>
      <c r="CP55" s="164">
        <v>27.775200000000002</v>
      </c>
      <c r="CQ55" s="164">
        <v>26.373999999999999</v>
      </c>
      <c r="CR55" s="164">
        <v>50.563400000000001</v>
      </c>
      <c r="CS55" s="164">
        <v>50.851799999999997</v>
      </c>
      <c r="CT55" s="164">
        <v>-26.930299999999999</v>
      </c>
      <c r="CU55" s="164">
        <v>-28.4435</v>
      </c>
      <c r="CV55" s="164">
        <v>-26.370200000000001</v>
      </c>
      <c r="CW55" s="164">
        <v>3.0387</v>
      </c>
      <c r="CX55" s="164">
        <v>21.96</v>
      </c>
      <c r="CY55" s="164">
        <v>8.1300000000000008</v>
      </c>
      <c r="CZ55" s="164">
        <v>13.598599999999999</v>
      </c>
      <c r="DA55" s="164">
        <v>13.4796</v>
      </c>
      <c r="DB55" s="164">
        <v>-8.2200000000000006</v>
      </c>
      <c r="DC55" s="165"/>
      <c r="DD55" s="165"/>
      <c r="DE55" s="165"/>
      <c r="DF55" s="164">
        <v>38.384500000000003</v>
      </c>
      <c r="DG55" s="164">
        <v>-14.4222</v>
      </c>
      <c r="DH55" s="164">
        <v>-4.1505999999999998</v>
      </c>
      <c r="DI55" s="165"/>
      <c r="DJ55" s="165"/>
      <c r="DK55" s="164">
        <v>-3.4155000000000002</v>
      </c>
      <c r="DL55" s="164">
        <v>-1.8701000000000001</v>
      </c>
      <c r="DM55" s="164">
        <v>3.0015000000000001</v>
      </c>
      <c r="DN55" s="164">
        <v>4.4588999999999999</v>
      </c>
      <c r="DO55" s="164">
        <v>-1.61</v>
      </c>
      <c r="DP55" s="164">
        <v>-0.72</v>
      </c>
      <c r="DQ55" s="164">
        <v>8.1839999999999993</v>
      </c>
      <c r="DR55" s="164">
        <v>-38.342199999999998</v>
      </c>
      <c r="DS55" s="164">
        <v>-9.8800000000000008</v>
      </c>
      <c r="DT55" s="164">
        <v>-10.09</v>
      </c>
      <c r="DU55" s="164">
        <v>26.27</v>
      </c>
      <c r="DV55" s="164">
        <v>14.77</v>
      </c>
      <c r="DW55" s="164">
        <v>-36.436399999999999</v>
      </c>
      <c r="DX55" s="164">
        <v>-18.4727</v>
      </c>
      <c r="DY55" s="165"/>
      <c r="DZ55" s="164">
        <v>-38.945500000000003</v>
      </c>
      <c r="EA55" s="165"/>
      <c r="EB55" s="164">
        <v>-23.0533</v>
      </c>
      <c r="EC55" s="164">
        <v>-32.002899999999997</v>
      </c>
      <c r="ED55" s="164">
        <v>-31.936499999999999</v>
      </c>
      <c r="EE55" s="164">
        <v>-22.6267</v>
      </c>
      <c r="EF55" s="164">
        <v>-26.629799999999999</v>
      </c>
      <c r="EG55" s="164">
        <v>-10.89</v>
      </c>
      <c r="EH55" s="164">
        <v>-78.242400000000004</v>
      </c>
      <c r="EI55" s="164">
        <v>-20.386399999999998</v>
      </c>
      <c r="EJ55" s="165"/>
      <c r="EK55" s="164">
        <v>-8.0403000000000002</v>
      </c>
      <c r="EL55" s="164">
        <v>-7.2988</v>
      </c>
      <c r="EM55" s="164">
        <v>12.6968</v>
      </c>
      <c r="EN55" s="164">
        <v>-5.4238</v>
      </c>
      <c r="EO55" s="164">
        <v>-5.68</v>
      </c>
      <c r="EP55" s="164">
        <v>2.5760000000000001</v>
      </c>
      <c r="EQ55" s="164">
        <v>-25.969100000000001</v>
      </c>
      <c r="ER55" s="164">
        <v>-25.712</v>
      </c>
      <c r="ES55" s="164">
        <v>5.1138000000000003</v>
      </c>
      <c r="ET55" s="164">
        <v>0</v>
      </c>
      <c r="EU55" s="164">
        <v>-12.51</v>
      </c>
      <c r="EV55" s="164">
        <v>0</v>
      </c>
      <c r="EW55" s="164">
        <v>3.3502000000000001</v>
      </c>
      <c r="EX55" s="164">
        <v>-1.5468</v>
      </c>
      <c r="EY55" s="164">
        <v>-11.425599999999999</v>
      </c>
      <c r="EZ55" s="164">
        <v>-11.5985</v>
      </c>
      <c r="FA55" s="164">
        <v>8.7003000000000004</v>
      </c>
      <c r="FB55" s="164">
        <v>7.9161999999999999</v>
      </c>
      <c r="FC55" s="164">
        <v>-25.431799999999999</v>
      </c>
      <c r="FD55" s="164">
        <v>5.3540000000000001</v>
      </c>
      <c r="FE55" s="165"/>
      <c r="FF55" s="164">
        <v>5.1012000000000004</v>
      </c>
      <c r="FG55" s="164">
        <v>2.5647000000000002</v>
      </c>
      <c r="FH55" s="164">
        <v>2.9941</v>
      </c>
      <c r="FI55" s="164">
        <v>0</v>
      </c>
      <c r="FJ55" s="164">
        <v>4.6887999999999996</v>
      </c>
      <c r="FK55" s="164">
        <v>4.3539000000000003</v>
      </c>
      <c r="FL55" s="164">
        <v>-20.4297</v>
      </c>
      <c r="FM55" s="164">
        <v>20.749400000000001</v>
      </c>
      <c r="FN55" s="164">
        <v>20.341999999999999</v>
      </c>
      <c r="FO55" s="164">
        <v>-7.0282999999999998</v>
      </c>
      <c r="FP55" s="165"/>
      <c r="FQ55" s="164">
        <v>23.790600000000001</v>
      </c>
      <c r="FR55" s="164">
        <v>-18.399999999999999</v>
      </c>
      <c r="FS55" s="164">
        <v>-0.60560000000000003</v>
      </c>
      <c r="FT55" s="164">
        <v>0.14760000000000001</v>
      </c>
      <c r="FU55" s="164">
        <v>0.44</v>
      </c>
      <c r="FV55" s="164">
        <v>1.43</v>
      </c>
      <c r="FW55" s="164">
        <v>-24.071200000000001</v>
      </c>
      <c r="FX55" s="164">
        <v>2.0282</v>
      </c>
      <c r="FY55" s="164">
        <v>4.6260000000000003</v>
      </c>
      <c r="FZ55" s="164">
        <v>1.099</v>
      </c>
      <c r="GA55" s="164">
        <v>3.0777000000000001</v>
      </c>
      <c r="GB55" s="164">
        <v>19.010000000000002</v>
      </c>
      <c r="GC55" s="164">
        <v>-21.323699999999999</v>
      </c>
      <c r="GD55" s="164">
        <v>-10.706899999999999</v>
      </c>
      <c r="GE55" s="164">
        <v>-2.5099999999999998</v>
      </c>
      <c r="GF55" s="164">
        <v>30.113800000000001</v>
      </c>
      <c r="GG55" s="165"/>
      <c r="GH55" s="164">
        <v>15.6028</v>
      </c>
      <c r="GI55" s="164">
        <v>-2.8687999999999998</v>
      </c>
      <c r="GJ55" s="164">
        <v>-3.1583000000000001</v>
      </c>
      <c r="GK55" s="164">
        <v>2.5438999999999998</v>
      </c>
      <c r="GL55" s="165"/>
      <c r="GM55" s="165"/>
      <c r="GN55" s="164">
        <v>-11.483499999999999</v>
      </c>
      <c r="GO55" s="164">
        <v>-11.149900000000001</v>
      </c>
      <c r="GP55" s="164">
        <v>3.7957000000000001</v>
      </c>
      <c r="GQ55" s="164">
        <v>-18.1325</v>
      </c>
      <c r="GR55" s="164">
        <v>6.2255000000000003</v>
      </c>
      <c r="GS55" s="164">
        <v>6.6009000000000002</v>
      </c>
      <c r="GT55" s="164">
        <v>117.75579999999999</v>
      </c>
      <c r="GU55" s="164">
        <v>-5.6032000000000002</v>
      </c>
      <c r="GV55" s="164">
        <v>-9.73</v>
      </c>
      <c r="GW55" s="164">
        <v>5.2507999999999999</v>
      </c>
      <c r="GX55" s="164">
        <v>1.1849000000000001</v>
      </c>
      <c r="GY55" s="164">
        <v>4.7690999999999999</v>
      </c>
      <c r="GZ55" s="164">
        <v>4.8026</v>
      </c>
      <c r="HA55" s="164">
        <v>0.71450000000000002</v>
      </c>
      <c r="HB55" s="164">
        <v>-16.617799999999999</v>
      </c>
      <c r="HC55" s="164">
        <v>-14.7742</v>
      </c>
      <c r="HD55" s="164">
        <v>-5.87</v>
      </c>
      <c r="HE55" s="164">
        <v>0</v>
      </c>
      <c r="HF55" s="164">
        <v>40.353700000000003</v>
      </c>
      <c r="HG55" s="164">
        <v>4.9168000000000003</v>
      </c>
      <c r="HH55" s="164">
        <v>87.675700000000006</v>
      </c>
      <c r="HI55" s="164">
        <v>-17.840199999999999</v>
      </c>
      <c r="HJ55" s="164">
        <v>33.747900000000001</v>
      </c>
      <c r="HK55" s="165"/>
      <c r="HL55" s="164">
        <v>5.4805000000000001</v>
      </c>
      <c r="HM55" s="164">
        <v>-9.5751000000000008</v>
      </c>
      <c r="HN55" s="164">
        <v>0</v>
      </c>
      <c r="HO55" s="165"/>
      <c r="HP55" s="165"/>
      <c r="HQ55" s="164">
        <v>-10.3644</v>
      </c>
      <c r="HR55" s="164">
        <v>-9.7875999999999994</v>
      </c>
      <c r="HS55" s="164">
        <v>-3.6873</v>
      </c>
      <c r="HT55" s="164">
        <v>-3.2027000000000001</v>
      </c>
      <c r="HU55" s="164">
        <v>5</v>
      </c>
      <c r="HV55" s="164">
        <v>5.13</v>
      </c>
      <c r="HW55" s="164">
        <v>-19.2</v>
      </c>
      <c r="HX55" s="164">
        <v>-19.3</v>
      </c>
      <c r="HY55" s="164">
        <v>0.19500000000000001</v>
      </c>
      <c r="HZ55" s="164">
        <v>-8.8800000000000008</v>
      </c>
      <c r="IA55" s="164">
        <v>61.697600000000001</v>
      </c>
      <c r="IB55" s="164">
        <v>24.399000000000001</v>
      </c>
      <c r="IC55" s="164">
        <v>23.531099999999999</v>
      </c>
      <c r="ID55" s="164">
        <v>-19.3</v>
      </c>
      <c r="IE55" s="164">
        <v>-29.4</v>
      </c>
      <c r="IF55" s="164">
        <v>-6.3</v>
      </c>
      <c r="IG55" s="164">
        <v>-7.1</v>
      </c>
      <c r="IH55" s="164">
        <v>-17.887799999999999</v>
      </c>
      <c r="II55" s="164">
        <v>-17.768000000000001</v>
      </c>
      <c r="IJ55" s="164">
        <v>-154.83850000000001</v>
      </c>
      <c r="IK55" s="164">
        <v>-25.011800000000001</v>
      </c>
      <c r="IL55" s="164">
        <v>-220.27359999999999</v>
      </c>
      <c r="IM55" s="164">
        <v>-21.9</v>
      </c>
      <c r="IN55" s="165"/>
      <c r="IO55" s="164">
        <v>81.845600000000005</v>
      </c>
      <c r="IP55" s="164">
        <v>84.033100000000005</v>
      </c>
      <c r="IQ55" s="164">
        <v>89.565700000000007</v>
      </c>
      <c r="IR55" s="164">
        <v>140.71170000000001</v>
      </c>
      <c r="IS55" s="164">
        <v>9.3104999999999993</v>
      </c>
      <c r="IT55" s="165"/>
      <c r="IU55" s="165"/>
      <c r="IV55" s="164">
        <v>19.7453</v>
      </c>
      <c r="IW55" s="164">
        <v>122.8223</v>
      </c>
      <c r="IX55" s="164">
        <v>-250.47200000000001</v>
      </c>
      <c r="IY55" s="164">
        <v>18.046800000000001</v>
      </c>
      <c r="IZ55" s="164">
        <v>-11.0305</v>
      </c>
      <c r="JA55" s="164">
        <v>-1.1463000000000001</v>
      </c>
      <c r="JB55" s="164">
        <v>1.4570000000000001</v>
      </c>
      <c r="JC55" s="164">
        <v>-7.44</v>
      </c>
      <c r="JD55" s="164">
        <v>-1.0289999999999999</v>
      </c>
      <c r="JE55" s="164">
        <v>-1.0329999999999999</v>
      </c>
      <c r="JF55" s="164">
        <v>2.16</v>
      </c>
      <c r="JG55" s="164">
        <v>-0.48</v>
      </c>
      <c r="JH55" s="164">
        <v>-3.5217000000000001</v>
      </c>
      <c r="JI55" s="164">
        <v>-5.3605</v>
      </c>
      <c r="JJ55" s="164">
        <v>1.6709000000000001</v>
      </c>
      <c r="JK55" s="164">
        <v>4.3655999999999997</v>
      </c>
      <c r="JL55" s="164">
        <v>-6.5</v>
      </c>
      <c r="JM55" s="164">
        <v>3.6160000000000001</v>
      </c>
      <c r="JN55" s="164">
        <v>2.2469999999999999</v>
      </c>
      <c r="JO55" s="164">
        <v>1.0229999999999999</v>
      </c>
      <c r="JP55" s="164">
        <v>0.9425</v>
      </c>
      <c r="JQ55" s="164">
        <v>3.5956999999999999</v>
      </c>
      <c r="JR55" s="164">
        <v>5.1287000000000003</v>
      </c>
      <c r="JS55" s="164">
        <v>3.7816999999999998</v>
      </c>
      <c r="JT55" s="165"/>
      <c r="JU55" s="164">
        <v>16</v>
      </c>
      <c r="JV55" s="164">
        <v>7.9347000000000003</v>
      </c>
      <c r="JW55" s="164">
        <v>0.05</v>
      </c>
      <c r="JX55" s="165"/>
      <c r="JY55" s="164">
        <v>-12.6778</v>
      </c>
      <c r="JZ55" s="164">
        <v>0.60270000000000001</v>
      </c>
      <c r="KA55" s="164">
        <v>-23.276</v>
      </c>
      <c r="KB55" s="164">
        <v>-9.6015999999999995</v>
      </c>
      <c r="KC55" s="164">
        <v>-4.8836000000000004</v>
      </c>
      <c r="KD55" s="164">
        <v>-27.5562</v>
      </c>
      <c r="KE55" s="164">
        <v>0</v>
      </c>
      <c r="KF55" s="164">
        <v>-8.4</v>
      </c>
      <c r="KG55" s="164">
        <v>-6.5</v>
      </c>
      <c r="KH55" s="164">
        <v>64.0398</v>
      </c>
      <c r="KI55" s="164">
        <v>-149.2636</v>
      </c>
    </row>
    <row r="56" spans="1:295" ht="18" customHeight="1" x14ac:dyDescent="0.35">
      <c r="A56" s="161" t="s">
        <v>815</v>
      </c>
      <c r="B56" s="161" t="s">
        <v>80</v>
      </c>
      <c r="C56" s="166">
        <v>0</v>
      </c>
      <c r="D56" s="166">
        <v>1.6558999999999999</v>
      </c>
      <c r="E56" s="166">
        <v>-6.6618000000000004</v>
      </c>
      <c r="F56" s="166">
        <v>0.4592</v>
      </c>
      <c r="G56" s="166">
        <v>5.1963999999999997</v>
      </c>
      <c r="H56" s="167"/>
      <c r="I56" s="166">
        <v>18.9558</v>
      </c>
      <c r="J56" s="167"/>
      <c r="K56" s="166">
        <v>9.8292000000000002</v>
      </c>
      <c r="L56" s="166">
        <v>3.7968999999999999</v>
      </c>
      <c r="M56" s="167"/>
      <c r="N56" s="166">
        <v>-8.8800000000000008</v>
      </c>
      <c r="O56" s="166">
        <v>-26.4</v>
      </c>
      <c r="P56" s="166">
        <v>2.2000000000000002</v>
      </c>
      <c r="Q56" s="166">
        <v>0</v>
      </c>
      <c r="R56" s="166">
        <v>-17.600000000000001</v>
      </c>
      <c r="S56" s="166">
        <v>3.3794</v>
      </c>
      <c r="T56" s="166">
        <v>-3.9325999999999999</v>
      </c>
      <c r="U56" s="166">
        <v>3.5379999999999998</v>
      </c>
      <c r="V56" s="166">
        <v>3.3894000000000002</v>
      </c>
      <c r="W56" s="166">
        <v>6.2436999999999996</v>
      </c>
      <c r="X56" s="166">
        <v>3.0777999999999999</v>
      </c>
      <c r="Y56" s="166">
        <v>0.2366</v>
      </c>
      <c r="Z56" s="166">
        <v>2.4666999999999999</v>
      </c>
      <c r="AA56" s="167"/>
      <c r="AB56" s="166">
        <v>-1.095</v>
      </c>
      <c r="AC56" s="166">
        <v>-1.6639999999999999</v>
      </c>
      <c r="AD56" s="166">
        <v>-1.635</v>
      </c>
      <c r="AE56" s="166">
        <v>4.6070000000000002</v>
      </c>
      <c r="AF56" s="166">
        <v>-11.1</v>
      </c>
      <c r="AG56" s="167"/>
      <c r="AH56" s="166">
        <v>6.5000000000000002E-2</v>
      </c>
      <c r="AI56" s="166">
        <v>0.245</v>
      </c>
      <c r="AJ56" s="167"/>
      <c r="AK56" s="166">
        <v>-16.61</v>
      </c>
      <c r="AL56" s="167"/>
      <c r="AM56" s="166">
        <v>-12.27</v>
      </c>
      <c r="AN56" s="166">
        <v>-12.26</v>
      </c>
      <c r="AO56" s="166">
        <v>3.3959999999999999</v>
      </c>
      <c r="AP56" s="166">
        <v>3.0727000000000002</v>
      </c>
      <c r="AQ56" s="166">
        <v>17.024899999999999</v>
      </c>
      <c r="AR56" s="166">
        <v>18.543399999999998</v>
      </c>
      <c r="AS56" s="166">
        <v>-14.0694</v>
      </c>
      <c r="AT56" s="166">
        <v>-14.8695</v>
      </c>
      <c r="AU56" s="166">
        <v>-14.565300000000001</v>
      </c>
      <c r="AV56" s="166">
        <v>-0.4335</v>
      </c>
      <c r="AW56" s="166">
        <v>-0.45850000000000002</v>
      </c>
      <c r="AX56" s="166">
        <v>-14.333600000000001</v>
      </c>
      <c r="AY56" s="166">
        <v>-12.190300000000001</v>
      </c>
      <c r="AZ56" s="166">
        <v>10.490500000000001</v>
      </c>
      <c r="BA56" s="166">
        <v>11.023099999999999</v>
      </c>
      <c r="BB56" s="166">
        <v>28.2898</v>
      </c>
      <c r="BC56" s="166">
        <v>12.0581</v>
      </c>
      <c r="BD56" s="166">
        <v>-4.5999999999999996</v>
      </c>
      <c r="BE56" s="166">
        <v>-4.8</v>
      </c>
      <c r="BF56" s="166">
        <v>-24.816299999999998</v>
      </c>
      <c r="BG56" s="166">
        <v>-24.410599999999999</v>
      </c>
      <c r="BH56" s="166">
        <v>-1.9281999999999999</v>
      </c>
      <c r="BI56" s="167"/>
      <c r="BJ56" s="166">
        <v>2.0365000000000002</v>
      </c>
      <c r="BK56" s="166">
        <v>1.9994000000000001</v>
      </c>
      <c r="BL56" s="167"/>
      <c r="BM56" s="166">
        <v>-0.25109999999999999</v>
      </c>
      <c r="BN56" s="166">
        <v>-141.02600000000001</v>
      </c>
      <c r="BO56" s="166">
        <v>43.763500000000001</v>
      </c>
      <c r="BP56" s="166">
        <v>43.336300000000001</v>
      </c>
      <c r="BQ56" s="166">
        <v>1.1142000000000001</v>
      </c>
      <c r="BR56" s="166">
        <v>-199.08879999999999</v>
      </c>
      <c r="BS56" s="167"/>
      <c r="BT56" s="167"/>
      <c r="BU56" s="167"/>
      <c r="BV56" s="166">
        <v>10.438599999999999</v>
      </c>
      <c r="BW56" s="166">
        <v>8.0299999999999994</v>
      </c>
      <c r="BX56" s="166">
        <v>4.79</v>
      </c>
      <c r="BY56" s="166">
        <v>-12.96</v>
      </c>
      <c r="BZ56" s="166">
        <v>0.7</v>
      </c>
      <c r="CA56" s="166">
        <v>-22.500599999999999</v>
      </c>
      <c r="CB56" s="166">
        <v>-22.634599999999999</v>
      </c>
      <c r="CC56" s="166">
        <v>23.9482</v>
      </c>
      <c r="CD56" s="166">
        <v>22.840199999999999</v>
      </c>
      <c r="CE56" s="166">
        <v>-5.6172000000000004</v>
      </c>
      <c r="CF56" s="166">
        <v>28.150600000000001</v>
      </c>
      <c r="CG56" s="166">
        <v>28.189800000000002</v>
      </c>
      <c r="CH56" s="166">
        <v>1.5634999999999999</v>
      </c>
      <c r="CI56" s="167"/>
      <c r="CJ56" s="167"/>
      <c r="CK56" s="167"/>
      <c r="CL56" s="166">
        <v>-23.5</v>
      </c>
      <c r="CM56" s="166">
        <v>-22.8</v>
      </c>
      <c r="CN56" s="166">
        <v>-1.84</v>
      </c>
      <c r="CO56" s="166">
        <v>27.769100000000002</v>
      </c>
      <c r="CP56" s="166">
        <v>27.9099</v>
      </c>
      <c r="CQ56" s="166">
        <v>26.8124</v>
      </c>
      <c r="CR56" s="166">
        <v>49.363199999999999</v>
      </c>
      <c r="CS56" s="166">
        <v>50.103499999999997</v>
      </c>
      <c r="CT56" s="166">
        <v>-30.1388</v>
      </c>
      <c r="CU56" s="166">
        <v>-23.7087</v>
      </c>
      <c r="CV56" s="166">
        <v>-30.421700000000001</v>
      </c>
      <c r="CW56" s="166">
        <v>2.36</v>
      </c>
      <c r="CX56" s="166">
        <v>22.06</v>
      </c>
      <c r="CY56" s="166">
        <v>7.89</v>
      </c>
      <c r="CZ56" s="166">
        <v>13.286099999999999</v>
      </c>
      <c r="DA56" s="166">
        <v>13.1866</v>
      </c>
      <c r="DB56" s="166">
        <v>-7.78</v>
      </c>
      <c r="DC56" s="167"/>
      <c r="DD56" s="167"/>
      <c r="DE56" s="167"/>
      <c r="DF56" s="166">
        <v>32.5991</v>
      </c>
      <c r="DG56" s="166">
        <v>-15.4414</v>
      </c>
      <c r="DH56" s="166">
        <v>-3.9377</v>
      </c>
      <c r="DI56" s="166">
        <v>-18.899999999999999</v>
      </c>
      <c r="DJ56" s="166">
        <v>-18.8</v>
      </c>
      <c r="DK56" s="166">
        <v>-3.9293999999999998</v>
      </c>
      <c r="DL56" s="166">
        <v>-2.4310999999999998</v>
      </c>
      <c r="DM56" s="166">
        <v>4.2632000000000003</v>
      </c>
      <c r="DN56" s="166">
        <v>3.5312000000000001</v>
      </c>
      <c r="DO56" s="166">
        <v>-2.1</v>
      </c>
      <c r="DP56" s="166">
        <v>-1.57</v>
      </c>
      <c r="DQ56" s="166">
        <v>8.2769999999999992</v>
      </c>
      <c r="DR56" s="166">
        <v>-32.436799999999998</v>
      </c>
      <c r="DS56" s="166">
        <v>-10.48</v>
      </c>
      <c r="DT56" s="166">
        <v>-10.69</v>
      </c>
      <c r="DU56" s="166">
        <v>26.31</v>
      </c>
      <c r="DV56" s="166">
        <v>13.31</v>
      </c>
      <c r="DW56" s="166">
        <v>-30.0182</v>
      </c>
      <c r="DX56" s="166">
        <v>-14.927300000000001</v>
      </c>
      <c r="DY56" s="167"/>
      <c r="DZ56" s="166">
        <v>-39.718200000000003</v>
      </c>
      <c r="EA56" s="167"/>
      <c r="EB56" s="166">
        <v>-20.104199999999999</v>
      </c>
      <c r="EC56" s="166">
        <v>-29.6296</v>
      </c>
      <c r="ED56" s="166">
        <v>-29.3704</v>
      </c>
      <c r="EE56" s="166">
        <v>-19.947299999999998</v>
      </c>
      <c r="EF56" s="166">
        <v>-24.709099999999999</v>
      </c>
      <c r="EG56" s="166">
        <v>-13.167</v>
      </c>
      <c r="EH56" s="166">
        <v>-87.559799999999996</v>
      </c>
      <c r="EI56" s="166">
        <v>-25.011099999999999</v>
      </c>
      <c r="EJ56" s="167"/>
      <c r="EK56" s="166">
        <v>-8.2532999999999994</v>
      </c>
      <c r="EL56" s="166">
        <v>-7.5328999999999997</v>
      </c>
      <c r="EM56" s="166">
        <v>14.862399999999999</v>
      </c>
      <c r="EN56" s="166">
        <v>-8.5827000000000009</v>
      </c>
      <c r="EO56" s="166">
        <v>-8.3094000000000001</v>
      </c>
      <c r="EP56" s="166">
        <v>3.0880000000000001</v>
      </c>
      <c r="EQ56" s="166">
        <v>-27.201499999999999</v>
      </c>
      <c r="ER56" s="166">
        <v>-27.026900000000001</v>
      </c>
      <c r="ES56" s="166">
        <v>7.2074999999999996</v>
      </c>
      <c r="ET56" s="166">
        <v>6.51</v>
      </c>
      <c r="EU56" s="166">
        <v>-8.0500000000000007</v>
      </c>
      <c r="EV56" s="166">
        <v>3.1</v>
      </c>
      <c r="EW56" s="166">
        <v>3.1581000000000001</v>
      </c>
      <c r="EX56" s="166">
        <v>-7.6055999999999999</v>
      </c>
      <c r="EY56" s="166">
        <v>-10.1952</v>
      </c>
      <c r="EZ56" s="166">
        <v>-10.351800000000001</v>
      </c>
      <c r="FA56" s="166">
        <v>8.7129999999999992</v>
      </c>
      <c r="FB56" s="166">
        <v>9.3217999999999996</v>
      </c>
      <c r="FC56" s="166">
        <v>-27.574100000000001</v>
      </c>
      <c r="FD56" s="166">
        <v>4.9625000000000004</v>
      </c>
      <c r="FE56" s="167"/>
      <c r="FF56" s="166">
        <v>4.6744000000000003</v>
      </c>
      <c r="FG56" s="166">
        <v>3.6406000000000001</v>
      </c>
      <c r="FH56" s="166">
        <v>3.3603000000000001</v>
      </c>
      <c r="FI56" s="166">
        <v>2.7928999999999999</v>
      </c>
      <c r="FJ56" s="166">
        <v>10.0474</v>
      </c>
      <c r="FK56" s="166">
        <v>10.7172</v>
      </c>
      <c r="FL56" s="166">
        <v>-22.6066</v>
      </c>
      <c r="FM56" s="166">
        <v>22.3949</v>
      </c>
      <c r="FN56" s="166">
        <v>22.148800000000001</v>
      </c>
      <c r="FO56" s="166">
        <v>-7.6216999999999997</v>
      </c>
      <c r="FP56" s="167"/>
      <c r="FQ56" s="166">
        <v>26.071000000000002</v>
      </c>
      <c r="FR56" s="166">
        <v>-18.73</v>
      </c>
      <c r="FS56" s="166">
        <v>-0.30719999999999997</v>
      </c>
      <c r="FT56" s="166">
        <v>0.2172</v>
      </c>
      <c r="FU56" s="166">
        <v>-0.11</v>
      </c>
      <c r="FV56" s="166">
        <v>1.38</v>
      </c>
      <c r="FW56" s="166">
        <v>-25.019200000000001</v>
      </c>
      <c r="FX56" s="167"/>
      <c r="FY56" s="166">
        <v>4.423</v>
      </c>
      <c r="FZ56" s="166">
        <v>1.202</v>
      </c>
      <c r="GA56" s="167"/>
      <c r="GB56" s="166">
        <v>18.63</v>
      </c>
      <c r="GC56" s="166">
        <v>-17.6328</v>
      </c>
      <c r="GD56" s="166">
        <v>-6.3277999999999999</v>
      </c>
      <c r="GE56" s="166">
        <v>-2.58</v>
      </c>
      <c r="GF56" s="166">
        <v>28.937799999999999</v>
      </c>
      <c r="GG56" s="167"/>
      <c r="GH56" s="166">
        <v>16.173200000000001</v>
      </c>
      <c r="GI56" s="166">
        <v>-2.8361999999999998</v>
      </c>
      <c r="GJ56" s="166">
        <v>-2.9685999999999999</v>
      </c>
      <c r="GK56" s="166">
        <v>2.3422999999999998</v>
      </c>
      <c r="GL56" s="167"/>
      <c r="GM56" s="167"/>
      <c r="GN56" s="166">
        <v>-10.5908</v>
      </c>
      <c r="GO56" s="166">
        <v>-8.7958999999999996</v>
      </c>
      <c r="GP56" s="166">
        <v>3.3586</v>
      </c>
      <c r="GQ56" s="166">
        <v>-19.491499999999998</v>
      </c>
      <c r="GR56" s="166">
        <v>6.0648999999999997</v>
      </c>
      <c r="GS56" s="166">
        <v>5.2230999999999996</v>
      </c>
      <c r="GT56" s="166">
        <v>95.389399999999995</v>
      </c>
      <c r="GU56" s="166">
        <v>-5.9673999999999996</v>
      </c>
      <c r="GV56" s="166">
        <v>-10.152699999999999</v>
      </c>
      <c r="GW56" s="166">
        <v>5.2984999999999998</v>
      </c>
      <c r="GX56" s="166">
        <v>1.1937</v>
      </c>
      <c r="GY56" s="166">
        <v>4.4762000000000004</v>
      </c>
      <c r="GZ56" s="166">
        <v>4.4862000000000002</v>
      </c>
      <c r="HA56" s="166">
        <v>1</v>
      </c>
      <c r="HB56" s="166">
        <v>-17.846900000000002</v>
      </c>
      <c r="HC56" s="166">
        <v>-16.078299999999999</v>
      </c>
      <c r="HD56" s="166">
        <v>-5.87</v>
      </c>
      <c r="HE56" s="166">
        <v>0</v>
      </c>
      <c r="HF56" s="166">
        <v>39.463299999999997</v>
      </c>
      <c r="HG56" s="166">
        <v>6.3663999999999996</v>
      </c>
      <c r="HH56" s="166">
        <v>84.826800000000006</v>
      </c>
      <c r="HI56" s="166">
        <v>-19.6557</v>
      </c>
      <c r="HJ56" s="166">
        <v>32.176099999999998</v>
      </c>
      <c r="HK56" s="167"/>
      <c r="HL56" s="166">
        <v>5.8501000000000003</v>
      </c>
      <c r="HM56" s="166">
        <v>0</v>
      </c>
      <c r="HN56" s="166">
        <v>-11.533099999999999</v>
      </c>
      <c r="HO56" s="166">
        <v>18.009799999999998</v>
      </c>
      <c r="HP56" s="166">
        <v>16.712700000000002</v>
      </c>
      <c r="HQ56" s="166">
        <v>-10.216100000000001</v>
      </c>
      <c r="HR56" s="166">
        <v>-9.8480000000000008</v>
      </c>
      <c r="HS56" s="166">
        <v>-3.0369999999999999</v>
      </c>
      <c r="HT56" s="166">
        <v>-3.2075999999999998</v>
      </c>
      <c r="HU56" s="166">
        <v>5.48</v>
      </c>
      <c r="HV56" s="166">
        <v>5.16</v>
      </c>
      <c r="HW56" s="166">
        <v>-19.899999999999999</v>
      </c>
      <c r="HX56" s="166">
        <v>-19.600000000000001</v>
      </c>
      <c r="HY56" s="166">
        <v>0.19500000000000001</v>
      </c>
      <c r="HZ56" s="166">
        <v>-9.44</v>
      </c>
      <c r="IA56" s="166">
        <v>58.125900000000001</v>
      </c>
      <c r="IB56" s="166">
        <v>24.6844</v>
      </c>
      <c r="IC56" s="166">
        <v>24.738199999999999</v>
      </c>
      <c r="ID56" s="166">
        <v>-19.100000000000001</v>
      </c>
      <c r="IE56" s="166">
        <v>-30.7</v>
      </c>
      <c r="IF56" s="166">
        <v>-5.5</v>
      </c>
      <c r="IG56" s="166">
        <v>-6</v>
      </c>
      <c r="IH56" s="166">
        <v>-17.830300000000001</v>
      </c>
      <c r="II56" s="166">
        <v>-17.658899999999999</v>
      </c>
      <c r="IJ56" s="166">
        <v>-155.10409999999999</v>
      </c>
      <c r="IK56" s="166">
        <v>-23.5108</v>
      </c>
      <c r="IL56" s="166">
        <v>-223.79560000000001</v>
      </c>
      <c r="IM56" s="166">
        <v>-19.038799999999998</v>
      </c>
      <c r="IN56" s="167"/>
      <c r="IO56" s="166">
        <v>82.511799999999994</v>
      </c>
      <c r="IP56" s="166">
        <v>84.543899999999994</v>
      </c>
      <c r="IQ56" s="166">
        <v>90.563100000000006</v>
      </c>
      <c r="IR56" s="166">
        <v>136.96</v>
      </c>
      <c r="IS56" s="166">
        <v>10.8588</v>
      </c>
      <c r="IT56" s="167"/>
      <c r="IU56" s="167"/>
      <c r="IV56" s="166">
        <v>20.145</v>
      </c>
      <c r="IW56" s="166">
        <v>123.51690000000001</v>
      </c>
      <c r="IX56" s="166">
        <v>-245.7278</v>
      </c>
      <c r="IY56" s="166">
        <v>20.686299999999999</v>
      </c>
      <c r="IZ56" s="166">
        <v>-13.543900000000001</v>
      </c>
      <c r="JA56" s="166">
        <v>-1.615</v>
      </c>
      <c r="JB56" s="166">
        <v>2.5259999999999998</v>
      </c>
      <c r="JC56" s="166">
        <v>-7.52</v>
      </c>
      <c r="JD56" s="166">
        <v>-1.149</v>
      </c>
      <c r="JE56" s="166">
        <v>-1.153</v>
      </c>
      <c r="JF56" s="166">
        <v>2.4</v>
      </c>
      <c r="JG56" s="166">
        <v>-0.24</v>
      </c>
      <c r="JH56" s="166">
        <v>-3.6804999999999999</v>
      </c>
      <c r="JI56" s="166">
        <v>-5.5343999999999998</v>
      </c>
      <c r="JJ56" s="166">
        <v>1.8479000000000001</v>
      </c>
      <c r="JK56" s="166">
        <v>4.4541000000000004</v>
      </c>
      <c r="JL56" s="166">
        <v>-6.9</v>
      </c>
      <c r="JM56" s="166">
        <v>0.80400000000000005</v>
      </c>
      <c r="JN56" s="166">
        <v>0.77700000000000002</v>
      </c>
      <c r="JO56" s="167"/>
      <c r="JP56" s="167"/>
      <c r="JQ56" s="166">
        <v>4.2365000000000004</v>
      </c>
      <c r="JR56" s="166">
        <v>3.8060999999999998</v>
      </c>
      <c r="JS56" s="166">
        <v>4.4078999999999997</v>
      </c>
      <c r="JT56" s="167"/>
      <c r="JU56" s="166">
        <v>16.5</v>
      </c>
      <c r="JV56" s="166">
        <v>8.7467000000000006</v>
      </c>
      <c r="JW56" s="166">
        <v>0.04</v>
      </c>
      <c r="JX56" s="167"/>
      <c r="JY56" s="166">
        <v>-13.0406</v>
      </c>
      <c r="JZ56" s="166">
        <v>0.24399999999999999</v>
      </c>
      <c r="KA56" s="166">
        <v>-23.840299999999999</v>
      </c>
      <c r="KB56" s="166">
        <v>-9.8544</v>
      </c>
      <c r="KC56" s="166">
        <v>-4.5659000000000001</v>
      </c>
      <c r="KD56" s="166">
        <v>-27.291799999999999</v>
      </c>
      <c r="KE56" s="166">
        <v>0</v>
      </c>
      <c r="KF56" s="166">
        <v>-8.8000000000000007</v>
      </c>
      <c r="KG56" s="166">
        <v>-5.8</v>
      </c>
      <c r="KH56" s="166">
        <v>59.403700000000001</v>
      </c>
      <c r="KI56" s="166">
        <v>-150.75309999999999</v>
      </c>
    </row>
    <row r="57" spans="1:295" x14ac:dyDescent="0.35">
      <c r="A57" s="225" t="s">
        <v>827</v>
      </c>
      <c r="B57" s="225"/>
      <c r="C57" s="168">
        <v>0</v>
      </c>
      <c r="D57" s="168">
        <v>3.6749000000000001</v>
      </c>
      <c r="E57" s="168">
        <v>-5.6883999999999997</v>
      </c>
      <c r="F57" s="168">
        <v>12.733700000000001</v>
      </c>
      <c r="G57" s="168">
        <v>9.6149000000000004</v>
      </c>
      <c r="H57" s="168">
        <v>0</v>
      </c>
      <c r="I57" s="168">
        <v>25.524999999999999</v>
      </c>
      <c r="J57" s="168">
        <v>0</v>
      </c>
      <c r="K57" s="168">
        <v>24.742100000000001</v>
      </c>
      <c r="L57" s="168">
        <v>11.050700000000001</v>
      </c>
      <c r="M57" s="168">
        <v>6.3970000000000002</v>
      </c>
      <c r="N57" s="168">
        <v>4.4400000000000004</v>
      </c>
      <c r="O57" s="168">
        <v>-17.600000000000001</v>
      </c>
      <c r="P57" s="168">
        <v>15.4</v>
      </c>
      <c r="Q57" s="168">
        <v>7.452</v>
      </c>
      <c r="R57" s="168">
        <v>-13.2</v>
      </c>
      <c r="S57" s="168">
        <v>3.6848999999999998</v>
      </c>
      <c r="T57" s="168">
        <v>4.7516999999999996</v>
      </c>
      <c r="U57" s="168">
        <v>7.2451999999999996</v>
      </c>
      <c r="V57" s="168">
        <v>7.2285000000000004</v>
      </c>
      <c r="W57" s="168">
        <v>12.262</v>
      </c>
      <c r="X57" s="168">
        <v>4.3029000000000002</v>
      </c>
      <c r="Y57" s="168">
        <v>1.2043999999999999</v>
      </c>
      <c r="Z57" s="168">
        <v>2.5598999999999998</v>
      </c>
      <c r="AA57" s="168">
        <v>0</v>
      </c>
      <c r="AB57" s="168">
        <v>-0.29399999999999998</v>
      </c>
      <c r="AC57" s="168">
        <v>0</v>
      </c>
      <c r="AD57" s="168">
        <v>-0.498</v>
      </c>
      <c r="AE57" s="168">
        <v>6.1420000000000003</v>
      </c>
      <c r="AF57" s="168">
        <v>0</v>
      </c>
      <c r="AG57" s="168">
        <v>6.6</v>
      </c>
      <c r="AH57" s="168">
        <v>0.93200000000000005</v>
      </c>
      <c r="AI57" s="168">
        <v>0.314</v>
      </c>
      <c r="AJ57" s="168">
        <v>0</v>
      </c>
      <c r="AK57" s="168">
        <v>0</v>
      </c>
      <c r="AL57" s="168">
        <v>-10</v>
      </c>
      <c r="AM57" s="168">
        <v>1.97</v>
      </c>
      <c r="AN57" s="168">
        <v>0</v>
      </c>
      <c r="AO57" s="168">
        <v>6.3621999999999996</v>
      </c>
      <c r="AP57" s="168">
        <v>3.3931</v>
      </c>
      <c r="AQ57" s="168">
        <v>29.9878</v>
      </c>
      <c r="AR57" s="168">
        <v>31.900400000000001</v>
      </c>
      <c r="AS57" s="168">
        <v>-5.3940000000000001</v>
      </c>
      <c r="AT57" s="168">
        <v>0</v>
      </c>
      <c r="AU57" s="168">
        <v>6.2899999999999998E-2</v>
      </c>
      <c r="AV57" s="168">
        <v>1.6505000000000001</v>
      </c>
      <c r="AW57" s="168">
        <v>1.5349999999999999</v>
      </c>
      <c r="AX57" s="168">
        <v>-8.4393999999999991</v>
      </c>
      <c r="AY57" s="168">
        <v>-5.3583999999999996</v>
      </c>
      <c r="AZ57" s="168">
        <v>19.729099999999999</v>
      </c>
      <c r="BA57" s="168">
        <v>20.956299999999999</v>
      </c>
      <c r="BB57" s="168">
        <v>79.687700000000007</v>
      </c>
      <c r="BC57" s="168">
        <v>20.793600000000001</v>
      </c>
      <c r="BD57" s="168">
        <v>-2</v>
      </c>
      <c r="BE57" s="168">
        <v>-2</v>
      </c>
      <c r="BF57" s="168">
        <v>0</v>
      </c>
      <c r="BG57" s="168">
        <v>-20.790800000000001</v>
      </c>
      <c r="BH57" s="168">
        <v>-0.56299999999999994</v>
      </c>
      <c r="BI57" s="168">
        <v>0</v>
      </c>
      <c r="BJ57" s="168">
        <v>9.7277000000000005</v>
      </c>
      <c r="BK57" s="168">
        <v>7.15</v>
      </c>
      <c r="BL57" s="168">
        <v>4.8635999999999999</v>
      </c>
      <c r="BM57" s="168">
        <v>3.2637</v>
      </c>
      <c r="BN57" s="168">
        <v>-74.251499999999993</v>
      </c>
      <c r="BO57" s="168">
        <v>73.641099999999994</v>
      </c>
      <c r="BP57" s="168">
        <v>73.549599999999998</v>
      </c>
      <c r="BQ57" s="168">
        <v>1.1142000000000001</v>
      </c>
      <c r="BR57" s="168">
        <v>-129.8835</v>
      </c>
      <c r="BS57" s="168">
        <v>0</v>
      </c>
      <c r="BT57" s="168">
        <v>0</v>
      </c>
      <c r="BU57" s="168">
        <v>0</v>
      </c>
      <c r="BV57" s="168">
        <v>31.256</v>
      </c>
      <c r="BW57" s="168">
        <v>11.39</v>
      </c>
      <c r="BX57" s="168">
        <v>10.43</v>
      </c>
      <c r="BY57" s="168">
        <v>-2.59</v>
      </c>
      <c r="BZ57" s="168">
        <v>9.74</v>
      </c>
      <c r="CA57" s="168">
        <v>-12.7217</v>
      </c>
      <c r="CB57" s="168">
        <v>-12.7217</v>
      </c>
      <c r="CC57" s="168">
        <v>36.2498</v>
      </c>
      <c r="CD57" s="168">
        <v>34.905200000000001</v>
      </c>
      <c r="CE57" s="168">
        <v>-2.8862000000000001</v>
      </c>
      <c r="CF57" s="168">
        <v>28.150600000000001</v>
      </c>
      <c r="CG57" s="168">
        <v>28.189800000000002</v>
      </c>
      <c r="CH57" s="168">
        <v>9.4567999999999994</v>
      </c>
      <c r="CI57" s="168">
        <v>0</v>
      </c>
      <c r="CJ57" s="168">
        <v>2.88</v>
      </c>
      <c r="CK57" s="168">
        <v>6.4119999999999999</v>
      </c>
      <c r="CL57" s="168">
        <v>3.4</v>
      </c>
      <c r="CM57" s="168">
        <v>1.4</v>
      </c>
      <c r="CN57" s="168">
        <v>-0.33</v>
      </c>
      <c r="CO57" s="168">
        <v>38.458500000000001</v>
      </c>
      <c r="CP57" s="168">
        <v>38.438400000000001</v>
      </c>
      <c r="CQ57" s="168">
        <v>37.368899999999996</v>
      </c>
      <c r="CR57" s="168">
        <v>53.989699999999999</v>
      </c>
      <c r="CS57" s="168">
        <v>53.717300000000002</v>
      </c>
      <c r="CT57" s="168">
        <v>-18.075700000000001</v>
      </c>
      <c r="CU57" s="168">
        <v>-19.220500000000001</v>
      </c>
      <c r="CV57" s="168">
        <v>-16.485800000000001</v>
      </c>
      <c r="CW57" s="168">
        <v>4.2472000000000003</v>
      </c>
      <c r="CX57" s="168">
        <v>37.369999999999997</v>
      </c>
      <c r="CY57" s="168">
        <v>15.07</v>
      </c>
      <c r="CZ57" s="168">
        <v>24.067399999999999</v>
      </c>
      <c r="DA57" s="168">
        <v>23.635899999999999</v>
      </c>
      <c r="DB57" s="168">
        <v>-4.68</v>
      </c>
      <c r="DC57" s="168">
        <v>0</v>
      </c>
      <c r="DD57" s="168">
        <v>0</v>
      </c>
      <c r="DE57" s="168">
        <v>0</v>
      </c>
      <c r="DF57" s="168">
        <v>48.390599999999999</v>
      </c>
      <c r="DG57" s="168">
        <v>-10.57</v>
      </c>
      <c r="DH57" s="168">
        <v>-2.1263000000000001</v>
      </c>
      <c r="DI57" s="168">
        <v>-11</v>
      </c>
      <c r="DJ57" s="168">
        <v>-10.9</v>
      </c>
      <c r="DK57" s="168">
        <v>-2.2534000000000001</v>
      </c>
      <c r="DL57" s="168">
        <v>8.9822000000000006</v>
      </c>
      <c r="DM57" s="168">
        <v>15.1456</v>
      </c>
      <c r="DN57" s="168">
        <v>19.859300000000001</v>
      </c>
      <c r="DO57" s="168">
        <v>9.8699999999999992</v>
      </c>
      <c r="DP57" s="168">
        <v>0.16</v>
      </c>
      <c r="DQ57" s="168">
        <v>12.4465</v>
      </c>
      <c r="DR57" s="168">
        <v>-6.8815999999999997</v>
      </c>
      <c r="DS57" s="168">
        <v>0</v>
      </c>
      <c r="DT57" s="168">
        <v>-3.99</v>
      </c>
      <c r="DU57" s="168">
        <v>31.38</v>
      </c>
      <c r="DV57" s="168">
        <v>26.64</v>
      </c>
      <c r="DW57" s="168">
        <v>-8.7454999999999998</v>
      </c>
      <c r="DX57" s="168">
        <v>-5.0545</v>
      </c>
      <c r="DY57" s="168">
        <v>-35.787399999999998</v>
      </c>
      <c r="DZ57" s="168">
        <v>-28.4636</v>
      </c>
      <c r="EA57" s="168">
        <v>40.438699999999997</v>
      </c>
      <c r="EB57" s="168">
        <v>13.713900000000001</v>
      </c>
      <c r="EC57" s="168">
        <v>2.5587</v>
      </c>
      <c r="ED57" s="168">
        <v>3.1560000000000001</v>
      </c>
      <c r="EE57" s="168">
        <v>-5.9795999999999996</v>
      </c>
      <c r="EF57" s="168">
        <v>-5.0652999999999997</v>
      </c>
      <c r="EG57" s="168">
        <v>-5.1980000000000004</v>
      </c>
      <c r="EH57" s="168">
        <v>-24.2362</v>
      </c>
      <c r="EI57" s="168">
        <v>0.28689999999999999</v>
      </c>
      <c r="EJ57" s="168">
        <v>0</v>
      </c>
      <c r="EK57" s="168">
        <v>-4.4592000000000001</v>
      </c>
      <c r="EL57" s="168">
        <v>-3.6819999999999999</v>
      </c>
      <c r="EM57" s="168">
        <v>19.898599999999998</v>
      </c>
      <c r="EN57" s="168">
        <v>-0.54220000000000002</v>
      </c>
      <c r="EO57" s="168">
        <v>-1.1338999999999999</v>
      </c>
      <c r="EP57" s="168">
        <v>48.148000000000003</v>
      </c>
      <c r="EQ57" s="168">
        <v>-16.834</v>
      </c>
      <c r="ER57" s="168">
        <v>-16.210799999999999</v>
      </c>
      <c r="ES57" s="168">
        <v>13.210100000000001</v>
      </c>
      <c r="ET57" s="168">
        <v>14.03</v>
      </c>
      <c r="EU57" s="168">
        <v>0</v>
      </c>
      <c r="EV57" s="168">
        <v>11.6</v>
      </c>
      <c r="EW57" s="168">
        <v>8.9117999999999995</v>
      </c>
      <c r="EX57" s="168">
        <v>0.85099999999999998</v>
      </c>
      <c r="EY57" s="168">
        <v>-10.1952</v>
      </c>
      <c r="EZ57" s="168">
        <v>-5.2416</v>
      </c>
      <c r="FA57" s="168">
        <v>9.1363000000000003</v>
      </c>
      <c r="FB57" s="168">
        <v>15.013999999999999</v>
      </c>
      <c r="FC57" s="168">
        <v>0</v>
      </c>
      <c r="FD57" s="168">
        <v>6.1776999999999997</v>
      </c>
      <c r="FE57" s="168">
        <v>0</v>
      </c>
      <c r="FF57" s="168">
        <v>5.8973000000000004</v>
      </c>
      <c r="FG57" s="168">
        <v>3.8849999999999998</v>
      </c>
      <c r="FH57" s="168">
        <v>4.7027999999999999</v>
      </c>
      <c r="FI57" s="168">
        <v>3.1124999999999998</v>
      </c>
      <c r="FJ57" s="168">
        <v>13.228999999999999</v>
      </c>
      <c r="FK57" s="168">
        <v>13.0616</v>
      </c>
      <c r="FL57" s="168">
        <v>-3.8515000000000001</v>
      </c>
      <c r="FM57" s="168">
        <v>29.091799999999999</v>
      </c>
      <c r="FN57" s="168">
        <v>29.371600000000001</v>
      </c>
      <c r="FO57" s="168">
        <v>5.9886999999999997</v>
      </c>
      <c r="FP57" s="168">
        <v>20.035599999999999</v>
      </c>
      <c r="FQ57" s="168">
        <v>26.071000000000002</v>
      </c>
      <c r="FR57" s="168">
        <v>-12.21</v>
      </c>
      <c r="FS57" s="168">
        <v>9.5999999999999992E-3</v>
      </c>
      <c r="FT57" s="168">
        <v>0.31519999999999998</v>
      </c>
      <c r="FU57" s="168">
        <v>1.93</v>
      </c>
      <c r="FV57" s="168">
        <v>4.59</v>
      </c>
      <c r="FW57" s="168">
        <v>-14.1655</v>
      </c>
      <c r="FX57" s="168">
        <v>2.7235999999999998</v>
      </c>
      <c r="FY57" s="168">
        <v>7.0220000000000002</v>
      </c>
      <c r="FZ57" s="168">
        <v>1.6970000000000001</v>
      </c>
      <c r="GA57" s="168">
        <v>4.7157</v>
      </c>
      <c r="GB57" s="168">
        <v>23.03</v>
      </c>
      <c r="GC57" s="168">
        <v>-14.507099999999999</v>
      </c>
      <c r="GD57" s="168">
        <v>-4.7270000000000003</v>
      </c>
      <c r="GE57" s="168">
        <v>-1.78</v>
      </c>
      <c r="GF57" s="168">
        <v>35.231400000000001</v>
      </c>
      <c r="GG57" s="168">
        <v>0</v>
      </c>
      <c r="GH57" s="168">
        <v>32.927</v>
      </c>
      <c r="GI57" s="168">
        <v>-2.7309000000000001</v>
      </c>
      <c r="GJ57" s="168">
        <v>-2.9685999999999999</v>
      </c>
      <c r="GK57" s="168">
        <v>4.0099</v>
      </c>
      <c r="GL57" s="168">
        <v>7.3499999999999996E-2</v>
      </c>
      <c r="GM57" s="168">
        <v>0</v>
      </c>
      <c r="GN57" s="168">
        <v>-9.1997999999999998</v>
      </c>
      <c r="GO57" s="168">
        <v>7.1806000000000001</v>
      </c>
      <c r="GP57" s="168">
        <v>7.0073999999999996</v>
      </c>
      <c r="GQ57" s="168">
        <v>-17.616700000000002</v>
      </c>
      <c r="GR57" s="168">
        <v>7.0514999999999999</v>
      </c>
      <c r="GS57" s="168">
        <v>7.3198999999999996</v>
      </c>
      <c r="GT57" s="168">
        <v>173.38829999999999</v>
      </c>
      <c r="GU57" s="168">
        <v>-0.40560000000000002</v>
      </c>
      <c r="GV57" s="168">
        <v>-4.8981000000000003</v>
      </c>
      <c r="GW57" s="168">
        <v>5.9114000000000004</v>
      </c>
      <c r="GX57" s="168">
        <v>3.4912000000000001</v>
      </c>
      <c r="GY57" s="168">
        <v>8.0074000000000005</v>
      </c>
      <c r="GZ57" s="168">
        <v>8.1734000000000009</v>
      </c>
      <c r="HA57" s="168">
        <v>3</v>
      </c>
      <c r="HB57" s="168">
        <v>-2.3138000000000001</v>
      </c>
      <c r="HC57" s="168">
        <v>0</v>
      </c>
      <c r="HD57" s="168">
        <v>1.68</v>
      </c>
      <c r="HE57" s="168">
        <v>9.9031000000000002</v>
      </c>
      <c r="HF57" s="168">
        <v>64.079899999999995</v>
      </c>
      <c r="HG57" s="168">
        <v>34.034500000000001</v>
      </c>
      <c r="HH57" s="168">
        <v>99.292500000000004</v>
      </c>
      <c r="HI57" s="168">
        <v>-12.933</v>
      </c>
      <c r="HJ57" s="168">
        <v>39.405000000000001</v>
      </c>
      <c r="HK57" s="168">
        <v>0</v>
      </c>
      <c r="HL57" s="168">
        <v>10.429399999999999</v>
      </c>
      <c r="HM57" s="168">
        <v>0</v>
      </c>
      <c r="HN57" s="168">
        <v>0</v>
      </c>
      <c r="HO57" s="168">
        <v>35.995199999999997</v>
      </c>
      <c r="HP57" s="168">
        <v>37.648899999999998</v>
      </c>
      <c r="HQ57" s="168">
        <v>-7.1344000000000003</v>
      </c>
      <c r="HR57" s="168">
        <v>-6.8322000000000003</v>
      </c>
      <c r="HS57" s="168">
        <v>2.7652000000000001</v>
      </c>
      <c r="HT57" s="168">
        <v>3.7974999999999999</v>
      </c>
      <c r="HU57" s="168">
        <v>25.35</v>
      </c>
      <c r="HV57" s="168">
        <v>25.03</v>
      </c>
      <c r="HW57" s="168">
        <v>-16.8</v>
      </c>
      <c r="HX57" s="168">
        <v>-16.899999999999999</v>
      </c>
      <c r="HY57" s="168">
        <v>0.84499999999999997</v>
      </c>
      <c r="HZ57" s="168">
        <v>12.96</v>
      </c>
      <c r="IA57" s="168">
        <v>83.402600000000007</v>
      </c>
      <c r="IB57" s="168">
        <v>25.821999999999999</v>
      </c>
      <c r="IC57" s="168">
        <v>25.469000000000001</v>
      </c>
      <c r="ID57" s="168">
        <v>-12.3</v>
      </c>
      <c r="IE57" s="168">
        <v>-18.399999999999999</v>
      </c>
      <c r="IF57" s="168">
        <v>0</v>
      </c>
      <c r="IG57" s="168">
        <v>-0.4</v>
      </c>
      <c r="IH57" s="168">
        <v>-17.209199999999999</v>
      </c>
      <c r="II57" s="168">
        <v>-17.380600000000001</v>
      </c>
      <c r="IJ57" s="168">
        <v>-146.46850000000001</v>
      </c>
      <c r="IK57" s="168">
        <v>-5.0281000000000002</v>
      </c>
      <c r="IL57" s="168">
        <v>-190.6848</v>
      </c>
      <c r="IM57" s="168">
        <v>4.6791</v>
      </c>
      <c r="IN57" s="168">
        <v>0</v>
      </c>
      <c r="IO57" s="168">
        <v>90.141099999999994</v>
      </c>
      <c r="IP57" s="168">
        <v>134.38990000000001</v>
      </c>
      <c r="IQ57" s="168">
        <v>102.0116</v>
      </c>
      <c r="IR57" s="168">
        <v>145.5284</v>
      </c>
      <c r="IS57" s="168">
        <v>21.791799999999999</v>
      </c>
      <c r="IT57" s="168">
        <v>0</v>
      </c>
      <c r="IU57" s="168">
        <v>0</v>
      </c>
      <c r="IV57" s="168">
        <v>41.240299999999998</v>
      </c>
      <c r="IW57" s="168">
        <v>141.59690000000001</v>
      </c>
      <c r="IX57" s="168">
        <v>-221.55099999999999</v>
      </c>
      <c r="IY57" s="168">
        <v>40.366100000000003</v>
      </c>
      <c r="IZ57" s="168">
        <v>26.689900000000002</v>
      </c>
      <c r="JA57" s="168">
        <v>1.8517999999999999</v>
      </c>
      <c r="JB57" s="168">
        <v>2.5259999999999998</v>
      </c>
      <c r="JC57" s="168">
        <v>-5.28</v>
      </c>
      <c r="JD57" s="168">
        <v>0.64200000000000002</v>
      </c>
      <c r="JE57" s="168">
        <v>0.63800000000000001</v>
      </c>
      <c r="JF57" s="168">
        <v>4.4000000000000004</v>
      </c>
      <c r="JG57" s="168">
        <v>2.88</v>
      </c>
      <c r="JH57" s="168">
        <v>-2.6581000000000001</v>
      </c>
      <c r="JI57" s="168">
        <v>-3.3677000000000001</v>
      </c>
      <c r="JJ57" s="168">
        <v>5.1285999999999996</v>
      </c>
      <c r="JK57" s="168">
        <v>7.1214000000000004</v>
      </c>
      <c r="JL57" s="168">
        <v>-4.2</v>
      </c>
      <c r="JM57" s="168">
        <v>3.6160000000000001</v>
      </c>
      <c r="JN57" s="168">
        <v>2.8250000000000002</v>
      </c>
      <c r="JO57" s="168">
        <v>2.9171</v>
      </c>
      <c r="JP57" s="168">
        <v>3.4695999999999998</v>
      </c>
      <c r="JQ57" s="168">
        <v>5.6639999999999997</v>
      </c>
      <c r="JR57" s="168">
        <v>6.7816999999999998</v>
      </c>
      <c r="JS57" s="168">
        <v>4.75</v>
      </c>
      <c r="JT57" s="168">
        <v>0</v>
      </c>
      <c r="JU57" s="168">
        <v>19.7</v>
      </c>
      <c r="JV57" s="168">
        <v>11.346299999999999</v>
      </c>
      <c r="JW57" s="168">
        <v>1.38</v>
      </c>
      <c r="JX57" s="168">
        <v>0</v>
      </c>
      <c r="JY57" s="168">
        <v>-12.492699999999999</v>
      </c>
      <c r="JZ57" s="168">
        <v>4.7497999999999996</v>
      </c>
      <c r="KA57" s="168">
        <v>-19.330300000000001</v>
      </c>
      <c r="KB57" s="168">
        <v>-9.3991000000000007</v>
      </c>
      <c r="KC57" s="168">
        <v>-4.5659000000000001</v>
      </c>
      <c r="KD57" s="168">
        <v>-23.212599999999998</v>
      </c>
      <c r="KE57" s="168">
        <v>4.4057000000000004</v>
      </c>
      <c r="KF57" s="168">
        <v>-6.7</v>
      </c>
      <c r="KG57" s="168">
        <v>1.7</v>
      </c>
      <c r="KH57" s="168">
        <v>93.177599999999998</v>
      </c>
      <c r="KI57" s="168">
        <v>-101.68389999999999</v>
      </c>
    </row>
    <row r="58" spans="1:295" x14ac:dyDescent="0.35">
      <c r="A58" s="225" t="s">
        <v>828</v>
      </c>
      <c r="B58" s="225"/>
      <c r="C58" s="168">
        <v>0</v>
      </c>
      <c r="D58" s="168">
        <v>0.96379999999999999</v>
      </c>
      <c r="E58" s="168">
        <v>-8.6917000000000009</v>
      </c>
      <c r="F58" s="168">
        <v>-3.2126999999999999</v>
      </c>
      <c r="G58" s="168">
        <v>4.7317</v>
      </c>
      <c r="H58" s="168">
        <v>0</v>
      </c>
      <c r="I58" s="168">
        <v>14.813499999999999</v>
      </c>
      <c r="J58" s="168">
        <v>0</v>
      </c>
      <c r="K58" s="168">
        <v>4.5038999999999998</v>
      </c>
      <c r="L58" s="168">
        <v>0.85699999999999998</v>
      </c>
      <c r="M58" s="168">
        <v>6.3970000000000002</v>
      </c>
      <c r="N58" s="168">
        <v>-19.98</v>
      </c>
      <c r="O58" s="168">
        <v>-37.4</v>
      </c>
      <c r="P58" s="168">
        <v>-4.4000000000000004</v>
      </c>
      <c r="Q58" s="168">
        <v>0</v>
      </c>
      <c r="R58" s="168">
        <v>-28.6</v>
      </c>
      <c r="S58" s="168">
        <v>1.5391999999999999</v>
      </c>
      <c r="T58" s="168">
        <v>-5.7118000000000002</v>
      </c>
      <c r="U58" s="168">
        <v>1.486</v>
      </c>
      <c r="V58" s="168">
        <v>1.3076000000000001</v>
      </c>
      <c r="W58" s="168">
        <v>2.5752000000000002</v>
      </c>
      <c r="X58" s="168">
        <v>1.5936999999999999</v>
      </c>
      <c r="Y58" s="168">
        <v>-1.4533</v>
      </c>
      <c r="Z58" s="168">
        <v>0.87990000000000002</v>
      </c>
      <c r="AA58" s="168">
        <v>0</v>
      </c>
      <c r="AB58" s="168">
        <v>-1.2609999999999999</v>
      </c>
      <c r="AC58" s="168">
        <v>-1.6639999999999999</v>
      </c>
      <c r="AD58" s="168">
        <v>-1.635</v>
      </c>
      <c r="AE58" s="168">
        <v>3.7709999999999999</v>
      </c>
      <c r="AF58" s="168">
        <v>-24.42</v>
      </c>
      <c r="AG58" s="168">
        <v>-15.4</v>
      </c>
      <c r="AH58" s="168">
        <v>-0.438</v>
      </c>
      <c r="AI58" s="168">
        <v>0.218</v>
      </c>
      <c r="AJ58" s="168">
        <v>0</v>
      </c>
      <c r="AK58" s="168">
        <v>-16.75</v>
      </c>
      <c r="AL58" s="168">
        <v>-10</v>
      </c>
      <c r="AM58" s="168">
        <v>-14.67</v>
      </c>
      <c r="AN58" s="168">
        <v>-14.62</v>
      </c>
      <c r="AO58" s="168">
        <v>1.1496</v>
      </c>
      <c r="AP58" s="168">
        <v>2.4430999999999998</v>
      </c>
      <c r="AQ58" s="168">
        <v>10.5008</v>
      </c>
      <c r="AR58" s="168">
        <v>11.758800000000001</v>
      </c>
      <c r="AS58" s="168">
        <v>-18.72</v>
      </c>
      <c r="AT58" s="168">
        <v>-17.682600000000001</v>
      </c>
      <c r="AU58" s="168">
        <v>-17.176600000000001</v>
      </c>
      <c r="AV58" s="168">
        <v>-1.6640999999999999</v>
      </c>
      <c r="AW58" s="168">
        <v>-1.5001</v>
      </c>
      <c r="AX58" s="168">
        <v>-18.352399999999999</v>
      </c>
      <c r="AY58" s="168">
        <v>-16.075099999999999</v>
      </c>
      <c r="AZ58" s="168">
        <v>6.0359999999999996</v>
      </c>
      <c r="BA58" s="168">
        <v>5.8403</v>
      </c>
      <c r="BB58" s="168">
        <v>-13.737500000000001</v>
      </c>
      <c r="BC58" s="168">
        <v>6.4260999999999999</v>
      </c>
      <c r="BD58" s="168">
        <v>-6.4</v>
      </c>
      <c r="BE58" s="168">
        <v>-6.4</v>
      </c>
      <c r="BF58" s="168">
        <v>-34.4739</v>
      </c>
      <c r="BG58" s="168">
        <v>-34.089599999999997</v>
      </c>
      <c r="BH58" s="168">
        <v>-3.4087999999999998</v>
      </c>
      <c r="BI58" s="168">
        <v>0</v>
      </c>
      <c r="BJ58" s="168">
        <v>-15.8103</v>
      </c>
      <c r="BK58" s="168">
        <v>-3.0358999999999998</v>
      </c>
      <c r="BL58" s="168">
        <v>0</v>
      </c>
      <c r="BM58" s="168">
        <v>-0.33100000000000002</v>
      </c>
      <c r="BN58" s="168">
        <v>-156.804</v>
      </c>
      <c r="BO58" s="168">
        <v>30.1523</v>
      </c>
      <c r="BP58" s="168">
        <v>30.030200000000001</v>
      </c>
      <c r="BQ58" s="168">
        <v>-59.703600000000002</v>
      </c>
      <c r="BR58" s="168">
        <v>-213.10730000000001</v>
      </c>
      <c r="BS58" s="168">
        <v>0</v>
      </c>
      <c r="BT58" s="168">
        <v>0</v>
      </c>
      <c r="BU58" s="168">
        <v>0</v>
      </c>
      <c r="BV58" s="168">
        <v>-0.10979999999999999</v>
      </c>
      <c r="BW58" s="168">
        <v>7.06</v>
      </c>
      <c r="BX58" s="168">
        <v>3.26</v>
      </c>
      <c r="BY58" s="168">
        <v>-18.739999999999998</v>
      </c>
      <c r="BZ58" s="168">
        <v>-5.45</v>
      </c>
      <c r="CA58" s="168">
        <v>-23.572299999999998</v>
      </c>
      <c r="CB58" s="168">
        <v>-23.706199999999999</v>
      </c>
      <c r="CC58" s="168">
        <v>14.854699999999999</v>
      </c>
      <c r="CD58" s="168">
        <v>13.3264</v>
      </c>
      <c r="CE58" s="168">
        <v>-10.203200000000001</v>
      </c>
      <c r="CF58" s="168">
        <v>-12.6935</v>
      </c>
      <c r="CG58" s="168">
        <v>-12.802899999999999</v>
      </c>
      <c r="CH58" s="168">
        <v>-15.649699999999999</v>
      </c>
      <c r="CI58" s="168">
        <v>0</v>
      </c>
      <c r="CJ58" s="168">
        <v>2.88</v>
      </c>
      <c r="CK58" s="168">
        <v>6.4119999999999999</v>
      </c>
      <c r="CL58" s="168">
        <v>-32.4</v>
      </c>
      <c r="CM58" s="168">
        <v>-30.2</v>
      </c>
      <c r="CN58" s="168">
        <v>-3.82</v>
      </c>
      <c r="CO58" s="168">
        <v>0</v>
      </c>
      <c r="CP58" s="168">
        <v>9.0911000000000008</v>
      </c>
      <c r="CQ58" s="168">
        <v>7.8550000000000004</v>
      </c>
      <c r="CR58" s="168">
        <v>33.6357</v>
      </c>
      <c r="CS58" s="168">
        <v>33.876800000000003</v>
      </c>
      <c r="CT58" s="168">
        <v>-30.26</v>
      </c>
      <c r="CU58" s="168">
        <v>-37.568600000000004</v>
      </c>
      <c r="CV58" s="168">
        <v>-30.421700000000001</v>
      </c>
      <c r="CW58" s="168">
        <v>2.0836999999999999</v>
      </c>
      <c r="CX58" s="168">
        <v>16.170000000000002</v>
      </c>
      <c r="CY58" s="168">
        <v>4.4400000000000004</v>
      </c>
      <c r="CZ58" s="168">
        <v>10.317399999999999</v>
      </c>
      <c r="DA58" s="168">
        <v>10.1593</v>
      </c>
      <c r="DB58" s="168">
        <v>-12.96</v>
      </c>
      <c r="DC58" s="168">
        <v>-175.83670000000001</v>
      </c>
      <c r="DD58" s="168">
        <v>0</v>
      </c>
      <c r="DE58" s="168">
        <v>0</v>
      </c>
      <c r="DF58" s="168">
        <v>5.0237999999999996</v>
      </c>
      <c r="DG58" s="168">
        <v>-18.441800000000001</v>
      </c>
      <c r="DH58" s="168">
        <v>-6.9162999999999997</v>
      </c>
      <c r="DI58" s="168">
        <v>-38.4</v>
      </c>
      <c r="DJ58" s="168">
        <v>-38.5</v>
      </c>
      <c r="DK58" s="168">
        <v>-6.0937999999999999</v>
      </c>
      <c r="DL58" s="168">
        <v>-4.1142000000000003</v>
      </c>
      <c r="DM58" s="168">
        <v>0</v>
      </c>
      <c r="DN58" s="168">
        <v>1.4902</v>
      </c>
      <c r="DO58" s="168">
        <v>-3.85</v>
      </c>
      <c r="DP58" s="168">
        <v>-3.99</v>
      </c>
      <c r="DQ58" s="168">
        <v>5.5179999999999998</v>
      </c>
      <c r="DR58" s="168">
        <v>-47.8277</v>
      </c>
      <c r="DS58" s="168">
        <v>-10.48</v>
      </c>
      <c r="DT58" s="168">
        <v>-17.43</v>
      </c>
      <c r="DU58" s="168">
        <v>17.739999999999998</v>
      </c>
      <c r="DV58" s="168">
        <v>9.73</v>
      </c>
      <c r="DW58" s="168">
        <v>-44.8</v>
      </c>
      <c r="DX58" s="168">
        <v>-22.709099999999999</v>
      </c>
      <c r="DY58" s="168">
        <v>-35.787399999999998</v>
      </c>
      <c r="DZ58" s="168">
        <v>-46.5364</v>
      </c>
      <c r="EA58" s="168">
        <v>-36.3705</v>
      </c>
      <c r="EB58" s="168">
        <v>-43.2637</v>
      </c>
      <c r="EC58" s="168">
        <v>-42.469499999999996</v>
      </c>
      <c r="ED58" s="168">
        <v>-47.641800000000003</v>
      </c>
      <c r="EE58" s="168">
        <v>-27.875800000000002</v>
      </c>
      <c r="EF58" s="168">
        <v>-32.517099999999999</v>
      </c>
      <c r="EG58" s="168">
        <v>-15.86</v>
      </c>
      <c r="EH58" s="168">
        <v>-100.6641</v>
      </c>
      <c r="EI58" s="168">
        <v>-47.593000000000004</v>
      </c>
      <c r="EJ58" s="168">
        <v>0</v>
      </c>
      <c r="EK58" s="168">
        <v>-14.003500000000001</v>
      </c>
      <c r="EL58" s="168">
        <v>-12.6531</v>
      </c>
      <c r="EM58" s="168">
        <v>0</v>
      </c>
      <c r="EN58" s="168">
        <v>-12.6698</v>
      </c>
      <c r="EO58" s="168">
        <v>-13.293799999999999</v>
      </c>
      <c r="EP58" s="168">
        <v>-5.6360000000000001</v>
      </c>
      <c r="EQ58" s="168">
        <v>-29.4542</v>
      </c>
      <c r="ER58" s="168">
        <v>-29.227799999999998</v>
      </c>
      <c r="ES58" s="168">
        <v>-10.471</v>
      </c>
      <c r="ET58" s="168">
        <v>-20.27</v>
      </c>
      <c r="EU58" s="168">
        <v>-12.51</v>
      </c>
      <c r="EV58" s="168">
        <v>-3.2</v>
      </c>
      <c r="EW58" s="168">
        <v>3.0325000000000002</v>
      </c>
      <c r="EX58" s="168">
        <v>-27.096399999999999</v>
      </c>
      <c r="EY58" s="168">
        <v>-14.871700000000001</v>
      </c>
      <c r="EZ58" s="168">
        <v>-12.2399</v>
      </c>
      <c r="FA58" s="168">
        <v>3.6970000000000001</v>
      </c>
      <c r="FB58" s="168">
        <v>-5.8183999999999996</v>
      </c>
      <c r="FC58" s="168">
        <v>-28.9436</v>
      </c>
      <c r="FD58" s="168">
        <v>4.5358000000000001</v>
      </c>
      <c r="FE58" s="168">
        <v>0</v>
      </c>
      <c r="FF58" s="168">
        <v>4.2229000000000001</v>
      </c>
      <c r="FG58" s="168">
        <v>0</v>
      </c>
      <c r="FH58" s="168">
        <v>0</v>
      </c>
      <c r="FI58" s="168">
        <v>0</v>
      </c>
      <c r="FJ58" s="168">
        <v>0.83730000000000004</v>
      </c>
      <c r="FK58" s="168">
        <v>0.83730000000000004</v>
      </c>
      <c r="FL58" s="168">
        <v>-25.9557</v>
      </c>
      <c r="FM58" s="168">
        <v>10.365</v>
      </c>
      <c r="FN58" s="168">
        <v>10.2599</v>
      </c>
      <c r="FO58" s="168">
        <v>-11.935600000000001</v>
      </c>
      <c r="FP58" s="168">
        <v>0</v>
      </c>
      <c r="FQ58" s="168">
        <v>14.6157</v>
      </c>
      <c r="FR58" s="168">
        <v>-22.14</v>
      </c>
      <c r="FS58" s="168">
        <v>-2.4220999999999999</v>
      </c>
      <c r="FT58" s="168">
        <v>0.13020000000000001</v>
      </c>
      <c r="FU58" s="168">
        <v>-0.12</v>
      </c>
      <c r="FV58" s="168">
        <v>-0.8</v>
      </c>
      <c r="FW58" s="168">
        <v>-25.019200000000001</v>
      </c>
      <c r="FX58" s="168">
        <v>0</v>
      </c>
      <c r="FY58" s="168">
        <v>3.085</v>
      </c>
      <c r="FZ58" s="168">
        <v>2.9000000000000001E-2</v>
      </c>
      <c r="GA58" s="168">
        <v>1.1531</v>
      </c>
      <c r="GB58" s="168">
        <v>14.34</v>
      </c>
      <c r="GC58" s="168">
        <v>-33.202399999999997</v>
      </c>
      <c r="GD58" s="168">
        <v>-23.273</v>
      </c>
      <c r="GE58" s="168">
        <v>-4.3600000000000003</v>
      </c>
      <c r="GF58" s="168">
        <v>22.835599999999999</v>
      </c>
      <c r="GG58" s="168">
        <v>0</v>
      </c>
      <c r="GH58" s="168">
        <v>15.6028</v>
      </c>
      <c r="GI58" s="168">
        <v>-13.635199999999999</v>
      </c>
      <c r="GJ58" s="168">
        <v>-14.3614</v>
      </c>
      <c r="GK58" s="168">
        <v>1.9060999999999999</v>
      </c>
      <c r="GL58" s="168">
        <v>3.3799999999999997E-2</v>
      </c>
      <c r="GM58" s="168">
        <v>0</v>
      </c>
      <c r="GN58" s="168">
        <v>-13.4093</v>
      </c>
      <c r="GO58" s="168">
        <v>-18.874199999999998</v>
      </c>
      <c r="GP58" s="168">
        <v>1.9612000000000001</v>
      </c>
      <c r="GQ58" s="168">
        <v>-24.0398</v>
      </c>
      <c r="GR58" s="168">
        <v>3.8592</v>
      </c>
      <c r="GS58" s="168">
        <v>3.9571000000000001</v>
      </c>
      <c r="GT58" s="168">
        <v>95.389399999999995</v>
      </c>
      <c r="GU58" s="168">
        <v>-8.8760999999999992</v>
      </c>
      <c r="GV58" s="168">
        <v>-11.0062</v>
      </c>
      <c r="GW58" s="168">
        <v>-20.575399999999998</v>
      </c>
      <c r="GX58" s="168">
        <v>0.4088</v>
      </c>
      <c r="GY58" s="168">
        <v>3.5230999999999999</v>
      </c>
      <c r="GZ58" s="168">
        <v>3.4567999999999999</v>
      </c>
      <c r="HA58" s="168">
        <v>0</v>
      </c>
      <c r="HB58" s="168">
        <v>-19.4575</v>
      </c>
      <c r="HC58" s="168">
        <v>-17.965900000000001</v>
      </c>
      <c r="HD58" s="168">
        <v>-12.57</v>
      </c>
      <c r="HE58" s="168">
        <v>-6.1380999999999997</v>
      </c>
      <c r="HF58" s="168">
        <v>11.1516</v>
      </c>
      <c r="HG58" s="168">
        <v>-17.0169</v>
      </c>
      <c r="HH58" s="168">
        <v>67.102500000000006</v>
      </c>
      <c r="HI58" s="168">
        <v>-42.9998</v>
      </c>
      <c r="HJ58" s="168">
        <v>8.0086999999999993</v>
      </c>
      <c r="HK58" s="168">
        <v>-5.9229000000000003</v>
      </c>
      <c r="HL58" s="168">
        <v>0</v>
      </c>
      <c r="HM58" s="168">
        <v>-13.107799999999999</v>
      </c>
      <c r="HN58" s="168">
        <v>-15.3348</v>
      </c>
      <c r="HO58" s="168">
        <v>5.8266</v>
      </c>
      <c r="HP58" s="168">
        <v>0</v>
      </c>
      <c r="HQ58" s="168">
        <v>-15.9565</v>
      </c>
      <c r="HR58" s="168">
        <v>-15.3468</v>
      </c>
      <c r="HS58" s="168">
        <v>-26.0044</v>
      </c>
      <c r="HT58" s="168">
        <v>-25.4057</v>
      </c>
      <c r="HU58" s="168">
        <v>0.03</v>
      </c>
      <c r="HV58" s="168">
        <v>0.1</v>
      </c>
      <c r="HW58" s="168">
        <v>-24.6</v>
      </c>
      <c r="HX58" s="168">
        <v>-24.4</v>
      </c>
      <c r="HY58" s="168">
        <v>3.5700000000000003E-2</v>
      </c>
      <c r="HZ58" s="168">
        <v>-12.96</v>
      </c>
      <c r="IA58" s="168">
        <v>45.082999999999998</v>
      </c>
      <c r="IB58" s="168">
        <v>16.676500000000001</v>
      </c>
      <c r="IC58" s="168">
        <v>16.0364</v>
      </c>
      <c r="ID58" s="168">
        <v>-20.8</v>
      </c>
      <c r="IE58" s="168">
        <v>-35.1</v>
      </c>
      <c r="IF58" s="168">
        <v>-9.1999999999999993</v>
      </c>
      <c r="IG58" s="168">
        <v>-9.4</v>
      </c>
      <c r="IH58" s="168">
        <v>-18.053999999999998</v>
      </c>
      <c r="II58" s="168">
        <v>-17.947800000000001</v>
      </c>
      <c r="IJ58" s="168">
        <v>-185.7704</v>
      </c>
      <c r="IK58" s="168">
        <v>-53.993899999999996</v>
      </c>
      <c r="IL58" s="168">
        <v>-230.33250000000001</v>
      </c>
      <c r="IM58" s="168">
        <v>-26.728100000000001</v>
      </c>
      <c r="IN58" s="168">
        <v>0</v>
      </c>
      <c r="IO58" s="168">
        <v>40.757399999999997</v>
      </c>
      <c r="IP58" s="168">
        <v>74.747600000000006</v>
      </c>
      <c r="IQ58" s="168">
        <v>69.635300000000001</v>
      </c>
      <c r="IR58" s="168">
        <v>105.35380000000001</v>
      </c>
      <c r="IS58" s="168">
        <v>-38.5747</v>
      </c>
      <c r="IT58" s="168">
        <v>-22.2257</v>
      </c>
      <c r="IU58" s="168">
        <v>-22.732099999999999</v>
      </c>
      <c r="IV58" s="168">
        <v>6.6965000000000003</v>
      </c>
      <c r="IW58" s="168">
        <v>54.107799999999997</v>
      </c>
      <c r="IX58" s="168">
        <v>-255.76169999999999</v>
      </c>
      <c r="IY58" s="168">
        <v>-24.420100000000001</v>
      </c>
      <c r="IZ58" s="168">
        <v>-31.398800000000001</v>
      </c>
      <c r="JA58" s="168">
        <v>-2.9041000000000001</v>
      </c>
      <c r="JB58" s="168">
        <v>-3.0070000000000001</v>
      </c>
      <c r="JC58" s="168">
        <v>-9.2799999999999994</v>
      </c>
      <c r="JD58" s="168">
        <v>-1.615</v>
      </c>
      <c r="JE58" s="168">
        <v>-1.62</v>
      </c>
      <c r="JF58" s="168">
        <v>0.24</v>
      </c>
      <c r="JG58" s="168">
        <v>-2.2400000000000002</v>
      </c>
      <c r="JH58" s="168">
        <v>-6.3917000000000002</v>
      </c>
      <c r="JI58" s="168">
        <v>-8.3207000000000004</v>
      </c>
      <c r="JJ58" s="168">
        <v>0.88039999999999996</v>
      </c>
      <c r="JK58" s="168">
        <v>0.82250000000000001</v>
      </c>
      <c r="JL58" s="168">
        <v>-9.6999999999999993</v>
      </c>
      <c r="JM58" s="168">
        <v>-0.24199999999999999</v>
      </c>
      <c r="JN58" s="168">
        <v>-0.96299999999999997</v>
      </c>
      <c r="JO58" s="168">
        <v>0</v>
      </c>
      <c r="JP58" s="168">
        <v>0</v>
      </c>
      <c r="JQ58" s="168">
        <v>2.2656999999999998</v>
      </c>
      <c r="JR58" s="168">
        <v>2.3965000000000001</v>
      </c>
      <c r="JS58" s="168">
        <v>2.7864</v>
      </c>
      <c r="JT58" s="168">
        <v>0</v>
      </c>
      <c r="JU58" s="168">
        <v>5.8</v>
      </c>
      <c r="JV58" s="168">
        <v>4.0949</v>
      </c>
      <c r="JW58" s="168">
        <v>-0.09</v>
      </c>
      <c r="JX58" s="168">
        <v>0</v>
      </c>
      <c r="JY58" s="168">
        <v>-22.295300000000001</v>
      </c>
      <c r="JZ58" s="168">
        <v>-9.1399999999999995E-2</v>
      </c>
      <c r="KA58" s="168">
        <v>-24.344100000000001</v>
      </c>
      <c r="KB58" s="168">
        <v>-18.910399999999999</v>
      </c>
      <c r="KC58" s="168">
        <v>-8.6974999999999998</v>
      </c>
      <c r="KD58" s="168">
        <v>-29.720800000000001</v>
      </c>
      <c r="KE58" s="168">
        <v>0</v>
      </c>
      <c r="KF58" s="168">
        <v>-19.399999999999999</v>
      </c>
      <c r="KG58" s="168">
        <v>-7.9</v>
      </c>
      <c r="KH58" s="168">
        <v>27.684999999999999</v>
      </c>
      <c r="KI58" s="168">
        <v>-195.02860000000001</v>
      </c>
    </row>
    <row r="59" spans="1:295" x14ac:dyDescent="0.35">
      <c r="A59" s="225" t="s">
        <v>829</v>
      </c>
      <c r="B59" s="225"/>
      <c r="C59" s="168">
        <v>0</v>
      </c>
      <c r="D59" s="168">
        <v>2.3228833333333334</v>
      </c>
      <c r="E59" s="168">
        <v>-7.2877208333333332</v>
      </c>
      <c r="F59" s="168">
        <v>4.8502291666666668</v>
      </c>
      <c r="G59" s="168">
        <v>6.3760895833333331</v>
      </c>
      <c r="H59" s="168">
        <v>0</v>
      </c>
      <c r="I59" s="168">
        <v>20.551920833333334</v>
      </c>
      <c r="J59" s="168">
        <v>0</v>
      </c>
      <c r="K59" s="168">
        <v>13.932858333333334</v>
      </c>
      <c r="L59" s="168">
        <v>5.7178312499999997</v>
      </c>
      <c r="M59" s="168">
        <v>6.3970000000000002</v>
      </c>
      <c r="N59" s="168">
        <v>-11.053750000000001</v>
      </c>
      <c r="O59" s="168">
        <v>-28.45</v>
      </c>
      <c r="P59" s="168">
        <v>6.1368421052631579</v>
      </c>
      <c r="Q59" s="168">
        <v>2.8071219512195125</v>
      </c>
      <c r="R59" s="168">
        <v>-21.874285714285715</v>
      </c>
      <c r="S59" s="168">
        <v>3.168916666666667</v>
      </c>
      <c r="T59" s="168">
        <v>-1.3563583333333333</v>
      </c>
      <c r="U59" s="168">
        <v>4.8734520833333335</v>
      </c>
      <c r="V59" s="168">
        <v>4.7602208333333333</v>
      </c>
      <c r="W59" s="168">
        <v>8.4932499999999997</v>
      </c>
      <c r="X59" s="168">
        <v>3.0669249999999999</v>
      </c>
      <c r="Y59" s="168">
        <v>0.22462083333333335</v>
      </c>
      <c r="Z59" s="168">
        <v>1.3737979166666667</v>
      </c>
      <c r="AA59" s="168">
        <v>0</v>
      </c>
      <c r="AB59" s="168">
        <v>-0.8705708333333334</v>
      </c>
      <c r="AC59" s="168">
        <v>-1.0831081081081082</v>
      </c>
      <c r="AD59" s="168">
        <v>-1.0855625</v>
      </c>
      <c r="AE59" s="168">
        <v>4.8430208333333331</v>
      </c>
      <c r="AF59" s="168">
        <v>-9.25</v>
      </c>
      <c r="AG59" s="168">
        <v>-3.8923076923076927</v>
      </c>
      <c r="AH59" s="168">
        <v>0.25368750000000001</v>
      </c>
      <c r="AI59" s="168">
        <v>0.25808333333333339</v>
      </c>
      <c r="AJ59" s="168">
        <v>0</v>
      </c>
      <c r="AK59" s="168">
        <v>-8.0177083333333332</v>
      </c>
      <c r="AL59" s="168">
        <v>-10</v>
      </c>
      <c r="AM59" s="168">
        <v>-9.6637500000000003</v>
      </c>
      <c r="AN59" s="168">
        <v>-12.674687499999999</v>
      </c>
      <c r="AO59" s="168">
        <v>4.0447145833333336</v>
      </c>
      <c r="AP59" s="168">
        <v>2.8445583333333331</v>
      </c>
      <c r="AQ59" s="168">
        <v>19.752414583333334</v>
      </c>
      <c r="AR59" s="168">
        <v>21.277202083333332</v>
      </c>
      <c r="AS59" s="168">
        <v>-14.355385416666667</v>
      </c>
      <c r="AT59" s="168">
        <v>-8.5761687500000008</v>
      </c>
      <c r="AU59" s="168">
        <v>-9.468375</v>
      </c>
      <c r="AV59" s="168">
        <v>0.13127916666666667</v>
      </c>
      <c r="AW59" s="168">
        <v>0.17628125</v>
      </c>
      <c r="AX59" s="168">
        <v>-13.338904255319148</v>
      </c>
      <c r="AY59" s="168">
        <v>-10.8786</v>
      </c>
      <c r="AZ59" s="168">
        <v>12.234747916666668</v>
      </c>
      <c r="BA59" s="168">
        <v>12.86563125</v>
      </c>
      <c r="BB59" s="168">
        <v>27.321302083333332</v>
      </c>
      <c r="BC59" s="168">
        <v>14.996377083333334</v>
      </c>
      <c r="BD59" s="168">
        <v>-5.0250000000000004</v>
      </c>
      <c r="BE59" s="168">
        <v>-5.0166666666666666</v>
      </c>
      <c r="BF59" s="168">
        <v>-26.269368888888888</v>
      </c>
      <c r="BG59" s="168">
        <v>-26.345223404255318</v>
      </c>
      <c r="BH59" s="168">
        <v>-2.2427916666666667</v>
      </c>
      <c r="BI59" s="168">
        <v>0</v>
      </c>
      <c r="BJ59" s="168">
        <v>5.4620833333333334E-2</v>
      </c>
      <c r="BK59" s="168">
        <v>2.5340895833333335</v>
      </c>
      <c r="BL59" s="168">
        <v>3.0720310344827588</v>
      </c>
      <c r="BM59" s="168">
        <v>1.539641463414634</v>
      </c>
      <c r="BN59" s="168">
        <v>-124.32729583333332</v>
      </c>
      <c r="BO59" s="168">
        <v>47.66989375</v>
      </c>
      <c r="BP59" s="168">
        <v>47.673070833333334</v>
      </c>
      <c r="BQ59" s="168">
        <v>-22.032787500000001</v>
      </c>
      <c r="BR59" s="168">
        <v>-167.16006041666665</v>
      </c>
      <c r="BS59" s="168">
        <v>0</v>
      </c>
      <c r="BT59" s="168">
        <v>0</v>
      </c>
      <c r="BU59" s="168">
        <v>0</v>
      </c>
      <c r="BV59" s="168">
        <v>16.860580487804878</v>
      </c>
      <c r="BW59" s="168">
        <v>9.246458333333333</v>
      </c>
      <c r="BX59" s="168">
        <v>6.59375</v>
      </c>
      <c r="BY59" s="168">
        <v>-10.713541666666666</v>
      </c>
      <c r="BZ59" s="168">
        <v>1.48125</v>
      </c>
      <c r="CA59" s="168">
        <v>-18.278160416666665</v>
      </c>
      <c r="CB59" s="168">
        <v>-18.04094375</v>
      </c>
      <c r="CC59" s="168">
        <v>25.678789583333334</v>
      </c>
      <c r="CD59" s="168">
        <v>24.208706249999999</v>
      </c>
      <c r="CE59" s="168">
        <v>-6.470133333333334</v>
      </c>
      <c r="CF59" s="168">
        <v>4.3408749999999996</v>
      </c>
      <c r="CG59" s="168">
        <v>4.2859375000000002</v>
      </c>
      <c r="CH59" s="168">
        <v>4.0433333333333335E-2</v>
      </c>
      <c r="CI59" s="168">
        <v>0</v>
      </c>
      <c r="CJ59" s="168">
        <v>2.88</v>
      </c>
      <c r="CK59" s="168">
        <v>6.4119999999999999</v>
      </c>
      <c r="CL59" s="168">
        <v>-13.577083333333333</v>
      </c>
      <c r="CM59" s="168">
        <v>-13.856249999999999</v>
      </c>
      <c r="CN59" s="168">
        <v>-2.2441666666666666</v>
      </c>
      <c r="CO59" s="168">
        <v>25.653139534883721</v>
      </c>
      <c r="CP59" s="168">
        <v>24.796006250000001</v>
      </c>
      <c r="CQ59" s="168">
        <v>23.309583333333336</v>
      </c>
      <c r="CR59" s="168">
        <v>44.404270833333328</v>
      </c>
      <c r="CS59" s="168">
        <v>44.591722916666669</v>
      </c>
      <c r="CT59" s="168">
        <v>-25.045937500000001</v>
      </c>
      <c r="CU59" s="168">
        <v>-26.294443749999999</v>
      </c>
      <c r="CV59" s="168">
        <v>-23.745743749999999</v>
      </c>
      <c r="CW59" s="168">
        <v>3.0937333333333337</v>
      </c>
      <c r="CX59" s="168">
        <v>26.204791666666669</v>
      </c>
      <c r="CY59" s="168">
        <v>9.7189583333333331</v>
      </c>
      <c r="CZ59" s="168">
        <v>16.713860416666666</v>
      </c>
      <c r="DA59" s="168">
        <v>16.531370833333334</v>
      </c>
      <c r="DB59" s="168">
        <v>-9.237916666666667</v>
      </c>
      <c r="DC59" s="168">
        <v>-85.405079999999998</v>
      </c>
      <c r="DD59" s="168">
        <v>0</v>
      </c>
      <c r="DE59" s="168">
        <v>0</v>
      </c>
      <c r="DF59" s="168">
        <v>26.306320833333331</v>
      </c>
      <c r="DG59" s="168">
        <v>-14.503075000000001</v>
      </c>
      <c r="DH59" s="168">
        <v>-4.7051937500000003</v>
      </c>
      <c r="DI59" s="168">
        <v>-27.485185185185184</v>
      </c>
      <c r="DJ59" s="168">
        <v>-27.73103448275862</v>
      </c>
      <c r="DK59" s="168">
        <v>-3.9761312499999999</v>
      </c>
      <c r="DL59" s="168">
        <v>2.8907041666666671</v>
      </c>
      <c r="DM59" s="168">
        <v>8.2684208333333338</v>
      </c>
      <c r="DN59" s="168">
        <v>11.107679166666667</v>
      </c>
      <c r="DO59" s="168">
        <v>3.3302083333333337</v>
      </c>
      <c r="DP59" s="168">
        <v>-2.0604166666666668</v>
      </c>
      <c r="DQ59" s="168">
        <v>8.1852916666666662</v>
      </c>
      <c r="DR59" s="168">
        <v>-26.36126458333333</v>
      </c>
      <c r="DS59" s="168">
        <v>-7.0203333333333333</v>
      </c>
      <c r="DT59" s="168">
        <v>-9.2036842105263155</v>
      </c>
      <c r="DU59" s="168">
        <v>24.312894736842107</v>
      </c>
      <c r="DV59" s="168">
        <v>20.068684210526314</v>
      </c>
      <c r="DW59" s="168">
        <v>-25.445074999999999</v>
      </c>
      <c r="DX59" s="168">
        <v>-12.817237499999999</v>
      </c>
      <c r="DY59" s="168">
        <v>-35.787399999999998</v>
      </c>
      <c r="DZ59" s="168">
        <v>-37.374431250000001</v>
      </c>
      <c r="EA59" s="168">
        <v>6.4756743589743593</v>
      </c>
      <c r="EB59" s="168">
        <v>-12.032414583333333</v>
      </c>
      <c r="EC59" s="168">
        <v>-16.949659090909091</v>
      </c>
      <c r="ED59" s="168">
        <v>-20.622689583333333</v>
      </c>
      <c r="EE59" s="168">
        <v>-17.76331875</v>
      </c>
      <c r="EF59" s="168">
        <v>-21.29373125</v>
      </c>
      <c r="EG59" s="168">
        <v>-11.790020833333331</v>
      </c>
      <c r="EH59" s="168">
        <v>-67.818345833333325</v>
      </c>
      <c r="EI59" s="168">
        <v>-27.460958333333334</v>
      </c>
      <c r="EJ59" s="168">
        <v>0</v>
      </c>
      <c r="EK59" s="168">
        <v>-9.3495687499999995</v>
      </c>
      <c r="EL59" s="168">
        <v>-8.38120625</v>
      </c>
      <c r="EM59" s="168">
        <v>10.747456250000001</v>
      </c>
      <c r="EN59" s="168">
        <v>-7.3826958333333339</v>
      </c>
      <c r="EO59" s="168">
        <v>-7.4848625000000002</v>
      </c>
      <c r="EP59" s="168">
        <v>14.477166666666667</v>
      </c>
      <c r="EQ59" s="168">
        <v>-25.147393749999999</v>
      </c>
      <c r="ER59" s="168">
        <v>-24.897489583333332</v>
      </c>
      <c r="ES59" s="168">
        <v>2.5501916666666666</v>
      </c>
      <c r="ET59" s="168">
        <v>4.8992857142857149</v>
      </c>
      <c r="EU59" s="168">
        <v>-5.1315909090909093</v>
      </c>
      <c r="EV59" s="168">
        <v>0.63541666666666674</v>
      </c>
      <c r="EW59" s="168">
        <v>5.9111458333333333</v>
      </c>
      <c r="EX59" s="168">
        <v>-12.5376125</v>
      </c>
      <c r="EY59" s="168">
        <v>-13.161983333333334</v>
      </c>
      <c r="EZ59" s="168">
        <v>-8.3095208333333339</v>
      </c>
      <c r="FA59" s="168">
        <v>7.4083750000000004</v>
      </c>
      <c r="FB59" s="168">
        <v>4.8356000000000003</v>
      </c>
      <c r="FC59" s="168">
        <v>-19.8029875</v>
      </c>
      <c r="FD59" s="168">
        <v>5.5560020833333335</v>
      </c>
      <c r="FE59" s="168">
        <v>0</v>
      </c>
      <c r="FF59" s="168">
        <v>5.2664791666666675</v>
      </c>
      <c r="FG59" s="168">
        <v>2.9441687499999998</v>
      </c>
      <c r="FH59" s="168">
        <v>3.4114562500000001</v>
      </c>
      <c r="FI59" s="168">
        <v>0.62961250000000002</v>
      </c>
      <c r="FJ59" s="168">
        <v>7.1273562500000001</v>
      </c>
      <c r="FK59" s="168">
        <v>6.9354854166666673</v>
      </c>
      <c r="FL59" s="168">
        <v>-15.112937499999999</v>
      </c>
      <c r="FM59" s="168">
        <v>19.625829166666666</v>
      </c>
      <c r="FN59" s="168">
        <v>19.623702083333331</v>
      </c>
      <c r="FO59" s="168">
        <v>-3.9956270833333334</v>
      </c>
      <c r="FP59" s="168">
        <v>10.03434375</v>
      </c>
      <c r="FQ59" s="168">
        <v>20.636704166666664</v>
      </c>
      <c r="FR59" s="168">
        <v>-17.861041666666669</v>
      </c>
      <c r="FS59" s="168">
        <v>-1.3137000000000001</v>
      </c>
      <c r="FT59" s="168">
        <v>0.20206250000000001</v>
      </c>
      <c r="FU59" s="168">
        <v>0.82729166666666676</v>
      </c>
      <c r="FV59" s="168">
        <v>1.6395833333333334</v>
      </c>
      <c r="FW59" s="168">
        <v>-19.928679166666665</v>
      </c>
      <c r="FX59" s="168">
        <v>1.2850124999999999</v>
      </c>
      <c r="FY59" s="168">
        <v>4.5846875000000002</v>
      </c>
      <c r="FZ59" s="168">
        <v>0.8994375</v>
      </c>
      <c r="GA59" s="168">
        <v>2.888471428571429</v>
      </c>
      <c r="GB59" s="168">
        <v>19.170416666666668</v>
      </c>
      <c r="GC59" s="168">
        <v>-22.925625</v>
      </c>
      <c r="GD59" s="168">
        <v>-13.7234125</v>
      </c>
      <c r="GE59" s="168">
        <v>-2.7436956521739129</v>
      </c>
      <c r="GF59" s="168">
        <v>28.269120833333332</v>
      </c>
      <c r="GG59" s="168">
        <v>0</v>
      </c>
      <c r="GH59" s="168">
        <v>25.032535416666665</v>
      </c>
      <c r="GI59" s="168">
        <v>-8.0023020833333334</v>
      </c>
      <c r="GJ59" s="168">
        <v>-8.5198208333333341</v>
      </c>
      <c r="GK59" s="168">
        <v>2.7707833333333336</v>
      </c>
      <c r="GL59" s="168">
        <v>6.0028571428571431E-2</v>
      </c>
      <c r="GM59" s="168">
        <v>0</v>
      </c>
      <c r="GN59" s="168">
        <v>-11.139826666666668</v>
      </c>
      <c r="GO59" s="168">
        <v>-6.2994916666666665</v>
      </c>
      <c r="GP59" s="168">
        <v>4.5243729166666666</v>
      </c>
      <c r="GQ59" s="168">
        <v>-21.305808333333331</v>
      </c>
      <c r="GR59" s="168">
        <v>5.5074979166666669</v>
      </c>
      <c r="GS59" s="168">
        <v>5.5137812500000001</v>
      </c>
      <c r="GT59" s="168">
        <v>136.68217708333333</v>
      </c>
      <c r="GU59" s="168">
        <v>-4.6377958333333327</v>
      </c>
      <c r="GV59" s="168">
        <v>-8.2921395833333325</v>
      </c>
      <c r="GW59" s="168">
        <v>-8.2379104166666668</v>
      </c>
      <c r="GX59" s="168">
        <v>1.8248729166666668</v>
      </c>
      <c r="GY59" s="168">
        <v>5.4063499999999998</v>
      </c>
      <c r="GZ59" s="168">
        <v>5.445252083333334</v>
      </c>
      <c r="HA59" s="168">
        <v>1.3242906976744186</v>
      </c>
      <c r="HB59" s="168">
        <v>-12.59006875</v>
      </c>
      <c r="HC59" s="168">
        <v>-11.089554166666666</v>
      </c>
      <c r="HD59" s="168">
        <v>-7.3066666666666675</v>
      </c>
      <c r="HE59" s="168">
        <v>2.2062479166666669</v>
      </c>
      <c r="HF59" s="168">
        <v>36.424341666666663</v>
      </c>
      <c r="HG59" s="168">
        <v>8.9633249999999993</v>
      </c>
      <c r="HH59" s="168">
        <v>84.422572916666667</v>
      </c>
      <c r="HI59" s="168">
        <v>-29.091266666666666</v>
      </c>
      <c r="HJ59" s="168">
        <v>22.067616666666666</v>
      </c>
      <c r="HK59" s="168">
        <v>-0.6185115384615385</v>
      </c>
      <c r="HL59" s="168">
        <v>2.2266216216216219</v>
      </c>
      <c r="HM59" s="168">
        <v>-4.9688645833333336</v>
      </c>
      <c r="HN59" s="168">
        <v>-5.5669208333333335</v>
      </c>
      <c r="HO59" s="168">
        <v>23.223825000000001</v>
      </c>
      <c r="HP59" s="168">
        <v>24.162215384615383</v>
      </c>
      <c r="HQ59" s="168">
        <v>-10.638935416666666</v>
      </c>
      <c r="HR59" s="168">
        <v>-10.2011875</v>
      </c>
      <c r="HS59" s="168">
        <v>-11.096697916666667</v>
      </c>
      <c r="HT59" s="168">
        <v>-11.01524375</v>
      </c>
      <c r="HU59" s="168">
        <v>8.8252083333333324</v>
      </c>
      <c r="HV59" s="168">
        <v>8.8660416666666677</v>
      </c>
      <c r="HW59" s="168">
        <v>-19.783333333333331</v>
      </c>
      <c r="HX59" s="168">
        <v>-19.833333333333332</v>
      </c>
      <c r="HY59" s="168">
        <v>0.36351666666666665</v>
      </c>
      <c r="HZ59" s="168">
        <v>-2.2766666666666668</v>
      </c>
      <c r="IA59" s="168">
        <v>63.786493749999998</v>
      </c>
      <c r="IB59" s="168">
        <v>21.379589583333331</v>
      </c>
      <c r="IC59" s="168">
        <v>21.247166666666665</v>
      </c>
      <c r="ID59" s="168">
        <v>-16.258695652173913</v>
      </c>
      <c r="IE59" s="168">
        <v>-26.827083333333331</v>
      </c>
      <c r="IF59" s="168">
        <v>-5.635416666666667</v>
      </c>
      <c r="IG59" s="168">
        <v>-6.1604166666666673</v>
      </c>
      <c r="IH59" s="168">
        <v>-17.695202702702701</v>
      </c>
      <c r="II59" s="168">
        <v>-17.636897058823529</v>
      </c>
      <c r="IJ59" s="168">
        <v>-158.22738333333334</v>
      </c>
      <c r="IK59" s="168">
        <v>-24.323335416666666</v>
      </c>
      <c r="IL59" s="168">
        <v>-218.68777708333334</v>
      </c>
      <c r="IM59" s="168">
        <v>-17.429585416666669</v>
      </c>
      <c r="IN59" s="168">
        <v>0</v>
      </c>
      <c r="IO59" s="168">
        <v>72.480114583333332</v>
      </c>
      <c r="IP59" s="168">
        <v>96.206252083333339</v>
      </c>
      <c r="IQ59" s="168">
        <v>87.091435416666656</v>
      </c>
      <c r="IR59" s="168">
        <v>134.59178125</v>
      </c>
      <c r="IS59" s="168">
        <v>-1.37841875</v>
      </c>
      <c r="IT59" s="168">
        <v>-11.699933333333332</v>
      </c>
      <c r="IU59" s="168">
        <v>-11.955911111111112</v>
      </c>
      <c r="IV59" s="168">
        <v>22.221356249999999</v>
      </c>
      <c r="IW59" s="168">
        <v>106.72685833333333</v>
      </c>
      <c r="IX59" s="168">
        <v>-245.92431666666664</v>
      </c>
      <c r="IY59" s="168">
        <v>3.1121914893617024</v>
      </c>
      <c r="IZ59" s="168">
        <v>1.4274895833333334</v>
      </c>
      <c r="JA59" s="168">
        <v>-0.63132083333333333</v>
      </c>
      <c r="JB59" s="168">
        <v>0.11172916666666667</v>
      </c>
      <c r="JC59" s="168">
        <v>-7.5083333333333337</v>
      </c>
      <c r="JD59" s="168">
        <v>-0.78777083333333342</v>
      </c>
      <c r="JE59" s="168">
        <v>-0.79549999999999998</v>
      </c>
      <c r="JF59" s="168">
        <v>2.4733333333333332</v>
      </c>
      <c r="JG59" s="168">
        <v>0.39166666666666666</v>
      </c>
      <c r="JH59" s="168">
        <v>-4.244077083333333</v>
      </c>
      <c r="JI59" s="168">
        <v>-6.2694208333333332</v>
      </c>
      <c r="JJ59" s="168">
        <v>2.9448062500000001</v>
      </c>
      <c r="JK59" s="168">
        <v>4.3151208333333333</v>
      </c>
      <c r="JL59" s="168">
        <v>-6.7229166666666673</v>
      </c>
      <c r="JM59" s="168">
        <v>1.3695833333333334</v>
      </c>
      <c r="JN59" s="168">
        <v>1.0911666666666666</v>
      </c>
      <c r="JO59" s="168">
        <v>2.2216117647058824</v>
      </c>
      <c r="JP59" s="168">
        <v>2.0485799999999998</v>
      </c>
      <c r="JQ59" s="168">
        <v>3.839879166666667</v>
      </c>
      <c r="JR59" s="168">
        <v>3.7458770833333337</v>
      </c>
      <c r="JS59" s="168">
        <v>3.6849041666666671</v>
      </c>
      <c r="JT59" s="168">
        <v>0</v>
      </c>
      <c r="JU59" s="168">
        <v>12.03125</v>
      </c>
      <c r="JV59" s="168">
        <v>7.9994125</v>
      </c>
      <c r="JW59" s="168">
        <v>0.59375</v>
      </c>
      <c r="JX59" s="168">
        <v>0</v>
      </c>
      <c r="JY59" s="168">
        <v>-17.395660416666665</v>
      </c>
      <c r="JZ59" s="168">
        <v>3.1135250000000001</v>
      </c>
      <c r="KA59" s="168">
        <v>-22.221220833333334</v>
      </c>
      <c r="KB59" s="168">
        <v>-14.469329166666666</v>
      </c>
      <c r="KC59" s="168">
        <v>-7.0229229166666673</v>
      </c>
      <c r="KD59" s="168">
        <v>-25.970039583333335</v>
      </c>
      <c r="KE59" s="168">
        <v>2.3718166666666667</v>
      </c>
      <c r="KF59" s="168">
        <v>-10.283333333333333</v>
      </c>
      <c r="KG59" s="168">
        <v>-4.8895833333333334</v>
      </c>
      <c r="KH59" s="168">
        <v>57.885674999999999</v>
      </c>
      <c r="KI59" s="168">
        <v>-144.76004166666667</v>
      </c>
    </row>
    <row r="60" spans="1:295" x14ac:dyDescent="0.35">
      <c r="A60" s="225" t="s">
        <v>2323</v>
      </c>
      <c r="B60" s="225"/>
      <c r="C60" s="159" t="s">
        <v>192</v>
      </c>
      <c r="D60" s="159" t="s">
        <v>192</v>
      </c>
      <c r="E60" s="159" t="s">
        <v>192</v>
      </c>
      <c r="F60" s="159" t="s">
        <v>192</v>
      </c>
      <c r="G60" s="159" t="s">
        <v>192</v>
      </c>
      <c r="H60" s="159" t="s">
        <v>2324</v>
      </c>
      <c r="I60" s="159" t="s">
        <v>192</v>
      </c>
      <c r="J60" s="159" t="s">
        <v>192</v>
      </c>
      <c r="K60" s="159" t="s">
        <v>2324</v>
      </c>
      <c r="L60" s="159" t="s">
        <v>192</v>
      </c>
      <c r="M60" s="159" t="s">
        <v>192</v>
      </c>
      <c r="N60" s="159" t="s">
        <v>192</v>
      </c>
      <c r="O60" s="159" t="s">
        <v>192</v>
      </c>
      <c r="P60" s="159" t="s">
        <v>192</v>
      </c>
      <c r="Q60" s="159" t="s">
        <v>192</v>
      </c>
      <c r="R60" s="159" t="s">
        <v>192</v>
      </c>
      <c r="S60" s="159" t="s">
        <v>192</v>
      </c>
      <c r="T60" s="159" t="s">
        <v>192</v>
      </c>
      <c r="U60" s="159" t="s">
        <v>192</v>
      </c>
      <c r="V60" s="159" t="s">
        <v>192</v>
      </c>
      <c r="W60" s="159" t="s">
        <v>192</v>
      </c>
      <c r="X60" s="159" t="s">
        <v>2324</v>
      </c>
      <c r="Y60" s="159" t="s">
        <v>2324</v>
      </c>
      <c r="Z60" s="159" t="s">
        <v>2324</v>
      </c>
      <c r="AA60" s="159" t="s">
        <v>192</v>
      </c>
      <c r="AB60" s="159" t="s">
        <v>2324</v>
      </c>
      <c r="AC60" s="159" t="s">
        <v>192</v>
      </c>
      <c r="AD60" s="159" t="s">
        <v>192</v>
      </c>
      <c r="AE60" s="159" t="s">
        <v>2324</v>
      </c>
      <c r="AF60" s="159" t="s">
        <v>192</v>
      </c>
      <c r="AG60" s="159" t="s">
        <v>192</v>
      </c>
      <c r="AH60" s="159" t="s">
        <v>192</v>
      </c>
      <c r="AI60" s="159" t="s">
        <v>192</v>
      </c>
      <c r="AJ60" s="159" t="s">
        <v>192</v>
      </c>
      <c r="AK60" s="159" t="s">
        <v>192</v>
      </c>
      <c r="AL60" s="159" t="s">
        <v>2324</v>
      </c>
      <c r="AM60" s="159" t="s">
        <v>192</v>
      </c>
      <c r="AN60" s="159" t="s">
        <v>192</v>
      </c>
      <c r="AO60" s="159" t="s">
        <v>192</v>
      </c>
      <c r="AP60" s="159" t="s">
        <v>2324</v>
      </c>
      <c r="AQ60" s="159" t="s">
        <v>192</v>
      </c>
      <c r="AR60" s="159" t="s">
        <v>192</v>
      </c>
      <c r="AS60" s="159" t="s">
        <v>192</v>
      </c>
      <c r="AT60" s="159" t="s">
        <v>192</v>
      </c>
      <c r="AU60" s="159" t="s">
        <v>192</v>
      </c>
      <c r="AV60" s="159" t="s">
        <v>2324</v>
      </c>
      <c r="AW60" s="159" t="s">
        <v>2324</v>
      </c>
      <c r="AX60" s="159" t="s">
        <v>192</v>
      </c>
      <c r="AY60" s="159" t="s">
        <v>192</v>
      </c>
      <c r="AZ60" s="159" t="s">
        <v>192</v>
      </c>
      <c r="BA60" s="159" t="s">
        <v>192</v>
      </c>
      <c r="BB60" s="159" t="s">
        <v>192</v>
      </c>
      <c r="BC60" s="159" t="s">
        <v>2324</v>
      </c>
      <c r="BD60" s="159" t="s">
        <v>2324</v>
      </c>
      <c r="BE60" s="159" t="s">
        <v>2324</v>
      </c>
      <c r="BF60" s="159" t="s">
        <v>192</v>
      </c>
      <c r="BG60" s="159" t="s">
        <v>192</v>
      </c>
      <c r="BH60" s="159" t="s">
        <v>2324</v>
      </c>
      <c r="BI60" s="159" t="s">
        <v>2324</v>
      </c>
      <c r="BJ60" s="159" t="s">
        <v>2324</v>
      </c>
      <c r="BK60" s="159" t="s">
        <v>2324</v>
      </c>
      <c r="BL60" s="159" t="s">
        <v>2324</v>
      </c>
      <c r="BM60" s="159" t="s">
        <v>2324</v>
      </c>
      <c r="BN60" s="159" t="s">
        <v>192</v>
      </c>
      <c r="BO60" s="159" t="s">
        <v>192</v>
      </c>
      <c r="BP60" s="159" t="s">
        <v>192</v>
      </c>
      <c r="BQ60" s="159" t="s">
        <v>2324</v>
      </c>
      <c r="BR60" s="159" t="s">
        <v>2324</v>
      </c>
      <c r="BS60" s="159" t="s">
        <v>2324</v>
      </c>
      <c r="BT60" s="159" t="s">
        <v>2324</v>
      </c>
      <c r="BU60" s="159" t="s">
        <v>2324</v>
      </c>
      <c r="BV60" s="159" t="s">
        <v>2324</v>
      </c>
      <c r="BW60" s="159" t="s">
        <v>2324</v>
      </c>
      <c r="BX60" s="159" t="s">
        <v>2325</v>
      </c>
      <c r="BY60" s="159" t="s">
        <v>2324</v>
      </c>
      <c r="BZ60" s="159" t="s">
        <v>2324</v>
      </c>
      <c r="CA60" s="159" t="s">
        <v>2324</v>
      </c>
      <c r="CB60" s="159" t="s">
        <v>2324</v>
      </c>
      <c r="CC60" s="159" t="s">
        <v>2324</v>
      </c>
      <c r="CD60" s="159" t="s">
        <v>2324</v>
      </c>
      <c r="CE60" s="159" t="s">
        <v>2324</v>
      </c>
      <c r="CF60" s="159" t="s">
        <v>2324</v>
      </c>
      <c r="CG60" s="159" t="s">
        <v>2324</v>
      </c>
      <c r="CH60" s="159" t="s">
        <v>2324</v>
      </c>
      <c r="CI60" s="159" t="s">
        <v>2324</v>
      </c>
      <c r="CJ60" s="159" t="s">
        <v>2324</v>
      </c>
      <c r="CK60" s="159" t="s">
        <v>2324</v>
      </c>
      <c r="CL60" s="159" t="s">
        <v>2324</v>
      </c>
      <c r="CM60" s="159" t="s">
        <v>2324</v>
      </c>
      <c r="CN60" s="159" t="s">
        <v>2324</v>
      </c>
      <c r="CO60" s="159" t="s">
        <v>2324</v>
      </c>
      <c r="CP60" s="159" t="s">
        <v>2324</v>
      </c>
      <c r="CQ60" s="159" t="s">
        <v>2324</v>
      </c>
      <c r="CR60" s="159" t="s">
        <v>2324</v>
      </c>
      <c r="CS60" s="159" t="s">
        <v>2324</v>
      </c>
      <c r="CT60" s="159" t="s">
        <v>2324</v>
      </c>
      <c r="CU60" s="159" t="s">
        <v>2324</v>
      </c>
      <c r="CV60" s="159" t="s">
        <v>2324</v>
      </c>
      <c r="CW60" s="159" t="s">
        <v>2324</v>
      </c>
      <c r="CX60" s="159" t="s">
        <v>2324</v>
      </c>
      <c r="CY60" s="159" t="s">
        <v>2324</v>
      </c>
      <c r="CZ60" s="159" t="s">
        <v>2324</v>
      </c>
      <c r="DA60" s="159" t="s">
        <v>2324</v>
      </c>
      <c r="DB60" s="159" t="s">
        <v>2324</v>
      </c>
      <c r="DC60" s="159" t="s">
        <v>2324</v>
      </c>
      <c r="DD60" s="159" t="s">
        <v>2324</v>
      </c>
      <c r="DE60" s="159" t="s">
        <v>2324</v>
      </c>
      <c r="DF60" s="159" t="s">
        <v>2324</v>
      </c>
      <c r="DG60" s="159" t="s">
        <v>2324</v>
      </c>
      <c r="DH60" s="159" t="s">
        <v>2324</v>
      </c>
      <c r="DI60" s="159" t="s">
        <v>2324</v>
      </c>
      <c r="DJ60" s="159" t="s">
        <v>2324</v>
      </c>
      <c r="DK60" s="159" t="s">
        <v>2324</v>
      </c>
      <c r="DL60" s="159" t="s">
        <v>2324</v>
      </c>
      <c r="DM60" s="159" t="s">
        <v>2324</v>
      </c>
      <c r="DN60" s="159" t="s">
        <v>2324</v>
      </c>
      <c r="DO60" s="159" t="s">
        <v>2324</v>
      </c>
      <c r="DP60" s="159" t="s">
        <v>2324</v>
      </c>
      <c r="DQ60" s="159" t="s">
        <v>2324</v>
      </c>
      <c r="DR60" s="159" t="s">
        <v>2324</v>
      </c>
      <c r="DS60" s="159" t="s">
        <v>2324</v>
      </c>
      <c r="DT60" s="159" t="s">
        <v>2324</v>
      </c>
      <c r="DU60" s="159" t="s">
        <v>2324</v>
      </c>
      <c r="DV60" s="159" t="s">
        <v>2324</v>
      </c>
      <c r="DW60" s="159" t="s">
        <v>2324</v>
      </c>
      <c r="DX60" s="159" t="s">
        <v>2324</v>
      </c>
      <c r="DY60" s="159" t="s">
        <v>2324</v>
      </c>
      <c r="DZ60" s="159" t="s">
        <v>2324</v>
      </c>
      <c r="EA60" s="159" t="s">
        <v>2324</v>
      </c>
      <c r="EB60" s="159" t="s">
        <v>2324</v>
      </c>
      <c r="EC60" s="159" t="s">
        <v>2324</v>
      </c>
      <c r="ED60" s="159" t="s">
        <v>2324</v>
      </c>
      <c r="EE60" s="159" t="s">
        <v>2324</v>
      </c>
      <c r="EF60" s="159" t="s">
        <v>2324</v>
      </c>
      <c r="EG60" s="159" t="s">
        <v>2324</v>
      </c>
      <c r="EH60" s="159" t="s">
        <v>2324</v>
      </c>
      <c r="EI60" s="159" t="s">
        <v>2324</v>
      </c>
      <c r="EJ60" s="159" t="s">
        <v>2324</v>
      </c>
      <c r="EK60" s="159" t="s">
        <v>2324</v>
      </c>
      <c r="EL60" s="159" t="s">
        <v>2324</v>
      </c>
      <c r="EM60" s="159" t="s">
        <v>2324</v>
      </c>
      <c r="EN60" s="159" t="s">
        <v>2324</v>
      </c>
      <c r="EO60" s="159" t="s">
        <v>2324</v>
      </c>
      <c r="EP60" s="159" t="s">
        <v>2324</v>
      </c>
      <c r="EQ60" s="159" t="s">
        <v>2324</v>
      </c>
      <c r="ER60" s="159" t="s">
        <v>2324</v>
      </c>
      <c r="ES60" s="159" t="s">
        <v>2324</v>
      </c>
      <c r="ET60" s="159" t="s">
        <v>2324</v>
      </c>
      <c r="EU60" s="159" t="s">
        <v>2324</v>
      </c>
      <c r="EV60" s="159" t="s">
        <v>2324</v>
      </c>
      <c r="EW60" s="159" t="s">
        <v>2324</v>
      </c>
      <c r="EX60" s="159" t="s">
        <v>2324</v>
      </c>
      <c r="EY60" s="159" t="s">
        <v>2324</v>
      </c>
      <c r="EZ60" s="159" t="s">
        <v>2324</v>
      </c>
      <c r="FA60" s="159" t="s">
        <v>2324</v>
      </c>
      <c r="FB60" s="159" t="s">
        <v>2324</v>
      </c>
      <c r="FC60" s="159" t="s">
        <v>2324</v>
      </c>
      <c r="FD60" s="159" t="s">
        <v>2324</v>
      </c>
      <c r="FE60" s="159" t="s">
        <v>2324</v>
      </c>
      <c r="FF60" s="159" t="s">
        <v>2324</v>
      </c>
      <c r="FG60" s="159" t="s">
        <v>2324</v>
      </c>
      <c r="FH60" s="159" t="s">
        <v>2324</v>
      </c>
      <c r="FI60" s="159" t="s">
        <v>2324</v>
      </c>
      <c r="FJ60" s="159" t="s">
        <v>2324</v>
      </c>
      <c r="FK60" s="159" t="s">
        <v>2324</v>
      </c>
      <c r="FL60" s="159" t="s">
        <v>2324</v>
      </c>
      <c r="FM60" s="159" t="s">
        <v>2324</v>
      </c>
      <c r="FN60" s="159" t="s">
        <v>2324</v>
      </c>
      <c r="FO60" s="159" t="s">
        <v>2324</v>
      </c>
      <c r="FP60" s="159" t="s">
        <v>2324</v>
      </c>
      <c r="FQ60" s="159" t="s">
        <v>2324</v>
      </c>
      <c r="FR60" s="159" t="s">
        <v>2324</v>
      </c>
      <c r="FS60" s="159" t="s">
        <v>2324</v>
      </c>
      <c r="FT60" s="159" t="s">
        <v>2324</v>
      </c>
      <c r="FU60" s="159" t="s">
        <v>2324</v>
      </c>
      <c r="FV60" s="159" t="s">
        <v>2324</v>
      </c>
      <c r="FW60" s="159" t="s">
        <v>2324</v>
      </c>
      <c r="FX60" s="159" t="s">
        <v>2324</v>
      </c>
      <c r="FY60" s="159" t="s">
        <v>2324</v>
      </c>
      <c r="FZ60" s="159" t="s">
        <v>2324</v>
      </c>
      <c r="GA60" s="159" t="s">
        <v>2324</v>
      </c>
      <c r="GB60" s="159" t="s">
        <v>2324</v>
      </c>
      <c r="GC60" s="159" t="s">
        <v>2324</v>
      </c>
      <c r="GD60" s="159" t="s">
        <v>2324</v>
      </c>
      <c r="GE60" s="159" t="s">
        <v>2324</v>
      </c>
      <c r="GF60" s="159" t="s">
        <v>2324</v>
      </c>
      <c r="GG60" s="159" t="s">
        <v>2324</v>
      </c>
      <c r="GH60" s="159" t="s">
        <v>2324</v>
      </c>
      <c r="GI60" s="159" t="s">
        <v>2324</v>
      </c>
      <c r="GJ60" s="159" t="s">
        <v>2324</v>
      </c>
      <c r="GK60" s="159" t="s">
        <v>2324</v>
      </c>
      <c r="GL60" s="159" t="s">
        <v>2324</v>
      </c>
      <c r="GM60" s="159" t="s">
        <v>2324</v>
      </c>
      <c r="GN60" s="159" t="s">
        <v>2324</v>
      </c>
      <c r="GO60" s="159" t="s">
        <v>2324</v>
      </c>
      <c r="GP60" s="159" t="s">
        <v>2324</v>
      </c>
      <c r="GQ60" s="159" t="s">
        <v>2324</v>
      </c>
      <c r="GR60" s="159" t="s">
        <v>2324</v>
      </c>
      <c r="GS60" s="159" t="s">
        <v>2324</v>
      </c>
      <c r="GT60" s="159" t="s">
        <v>2324</v>
      </c>
      <c r="GU60" s="159" t="s">
        <v>2324</v>
      </c>
      <c r="GV60" s="159" t="s">
        <v>2324</v>
      </c>
      <c r="GW60" s="159" t="s">
        <v>2324</v>
      </c>
      <c r="GX60" s="159" t="s">
        <v>2324</v>
      </c>
      <c r="GY60" s="159" t="s">
        <v>2324</v>
      </c>
      <c r="GZ60" s="159" t="s">
        <v>2324</v>
      </c>
      <c r="HA60" s="159" t="s">
        <v>2324</v>
      </c>
      <c r="HB60" s="159" t="s">
        <v>2324</v>
      </c>
      <c r="HC60" s="159" t="s">
        <v>2324</v>
      </c>
      <c r="HD60" s="159" t="s">
        <v>2324</v>
      </c>
      <c r="HE60" s="159" t="s">
        <v>2325</v>
      </c>
      <c r="HF60" s="159" t="s">
        <v>2325</v>
      </c>
      <c r="HG60" s="159" t="s">
        <v>2325</v>
      </c>
      <c r="HH60" s="159" t="s">
        <v>2325</v>
      </c>
      <c r="HI60" s="159" t="s">
        <v>2325</v>
      </c>
      <c r="HJ60" s="159" t="s">
        <v>2325</v>
      </c>
      <c r="HK60" s="159" t="s">
        <v>2325</v>
      </c>
      <c r="HL60" s="159" t="s">
        <v>2325</v>
      </c>
      <c r="HM60" s="159" t="s">
        <v>2325</v>
      </c>
      <c r="HN60" s="159" t="s">
        <v>2325</v>
      </c>
      <c r="HO60" s="159" t="s">
        <v>2325</v>
      </c>
      <c r="HP60" s="159" t="s">
        <v>2325</v>
      </c>
      <c r="HQ60" s="159" t="s">
        <v>2325</v>
      </c>
      <c r="HR60" s="159" t="s">
        <v>2325</v>
      </c>
      <c r="HS60" s="159" t="s">
        <v>2325</v>
      </c>
      <c r="HT60" s="159" t="s">
        <v>2325</v>
      </c>
      <c r="HU60" s="159" t="s">
        <v>2325</v>
      </c>
      <c r="HV60" s="159" t="s">
        <v>2325</v>
      </c>
      <c r="HW60" s="159" t="s">
        <v>2325</v>
      </c>
      <c r="HX60" s="159" t="s">
        <v>2325</v>
      </c>
      <c r="HY60" s="159" t="s">
        <v>2325</v>
      </c>
      <c r="HZ60" s="159" t="s">
        <v>2325</v>
      </c>
      <c r="IA60" s="159" t="s">
        <v>2325</v>
      </c>
      <c r="IB60" s="159" t="s">
        <v>2325</v>
      </c>
      <c r="IC60" s="159" t="s">
        <v>2325</v>
      </c>
      <c r="ID60" s="159" t="s">
        <v>2325</v>
      </c>
      <c r="IE60" s="159" t="s">
        <v>2325</v>
      </c>
      <c r="IF60" s="159" t="s">
        <v>2325</v>
      </c>
      <c r="IG60" s="159" t="s">
        <v>2325</v>
      </c>
      <c r="IH60" s="159" t="s">
        <v>2325</v>
      </c>
      <c r="II60" s="159" t="s">
        <v>2325</v>
      </c>
      <c r="IJ60" s="159" t="s">
        <v>2325</v>
      </c>
      <c r="IK60" s="159" t="s">
        <v>2325</v>
      </c>
      <c r="IL60" s="159" t="s">
        <v>2325</v>
      </c>
      <c r="IM60" s="159" t="s">
        <v>2325</v>
      </c>
      <c r="IN60" s="159" t="s">
        <v>2325</v>
      </c>
      <c r="IO60" s="159" t="s">
        <v>2325</v>
      </c>
      <c r="IP60" s="159" t="s">
        <v>2325</v>
      </c>
      <c r="IQ60" s="159" t="s">
        <v>2325</v>
      </c>
      <c r="IR60" s="159" t="s">
        <v>192</v>
      </c>
      <c r="IS60" s="159" t="s">
        <v>2324</v>
      </c>
      <c r="IT60" s="159" t="s">
        <v>2325</v>
      </c>
      <c r="IU60" s="159" t="s">
        <v>2325</v>
      </c>
      <c r="IV60" s="159" t="s">
        <v>2325</v>
      </c>
      <c r="IW60" s="159" t="s">
        <v>192</v>
      </c>
      <c r="IX60" s="159" t="s">
        <v>192</v>
      </c>
      <c r="IY60" s="159" t="s">
        <v>192</v>
      </c>
      <c r="IZ60" s="159" t="s">
        <v>192</v>
      </c>
      <c r="JA60" s="159" t="s">
        <v>2324</v>
      </c>
      <c r="JB60" s="159" t="s">
        <v>2325</v>
      </c>
      <c r="JC60" s="159" t="s">
        <v>2324</v>
      </c>
      <c r="JD60" s="159" t="s">
        <v>2325</v>
      </c>
      <c r="JE60" s="159" t="s">
        <v>2325</v>
      </c>
      <c r="JF60" s="159" t="s">
        <v>2325</v>
      </c>
      <c r="JG60" s="159" t="s">
        <v>2325</v>
      </c>
      <c r="JH60" s="159" t="s">
        <v>2324</v>
      </c>
      <c r="JI60" s="159" t="s">
        <v>2324</v>
      </c>
      <c r="JJ60" s="159" t="s">
        <v>2324</v>
      </c>
      <c r="JK60" s="159" t="s">
        <v>2324</v>
      </c>
      <c r="JL60" s="159" t="s">
        <v>2325</v>
      </c>
      <c r="JM60" s="159" t="s">
        <v>2324</v>
      </c>
      <c r="JN60" s="159" t="s">
        <v>2324</v>
      </c>
      <c r="JO60" s="159" t="s">
        <v>2325</v>
      </c>
      <c r="JP60" s="159" t="s">
        <v>2325</v>
      </c>
      <c r="JQ60" s="159" t="s">
        <v>2325</v>
      </c>
      <c r="JR60" s="159" t="s">
        <v>2325</v>
      </c>
      <c r="JS60" s="159" t="s">
        <v>2324</v>
      </c>
      <c r="JT60" s="159" t="s">
        <v>2324</v>
      </c>
      <c r="JU60" s="159" t="s">
        <v>2325</v>
      </c>
      <c r="JV60" s="159" t="s">
        <v>2325</v>
      </c>
      <c r="JW60" s="159" t="s">
        <v>2325</v>
      </c>
      <c r="JX60" s="159" t="s">
        <v>2325</v>
      </c>
      <c r="JY60" s="159" t="s">
        <v>2325</v>
      </c>
      <c r="JZ60" s="159" t="s">
        <v>2325</v>
      </c>
      <c r="KA60" s="159" t="s">
        <v>2325</v>
      </c>
      <c r="KB60" s="159" t="s">
        <v>2325</v>
      </c>
      <c r="KC60" s="159" t="s">
        <v>2325</v>
      </c>
      <c r="KD60" s="159" t="s">
        <v>2325</v>
      </c>
      <c r="KE60" s="159" t="s">
        <v>2325</v>
      </c>
      <c r="KF60" s="159" t="s">
        <v>2325</v>
      </c>
      <c r="KG60" s="159" t="s">
        <v>2325</v>
      </c>
      <c r="KH60" s="159" t="s">
        <v>2324</v>
      </c>
      <c r="KI60" s="159" t="s">
        <v>2324</v>
      </c>
    </row>
    <row r="61" spans="1:295" ht="27" customHeight="1" x14ac:dyDescent="0.35">
      <c r="A61" s="225" t="s">
        <v>3</v>
      </c>
      <c r="B61" s="225"/>
      <c r="C61" s="226" t="s">
        <v>62</v>
      </c>
      <c r="D61" s="226"/>
      <c r="E61" s="226"/>
      <c r="F61" s="226"/>
      <c r="G61" s="226"/>
      <c r="H61" s="226"/>
      <c r="I61" s="226"/>
      <c r="J61" s="226"/>
      <c r="K61" s="226"/>
      <c r="L61" s="226"/>
      <c r="M61" s="226"/>
      <c r="N61" s="226" t="s">
        <v>2326</v>
      </c>
      <c r="O61" s="226"/>
      <c r="P61" s="226"/>
      <c r="Q61" s="226"/>
      <c r="R61" s="226"/>
      <c r="S61" s="226" t="s">
        <v>509</v>
      </c>
      <c r="T61" s="226" t="s">
        <v>62</v>
      </c>
      <c r="U61" s="226"/>
      <c r="V61" s="226"/>
      <c r="W61" s="226"/>
      <c r="X61" s="226" t="s">
        <v>840</v>
      </c>
      <c r="Y61" s="226"/>
      <c r="Z61" s="226"/>
      <c r="AA61" s="226" t="s">
        <v>14</v>
      </c>
      <c r="AB61" s="226" t="s">
        <v>62</v>
      </c>
      <c r="AC61" s="226" t="s">
        <v>216</v>
      </c>
      <c r="AD61" s="226"/>
      <c r="AE61" s="226" t="s">
        <v>62</v>
      </c>
      <c r="AF61" s="226" t="s">
        <v>2326</v>
      </c>
      <c r="AG61" s="226"/>
      <c r="AH61" s="226" t="s">
        <v>301</v>
      </c>
      <c r="AI61" s="226"/>
      <c r="AJ61" s="226" t="s">
        <v>216</v>
      </c>
      <c r="AK61" s="226"/>
      <c r="AL61" s="226"/>
      <c r="AM61" s="226"/>
      <c r="AN61" s="226"/>
      <c r="AO61" s="226" t="s">
        <v>2327</v>
      </c>
      <c r="AP61" s="226" t="s">
        <v>2328</v>
      </c>
      <c r="AQ61" s="226" t="s">
        <v>62</v>
      </c>
      <c r="AR61" s="226"/>
      <c r="AS61" s="226"/>
      <c r="AT61" s="226"/>
      <c r="AU61" s="226"/>
      <c r="AV61" s="226"/>
      <c r="AW61" s="226"/>
      <c r="AX61" s="226"/>
      <c r="AY61" s="226"/>
      <c r="AZ61" s="226"/>
      <c r="BA61" s="226" t="s">
        <v>2329</v>
      </c>
      <c r="BB61" s="226" t="s">
        <v>509</v>
      </c>
      <c r="BC61" s="226" t="s">
        <v>882</v>
      </c>
      <c r="BD61" s="226" t="s">
        <v>48</v>
      </c>
      <c r="BE61" s="226"/>
      <c r="BF61" s="226" t="s">
        <v>62</v>
      </c>
      <c r="BG61" s="226"/>
      <c r="BH61" s="226"/>
      <c r="BI61" s="226"/>
      <c r="BJ61" s="226"/>
      <c r="BK61" s="226"/>
      <c r="BL61" s="226"/>
      <c r="BM61" s="226"/>
      <c r="BN61" s="226" t="s">
        <v>509</v>
      </c>
      <c r="BO61" s="226"/>
      <c r="BP61" s="226"/>
      <c r="BQ61" s="226"/>
      <c r="BR61" s="226"/>
      <c r="BS61" s="226"/>
      <c r="BT61" s="226" t="s">
        <v>14</v>
      </c>
      <c r="BU61" s="226"/>
      <c r="BV61" s="226" t="s">
        <v>509</v>
      </c>
      <c r="BW61" s="226" t="s">
        <v>2330</v>
      </c>
      <c r="BX61" s="226"/>
      <c r="BY61" s="226"/>
      <c r="BZ61" s="226"/>
      <c r="CA61" s="226" t="s">
        <v>62</v>
      </c>
      <c r="CB61" s="226"/>
      <c r="CC61" s="226" t="s">
        <v>2331</v>
      </c>
      <c r="CD61" s="226"/>
      <c r="CE61" s="226" t="s">
        <v>55</v>
      </c>
      <c r="CF61" s="226" t="s">
        <v>62</v>
      </c>
      <c r="CG61" s="226"/>
      <c r="CH61" s="226"/>
      <c r="CI61" s="226"/>
      <c r="CJ61" s="226" t="s">
        <v>882</v>
      </c>
      <c r="CK61" s="226"/>
      <c r="CL61" s="226" t="s">
        <v>2330</v>
      </c>
      <c r="CM61" s="226"/>
      <c r="CN61" s="226"/>
      <c r="CO61" s="226" t="s">
        <v>62</v>
      </c>
      <c r="CP61" s="226"/>
      <c r="CQ61" s="226"/>
      <c r="CR61" s="226"/>
      <c r="CS61" s="226"/>
      <c r="CT61" s="226"/>
      <c r="CU61" s="226"/>
      <c r="CV61" s="226"/>
      <c r="CW61" s="226" t="s">
        <v>2331</v>
      </c>
      <c r="CX61" s="226" t="s">
        <v>2330</v>
      </c>
      <c r="CY61" s="226"/>
      <c r="CZ61" s="226" t="s">
        <v>326</v>
      </c>
      <c r="DA61" s="226"/>
      <c r="DB61" s="226"/>
      <c r="DC61" s="226"/>
      <c r="DD61" s="226" t="s">
        <v>62</v>
      </c>
      <c r="DE61" s="226"/>
      <c r="DF61" s="226"/>
      <c r="DG61" s="226" t="s">
        <v>326</v>
      </c>
      <c r="DH61" s="226"/>
      <c r="DI61" s="226" t="s">
        <v>864</v>
      </c>
      <c r="DJ61" s="226"/>
      <c r="DK61" s="226" t="s">
        <v>566</v>
      </c>
      <c r="DL61" s="226" t="s">
        <v>326</v>
      </c>
      <c r="DM61" s="226"/>
      <c r="DN61" s="226"/>
      <c r="DO61" s="226"/>
      <c r="DP61" s="226" t="s">
        <v>566</v>
      </c>
      <c r="DQ61" s="226" t="s">
        <v>326</v>
      </c>
      <c r="DR61" s="226" t="s">
        <v>566</v>
      </c>
      <c r="DS61" s="226" t="s">
        <v>326</v>
      </c>
      <c r="DT61" s="226"/>
      <c r="DU61" s="226"/>
      <c r="DV61" s="226"/>
      <c r="DW61" s="226" t="s">
        <v>62</v>
      </c>
      <c r="DX61" s="226" t="s">
        <v>566</v>
      </c>
      <c r="DY61" s="226" t="s">
        <v>62</v>
      </c>
      <c r="DZ61" s="226"/>
      <c r="EA61" s="226"/>
      <c r="EB61" s="226"/>
      <c r="EC61" s="226"/>
      <c r="ED61" s="226"/>
      <c r="EE61" s="226" t="s">
        <v>509</v>
      </c>
      <c r="EF61" s="226"/>
      <c r="EG61" s="226" t="s">
        <v>326</v>
      </c>
      <c r="EH61" s="226" t="s">
        <v>509</v>
      </c>
      <c r="EI61" s="226" t="s">
        <v>2332</v>
      </c>
      <c r="EJ61" s="226" t="s">
        <v>566</v>
      </c>
      <c r="EK61" s="226" t="s">
        <v>62</v>
      </c>
      <c r="EL61" s="226"/>
      <c r="EM61" s="226"/>
      <c r="EN61" s="226"/>
      <c r="EO61" s="226"/>
      <c r="EP61" s="226"/>
      <c r="EQ61" s="226"/>
      <c r="ER61" s="226"/>
      <c r="ES61" s="226"/>
      <c r="ET61" s="226" t="s">
        <v>859</v>
      </c>
      <c r="EU61" s="226"/>
      <c r="EV61" s="226"/>
      <c r="EW61" s="226" t="s">
        <v>62</v>
      </c>
      <c r="EX61" s="226"/>
      <c r="EY61" s="226"/>
      <c r="EZ61" s="226"/>
      <c r="FA61" s="226"/>
      <c r="FB61" s="226"/>
      <c r="FC61" s="226"/>
      <c r="FD61" s="226"/>
      <c r="FE61" s="226"/>
      <c r="FF61" s="226"/>
      <c r="FG61" s="226" t="s">
        <v>872</v>
      </c>
      <c r="FH61" s="226"/>
      <c r="FI61" s="226"/>
      <c r="FJ61" s="226" t="s">
        <v>62</v>
      </c>
      <c r="FK61" s="226"/>
      <c r="FL61" s="226"/>
      <c r="FM61" s="226"/>
      <c r="FN61" s="226"/>
      <c r="FO61" s="226"/>
      <c r="FP61" s="226" t="s">
        <v>2329</v>
      </c>
      <c r="FQ61" s="226" t="s">
        <v>48</v>
      </c>
      <c r="FR61" s="226"/>
      <c r="FS61" s="226"/>
      <c r="FT61" s="226"/>
      <c r="FU61" s="226"/>
      <c r="FV61" s="226"/>
      <c r="FW61" s="226" t="s">
        <v>2331</v>
      </c>
      <c r="FX61" s="226" t="s">
        <v>165</v>
      </c>
      <c r="FY61" s="226"/>
      <c r="FZ61" s="226"/>
      <c r="GA61" s="226" t="s">
        <v>566</v>
      </c>
      <c r="GB61" s="226" t="s">
        <v>216</v>
      </c>
      <c r="GC61" s="226" t="s">
        <v>2329</v>
      </c>
      <c r="GD61" s="226" t="s">
        <v>62</v>
      </c>
      <c r="GE61" s="226" t="s">
        <v>67</v>
      </c>
      <c r="GF61" s="226" t="s">
        <v>2329</v>
      </c>
      <c r="GG61" s="226" t="s">
        <v>216</v>
      </c>
      <c r="GH61" s="226" t="s">
        <v>62</v>
      </c>
      <c r="GI61" s="226" t="s">
        <v>2329</v>
      </c>
      <c r="GJ61" s="226" t="s">
        <v>62</v>
      </c>
      <c r="GK61" s="226"/>
      <c r="GL61" s="226" t="s">
        <v>2333</v>
      </c>
      <c r="GM61" s="226" t="s">
        <v>62</v>
      </c>
      <c r="GN61" s="226" t="s">
        <v>48</v>
      </c>
      <c r="GO61" s="226" t="s">
        <v>62</v>
      </c>
      <c r="GP61" s="226"/>
      <c r="GQ61" s="226"/>
      <c r="GR61" s="226" t="s">
        <v>870</v>
      </c>
      <c r="GS61" s="226"/>
      <c r="GT61" s="226" t="s">
        <v>2329</v>
      </c>
      <c r="GU61" s="226"/>
      <c r="GV61" s="226" t="s">
        <v>62</v>
      </c>
      <c r="GW61" s="226" t="s">
        <v>2329</v>
      </c>
      <c r="GX61" s="226" t="s">
        <v>570</v>
      </c>
      <c r="GY61" s="226" t="s">
        <v>62</v>
      </c>
      <c r="GZ61" s="226"/>
      <c r="HA61" s="226" t="s">
        <v>570</v>
      </c>
      <c r="HB61" s="226" t="s">
        <v>509</v>
      </c>
      <c r="HC61" s="226"/>
      <c r="HD61" s="226"/>
      <c r="HE61" s="226"/>
      <c r="HF61" s="226"/>
      <c r="HG61" s="226"/>
      <c r="HH61" s="226"/>
      <c r="HI61" s="226"/>
      <c r="HJ61" s="226"/>
      <c r="HK61" s="226"/>
      <c r="HL61" s="226"/>
      <c r="HM61" s="226" t="s">
        <v>2334</v>
      </c>
      <c r="HN61" s="226"/>
      <c r="HO61" s="226" t="s">
        <v>509</v>
      </c>
      <c r="HP61" s="226"/>
      <c r="HQ61" s="226" t="s">
        <v>488</v>
      </c>
      <c r="HR61" s="226"/>
      <c r="HS61" s="226" t="s">
        <v>509</v>
      </c>
      <c r="HT61" s="226"/>
      <c r="HU61" s="226" t="s">
        <v>335</v>
      </c>
      <c r="HV61" s="226"/>
      <c r="HW61" s="226" t="s">
        <v>2335</v>
      </c>
      <c r="HX61" s="226"/>
      <c r="HY61" s="226" t="s">
        <v>335</v>
      </c>
      <c r="HZ61" s="226" t="s">
        <v>62</v>
      </c>
      <c r="IA61" s="226" t="s">
        <v>195</v>
      </c>
      <c r="IB61" s="226" t="s">
        <v>101</v>
      </c>
      <c r="IC61" s="226"/>
      <c r="ID61" s="226" t="s">
        <v>488</v>
      </c>
      <c r="IE61" s="226"/>
      <c r="IF61" s="226"/>
      <c r="IG61" s="226"/>
      <c r="IH61" s="226" t="s">
        <v>101</v>
      </c>
      <c r="II61" s="226"/>
      <c r="IJ61" s="226" t="s">
        <v>509</v>
      </c>
      <c r="IK61" s="226" t="s">
        <v>195</v>
      </c>
      <c r="IL61" s="226" t="s">
        <v>509</v>
      </c>
      <c r="IM61" s="226" t="s">
        <v>195</v>
      </c>
      <c r="IN61" s="226"/>
      <c r="IO61" s="226"/>
      <c r="IP61" s="226"/>
      <c r="IQ61" s="226"/>
      <c r="IR61" s="226" t="s">
        <v>509</v>
      </c>
      <c r="IS61" s="226" t="s">
        <v>2332</v>
      </c>
      <c r="IT61" s="226" t="s">
        <v>335</v>
      </c>
      <c r="IU61" s="226"/>
      <c r="IV61" s="226" t="s">
        <v>195</v>
      </c>
      <c r="IW61" s="226" t="s">
        <v>509</v>
      </c>
      <c r="IX61" s="226"/>
      <c r="IY61" s="226"/>
      <c r="IZ61" s="226"/>
      <c r="JA61" s="226" t="s">
        <v>62</v>
      </c>
      <c r="JB61" s="226" t="s">
        <v>905</v>
      </c>
      <c r="JC61" s="226" t="s">
        <v>62</v>
      </c>
      <c r="JD61" s="226" t="s">
        <v>86</v>
      </c>
      <c r="JE61" s="226"/>
      <c r="JF61" s="226" t="s">
        <v>62</v>
      </c>
      <c r="JG61" s="226"/>
      <c r="JH61" s="226"/>
      <c r="JI61" s="226"/>
      <c r="JJ61" s="226"/>
      <c r="JK61" s="226"/>
      <c r="JL61" s="226" t="s">
        <v>2335</v>
      </c>
      <c r="JM61" s="226" t="s">
        <v>67</v>
      </c>
      <c r="JN61" s="226"/>
      <c r="JO61" s="226" t="s">
        <v>899</v>
      </c>
      <c r="JP61" s="226"/>
      <c r="JQ61" s="226" t="s">
        <v>901</v>
      </c>
      <c r="JR61" s="226"/>
      <c r="JS61" s="226"/>
      <c r="JT61" s="226" t="s">
        <v>62</v>
      </c>
      <c r="JU61" s="226" t="s">
        <v>488</v>
      </c>
      <c r="JV61" s="226" t="s">
        <v>560</v>
      </c>
      <c r="JW61" s="226" t="s">
        <v>2336</v>
      </c>
      <c r="JX61" s="226"/>
      <c r="JY61" s="226" t="s">
        <v>509</v>
      </c>
      <c r="JZ61" s="226"/>
      <c r="KA61" s="226"/>
      <c r="KB61" s="226"/>
      <c r="KC61" s="226"/>
      <c r="KD61" s="226"/>
      <c r="KE61" s="226"/>
      <c r="KF61" s="226" t="s">
        <v>488</v>
      </c>
      <c r="KG61" s="226"/>
      <c r="KH61" s="226" t="s">
        <v>509</v>
      </c>
      <c r="KI61" s="226"/>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2338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2339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2340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1" t="s">
        <v>0</v>
      </c>
      <c r="C3" s="192"/>
      <c r="D3" s="192"/>
      <c r="E3" s="192"/>
      <c r="F3" s="192"/>
      <c r="G3" s="192"/>
      <c r="H3" s="1"/>
      <c r="I3" s="1"/>
      <c r="J3" s="1"/>
      <c r="K3" s="1"/>
      <c r="L3" s="1"/>
      <c r="M3" s="1"/>
    </row>
    <row r="4" spans="1:13" ht="30" customHeight="1" x14ac:dyDescent="0.35">
      <c r="A4" s="227" t="s">
        <v>2630</v>
      </c>
      <c r="B4" s="228"/>
      <c r="C4" s="228"/>
      <c r="D4" s="228"/>
      <c r="E4" s="228"/>
      <c r="F4" s="228"/>
      <c r="G4" s="228"/>
      <c r="H4" s="228"/>
      <c r="I4" s="228"/>
      <c r="J4" s="228"/>
      <c r="K4" s="228"/>
      <c r="L4" s="228"/>
      <c r="M4" s="228"/>
    </row>
    <row r="5" spans="1:13" ht="20" hidden="1" customHeight="1" x14ac:dyDescent="0.35">
      <c r="A5" s="225" t="s">
        <v>1688</v>
      </c>
      <c r="B5" s="225"/>
      <c r="C5" s="159">
        <v>43763</v>
      </c>
      <c r="D5" s="159">
        <v>43764</v>
      </c>
      <c r="E5" s="159">
        <v>42746</v>
      </c>
      <c r="F5" s="159">
        <v>42741</v>
      </c>
      <c r="G5" s="159">
        <v>43825</v>
      </c>
      <c r="H5" s="159"/>
      <c r="I5" s="159">
        <v>43822</v>
      </c>
      <c r="J5" s="159">
        <v>43823</v>
      </c>
      <c r="K5" s="159">
        <v>43839</v>
      </c>
      <c r="L5" s="159">
        <v>43749</v>
      </c>
      <c r="M5" s="159"/>
    </row>
    <row r="6" spans="1:13" ht="27" customHeight="1" x14ac:dyDescent="0.35">
      <c r="A6" s="225" t="s">
        <v>17</v>
      </c>
      <c r="B6" s="225"/>
      <c r="C6" s="226" t="s">
        <v>2631</v>
      </c>
      <c r="D6" s="226"/>
      <c r="E6" s="226"/>
      <c r="F6" s="226"/>
      <c r="G6" s="226"/>
      <c r="H6" s="226"/>
      <c r="I6" s="226" t="s">
        <v>2632</v>
      </c>
      <c r="J6" s="226"/>
      <c r="K6" s="226"/>
      <c r="L6" s="226"/>
      <c r="M6" s="226"/>
    </row>
    <row r="7" spans="1:13" ht="27" customHeight="1" x14ac:dyDescent="0.35">
      <c r="A7" s="158" t="s">
        <v>75</v>
      </c>
      <c r="B7" s="158" t="s">
        <v>547</v>
      </c>
      <c r="C7" s="159" t="s">
        <v>2633</v>
      </c>
      <c r="D7" s="159" t="s">
        <v>2634</v>
      </c>
      <c r="E7" s="159" t="s">
        <v>2635</v>
      </c>
      <c r="F7" s="159" t="s">
        <v>2636</v>
      </c>
      <c r="G7" s="159" t="s">
        <v>2637</v>
      </c>
      <c r="H7" s="159" t="s">
        <v>920</v>
      </c>
      <c r="I7" s="159" t="s">
        <v>2638</v>
      </c>
      <c r="J7" s="159" t="s">
        <v>2639</v>
      </c>
      <c r="K7" s="159" t="s">
        <v>2640</v>
      </c>
      <c r="L7" s="159" t="s">
        <v>2641</v>
      </c>
      <c r="M7" s="159" t="s">
        <v>920</v>
      </c>
    </row>
    <row r="8" spans="1:13" ht="18" customHeight="1" x14ac:dyDescent="0.35">
      <c r="A8" s="161" t="s">
        <v>79</v>
      </c>
      <c r="B8" s="161" t="s">
        <v>768</v>
      </c>
      <c r="C8" s="162">
        <v>0</v>
      </c>
      <c r="D8" s="162">
        <v>39.869999999999997</v>
      </c>
      <c r="E8" s="162">
        <v>47.421500000000002</v>
      </c>
      <c r="F8" s="162">
        <v>46.686799999999998</v>
      </c>
      <c r="G8" s="162">
        <v>410.88990000000001</v>
      </c>
      <c r="H8" s="162">
        <v>544.8682</v>
      </c>
      <c r="I8" s="162">
        <v>112.43819999999999</v>
      </c>
      <c r="J8" s="162">
        <v>112.35209999999999</v>
      </c>
      <c r="K8" s="162">
        <v>307.95429999999999</v>
      </c>
      <c r="L8" s="162">
        <v>256.80680000000001</v>
      </c>
      <c r="M8" s="162">
        <v>789.55139999999994</v>
      </c>
    </row>
    <row r="9" spans="1:13" ht="18" customHeight="1" x14ac:dyDescent="0.35">
      <c r="A9" s="161" t="s">
        <v>79</v>
      </c>
      <c r="B9" s="161" t="s">
        <v>769</v>
      </c>
      <c r="C9" s="164">
        <v>0</v>
      </c>
      <c r="D9" s="164">
        <v>39.869999999999997</v>
      </c>
      <c r="E9" s="164">
        <v>43.536700000000003</v>
      </c>
      <c r="F9" s="164">
        <v>42.504199999999997</v>
      </c>
      <c r="G9" s="164">
        <v>396.60219999999998</v>
      </c>
      <c r="H9" s="164">
        <v>522.51310000000001</v>
      </c>
      <c r="I9" s="164">
        <v>108.31189999999999</v>
      </c>
      <c r="J9" s="164">
        <v>106.2872</v>
      </c>
      <c r="K9" s="164">
        <v>304.7337</v>
      </c>
      <c r="L9" s="164">
        <v>251.83109999999999</v>
      </c>
      <c r="M9" s="164">
        <v>771.16390000000001</v>
      </c>
    </row>
    <row r="10" spans="1:13" ht="18" customHeight="1" x14ac:dyDescent="0.35">
      <c r="A10" s="161" t="s">
        <v>79</v>
      </c>
      <c r="B10" s="161" t="s">
        <v>770</v>
      </c>
      <c r="C10" s="164">
        <v>0</v>
      </c>
      <c r="D10" s="164">
        <v>39.869999999999997</v>
      </c>
      <c r="E10" s="164">
        <v>41.929200000000002</v>
      </c>
      <c r="F10" s="164">
        <v>41.623100000000001</v>
      </c>
      <c r="G10" s="164">
        <v>382.80079999999998</v>
      </c>
      <c r="H10" s="164">
        <v>506.22309999999999</v>
      </c>
      <c r="I10" s="164">
        <v>109.2411</v>
      </c>
      <c r="J10" s="164">
        <v>108.9666</v>
      </c>
      <c r="K10" s="164">
        <v>301.77749999999997</v>
      </c>
      <c r="L10" s="164">
        <v>253.77260000000001</v>
      </c>
      <c r="M10" s="164">
        <v>773.75779999999997</v>
      </c>
    </row>
    <row r="11" spans="1:13" ht="18" customHeight="1" x14ac:dyDescent="0.35">
      <c r="A11" s="161" t="s">
        <v>79</v>
      </c>
      <c r="B11" s="161" t="s">
        <v>771</v>
      </c>
      <c r="C11" s="164">
        <v>0</v>
      </c>
      <c r="D11" s="164">
        <v>39.869999999999997</v>
      </c>
      <c r="E11" s="164">
        <v>30.140799999999999</v>
      </c>
      <c r="F11" s="164">
        <v>30.302499999999998</v>
      </c>
      <c r="G11" s="164">
        <v>296.01749999999998</v>
      </c>
      <c r="H11" s="164">
        <v>396.33080000000001</v>
      </c>
      <c r="I11" s="164">
        <v>107.9494</v>
      </c>
      <c r="J11" s="164">
        <v>108.32940000000001</v>
      </c>
      <c r="K11" s="164">
        <v>303.7484</v>
      </c>
      <c r="L11" s="164">
        <v>251.46119999999999</v>
      </c>
      <c r="M11" s="164">
        <v>771.48839999999996</v>
      </c>
    </row>
    <row r="12" spans="1:13" ht="18" customHeight="1" x14ac:dyDescent="0.35">
      <c r="A12" s="161" t="s">
        <v>79</v>
      </c>
      <c r="B12" s="161" t="s">
        <v>772</v>
      </c>
      <c r="C12" s="164">
        <v>0</v>
      </c>
      <c r="D12" s="164">
        <v>39.869999999999997</v>
      </c>
      <c r="E12" s="164">
        <v>29.471</v>
      </c>
      <c r="F12" s="164">
        <v>30.151700000000002</v>
      </c>
      <c r="G12" s="164">
        <v>288.59339999999997</v>
      </c>
      <c r="H12" s="164">
        <v>388.08609999999999</v>
      </c>
      <c r="I12" s="164">
        <v>107.14570000000001</v>
      </c>
      <c r="J12" s="164">
        <v>107.5043</v>
      </c>
      <c r="K12" s="164">
        <v>298.38979999999998</v>
      </c>
      <c r="L12" s="164">
        <v>249.09620000000001</v>
      </c>
      <c r="M12" s="164">
        <v>762.13599999999997</v>
      </c>
    </row>
    <row r="13" spans="1:13" ht="18" customHeight="1" x14ac:dyDescent="0.35">
      <c r="A13" s="161" t="s">
        <v>79</v>
      </c>
      <c r="B13" s="161" t="s">
        <v>773</v>
      </c>
      <c r="C13" s="164">
        <v>0</v>
      </c>
      <c r="D13" s="164">
        <v>39.869999999999997</v>
      </c>
      <c r="E13" s="164">
        <v>30.006799999999998</v>
      </c>
      <c r="F13" s="164">
        <v>30.246500000000001</v>
      </c>
      <c r="G13" s="164">
        <v>287.72390000000001</v>
      </c>
      <c r="H13" s="164">
        <v>387.84719999999999</v>
      </c>
      <c r="I13" s="164">
        <v>104.9853</v>
      </c>
      <c r="J13" s="164">
        <v>105.7758</v>
      </c>
      <c r="K13" s="164">
        <v>301.24329999999998</v>
      </c>
      <c r="L13" s="164">
        <v>246.661</v>
      </c>
      <c r="M13" s="164">
        <v>758.66539999999998</v>
      </c>
    </row>
    <row r="14" spans="1:13" ht="18" customHeight="1" x14ac:dyDescent="0.35">
      <c r="A14" s="161" t="s">
        <v>79</v>
      </c>
      <c r="B14" s="161" t="s">
        <v>774</v>
      </c>
      <c r="C14" s="164">
        <v>0</v>
      </c>
      <c r="D14" s="164">
        <v>39.869999999999997</v>
      </c>
      <c r="E14" s="164">
        <v>29.3371</v>
      </c>
      <c r="F14" s="164">
        <v>29.925999999999998</v>
      </c>
      <c r="G14" s="164">
        <v>291.75060000000002</v>
      </c>
      <c r="H14" s="164">
        <v>390.88369999999998</v>
      </c>
      <c r="I14" s="164">
        <v>106.9907</v>
      </c>
      <c r="J14" s="164">
        <v>106.9892</v>
      </c>
      <c r="K14" s="164">
        <v>288.34519999999998</v>
      </c>
      <c r="L14" s="164">
        <v>238.51609999999999</v>
      </c>
      <c r="M14" s="164">
        <v>740.84119999999996</v>
      </c>
    </row>
    <row r="15" spans="1:13" ht="18" customHeight="1" x14ac:dyDescent="0.35">
      <c r="A15" s="161" t="s">
        <v>79</v>
      </c>
      <c r="B15" s="161" t="s">
        <v>775</v>
      </c>
      <c r="C15" s="166">
        <v>0</v>
      </c>
      <c r="D15" s="166">
        <v>39.869999999999997</v>
      </c>
      <c r="E15" s="166">
        <v>0</v>
      </c>
      <c r="F15" s="166">
        <v>42.497900000000001</v>
      </c>
      <c r="G15" s="166">
        <v>305.67180000000002</v>
      </c>
      <c r="H15" s="166">
        <v>388.03969999999998</v>
      </c>
      <c r="I15" s="166">
        <v>107.8428</v>
      </c>
      <c r="J15" s="166">
        <v>107.58280000000001</v>
      </c>
      <c r="K15" s="166">
        <v>294.13619999999997</v>
      </c>
      <c r="L15" s="166">
        <v>242.47559999999999</v>
      </c>
      <c r="M15" s="166">
        <v>752.03740000000005</v>
      </c>
    </row>
    <row r="16" spans="1:13" ht="18" customHeight="1" x14ac:dyDescent="0.35">
      <c r="A16" s="161" t="s">
        <v>79</v>
      </c>
      <c r="B16" s="161" t="s">
        <v>776</v>
      </c>
      <c r="C16" s="162">
        <v>0</v>
      </c>
      <c r="D16" s="162">
        <v>39.869999999999997</v>
      </c>
      <c r="E16" s="162">
        <v>0</v>
      </c>
      <c r="F16" s="162">
        <v>44.594700000000003</v>
      </c>
      <c r="G16" s="162">
        <v>315.43430000000001</v>
      </c>
      <c r="H16" s="162">
        <v>399.899</v>
      </c>
      <c r="I16" s="162">
        <v>107.2325</v>
      </c>
      <c r="J16" s="162">
        <v>109.6388</v>
      </c>
      <c r="K16" s="162">
        <v>302.35230000000001</v>
      </c>
      <c r="L16" s="162">
        <v>252.35169999999999</v>
      </c>
      <c r="M16" s="162">
        <v>771.57529999999997</v>
      </c>
    </row>
    <row r="17" spans="1:13" ht="18" customHeight="1" x14ac:dyDescent="0.35">
      <c r="A17" s="161" t="s">
        <v>79</v>
      </c>
      <c r="B17" s="161" t="s">
        <v>777</v>
      </c>
      <c r="C17" s="164">
        <v>0</v>
      </c>
      <c r="D17" s="164">
        <v>39.869999999999997</v>
      </c>
      <c r="E17" s="164">
        <v>0</v>
      </c>
      <c r="F17" s="164">
        <v>45.057600000000001</v>
      </c>
      <c r="G17" s="164">
        <v>339.76499999999999</v>
      </c>
      <c r="H17" s="164">
        <v>424.69260000000003</v>
      </c>
      <c r="I17" s="164">
        <v>110.4953</v>
      </c>
      <c r="J17" s="164">
        <v>110.87139999999999</v>
      </c>
      <c r="K17" s="164">
        <v>317.7124</v>
      </c>
      <c r="L17" s="164">
        <v>251.4315</v>
      </c>
      <c r="M17" s="164">
        <v>790.51059999999995</v>
      </c>
    </row>
    <row r="18" spans="1:13" ht="18" customHeight="1" x14ac:dyDescent="0.35">
      <c r="A18" s="161" t="s">
        <v>79</v>
      </c>
      <c r="B18" s="161" t="s">
        <v>778</v>
      </c>
      <c r="C18" s="164">
        <v>0</v>
      </c>
      <c r="D18" s="164">
        <v>39.869999999999997</v>
      </c>
      <c r="E18" s="164">
        <v>0</v>
      </c>
      <c r="F18" s="164">
        <v>45.760199999999998</v>
      </c>
      <c r="G18" s="164">
        <v>348.08980000000003</v>
      </c>
      <c r="H18" s="164">
        <v>433.72</v>
      </c>
      <c r="I18" s="164">
        <v>100.50920000000001</v>
      </c>
      <c r="J18" s="164">
        <v>101.73739999999999</v>
      </c>
      <c r="K18" s="164">
        <v>276.8177</v>
      </c>
      <c r="L18" s="164">
        <v>232.5866</v>
      </c>
      <c r="M18" s="164">
        <v>711.65089999999998</v>
      </c>
    </row>
    <row r="19" spans="1:13" ht="18" customHeight="1" x14ac:dyDescent="0.35">
      <c r="A19" s="161" t="s">
        <v>79</v>
      </c>
      <c r="B19" s="161" t="s">
        <v>779</v>
      </c>
      <c r="C19" s="164">
        <v>0</v>
      </c>
      <c r="D19" s="164">
        <v>39.869999999999997</v>
      </c>
      <c r="E19" s="164">
        <v>34.8294</v>
      </c>
      <c r="F19" s="164">
        <v>35.7027</v>
      </c>
      <c r="G19" s="164">
        <v>355.91719999999998</v>
      </c>
      <c r="H19" s="164">
        <v>466.3193</v>
      </c>
      <c r="I19" s="164">
        <v>84.848399999999998</v>
      </c>
      <c r="J19" s="164">
        <v>85.280100000000004</v>
      </c>
      <c r="K19" s="164">
        <v>192.53219999999999</v>
      </c>
      <c r="L19" s="164">
        <v>154.9796</v>
      </c>
      <c r="M19" s="164">
        <v>517.64030000000002</v>
      </c>
    </row>
    <row r="20" spans="1:13" ht="18" customHeight="1" x14ac:dyDescent="0.35">
      <c r="A20" s="161" t="s">
        <v>79</v>
      </c>
      <c r="B20" s="161" t="s">
        <v>780</v>
      </c>
      <c r="C20" s="164">
        <v>0</v>
      </c>
      <c r="D20" s="164">
        <v>39.869999999999997</v>
      </c>
      <c r="E20" s="164">
        <v>36.838799999999999</v>
      </c>
      <c r="F20" s="164">
        <v>37.7057</v>
      </c>
      <c r="G20" s="164">
        <v>379.82740000000001</v>
      </c>
      <c r="H20" s="164">
        <v>494.24189999999999</v>
      </c>
      <c r="I20" s="164">
        <v>67.142300000000006</v>
      </c>
      <c r="J20" s="164">
        <v>67.851500000000001</v>
      </c>
      <c r="K20" s="164">
        <v>76.986500000000007</v>
      </c>
      <c r="L20" s="164">
        <v>53.9223</v>
      </c>
      <c r="M20" s="164">
        <v>265.90260000000001</v>
      </c>
    </row>
    <row r="21" spans="1:13" ht="18" customHeight="1" x14ac:dyDescent="0.35">
      <c r="A21" s="161" t="s">
        <v>79</v>
      </c>
      <c r="B21" s="161" t="s">
        <v>781</v>
      </c>
      <c r="C21" s="164">
        <v>0</v>
      </c>
      <c r="D21" s="164">
        <v>39.869999999999997</v>
      </c>
      <c r="E21" s="164">
        <v>36.302900000000001</v>
      </c>
      <c r="F21" s="164">
        <v>36.641300000000001</v>
      </c>
      <c r="G21" s="164">
        <v>376.61660000000001</v>
      </c>
      <c r="H21" s="164">
        <v>489.43079999999998</v>
      </c>
      <c r="I21" s="164">
        <v>39.795699999999997</v>
      </c>
      <c r="J21" s="164">
        <v>39.5548</v>
      </c>
      <c r="K21" s="164">
        <v>52.042700000000004</v>
      </c>
      <c r="L21" s="164">
        <v>59.271700000000003</v>
      </c>
      <c r="M21" s="164">
        <v>190.66489999999999</v>
      </c>
    </row>
    <row r="22" spans="1:13" ht="18" customHeight="1" x14ac:dyDescent="0.35">
      <c r="A22" s="161" t="s">
        <v>79</v>
      </c>
      <c r="B22" s="161" t="s">
        <v>782</v>
      </c>
      <c r="C22" s="164">
        <v>0</v>
      </c>
      <c r="D22" s="164">
        <v>39.869999999999997</v>
      </c>
      <c r="E22" s="164">
        <v>35.231299999999997</v>
      </c>
      <c r="F22" s="164">
        <v>35.253799999999998</v>
      </c>
      <c r="G22" s="164">
        <v>366.52080000000001</v>
      </c>
      <c r="H22" s="164">
        <v>476.8759</v>
      </c>
      <c r="I22" s="164">
        <v>37.396999999999998</v>
      </c>
      <c r="J22" s="164">
        <v>39.1158</v>
      </c>
      <c r="K22" s="164">
        <v>62.233800000000002</v>
      </c>
      <c r="L22" s="164">
        <v>59.446300000000001</v>
      </c>
      <c r="M22" s="164">
        <v>198.19290000000001</v>
      </c>
    </row>
    <row r="23" spans="1:13" ht="18" customHeight="1" x14ac:dyDescent="0.35">
      <c r="A23" s="161" t="s">
        <v>79</v>
      </c>
      <c r="B23" s="161" t="s">
        <v>783</v>
      </c>
      <c r="C23" s="166">
        <v>0</v>
      </c>
      <c r="D23" s="166">
        <v>39.869999999999997</v>
      </c>
      <c r="E23" s="166">
        <v>37.910400000000003</v>
      </c>
      <c r="F23" s="166">
        <v>37.889200000000002</v>
      </c>
      <c r="G23" s="166">
        <v>379.38670000000002</v>
      </c>
      <c r="H23" s="166">
        <v>495.05630000000002</v>
      </c>
      <c r="I23" s="166">
        <v>76.968800000000002</v>
      </c>
      <c r="J23" s="166">
        <v>77.983000000000004</v>
      </c>
      <c r="K23" s="166">
        <v>96.086600000000004</v>
      </c>
      <c r="L23" s="166">
        <v>90.881299999999996</v>
      </c>
      <c r="M23" s="166">
        <v>341.91969999999998</v>
      </c>
    </row>
    <row r="24" spans="1:13" ht="18" customHeight="1" x14ac:dyDescent="0.35">
      <c r="A24" s="161" t="s">
        <v>79</v>
      </c>
      <c r="B24" s="161" t="s">
        <v>784</v>
      </c>
      <c r="C24" s="162">
        <v>0</v>
      </c>
      <c r="D24" s="162">
        <v>39.869999999999997</v>
      </c>
      <c r="E24" s="162">
        <v>40.991500000000002</v>
      </c>
      <c r="F24" s="162">
        <v>40.675400000000003</v>
      </c>
      <c r="G24" s="162">
        <v>419.41640000000001</v>
      </c>
      <c r="H24" s="162">
        <v>540.95330000000001</v>
      </c>
      <c r="I24" s="162">
        <v>79.743399999999994</v>
      </c>
      <c r="J24" s="162">
        <v>81.3583</v>
      </c>
      <c r="K24" s="162">
        <v>109.7285</v>
      </c>
      <c r="L24" s="162">
        <v>98.453699999999998</v>
      </c>
      <c r="M24" s="162">
        <v>369.28390000000002</v>
      </c>
    </row>
    <row r="25" spans="1:13" ht="18" customHeight="1" x14ac:dyDescent="0.35">
      <c r="A25" s="161" t="s">
        <v>79</v>
      </c>
      <c r="B25" s="161" t="s">
        <v>785</v>
      </c>
      <c r="C25" s="164">
        <v>0</v>
      </c>
      <c r="D25" s="164">
        <v>39.869999999999997</v>
      </c>
      <c r="E25" s="164">
        <v>40.1877</v>
      </c>
      <c r="F25" s="164">
        <v>40.511000000000003</v>
      </c>
      <c r="G25" s="164">
        <v>427.21850000000001</v>
      </c>
      <c r="H25" s="164">
        <v>547.78719999999998</v>
      </c>
      <c r="I25" s="164">
        <v>81.1066</v>
      </c>
      <c r="J25" s="164">
        <v>82.053899999999999</v>
      </c>
      <c r="K25" s="164">
        <v>117.85169999999999</v>
      </c>
      <c r="L25" s="164">
        <v>90.772900000000007</v>
      </c>
      <c r="M25" s="164">
        <v>371.7851</v>
      </c>
    </row>
    <row r="26" spans="1:13" ht="18" customHeight="1" x14ac:dyDescent="0.35">
      <c r="A26" s="161" t="s">
        <v>79</v>
      </c>
      <c r="B26" s="161" t="s">
        <v>786</v>
      </c>
      <c r="C26" s="164">
        <v>0</v>
      </c>
      <c r="D26" s="164">
        <v>38.97</v>
      </c>
      <c r="E26" s="164">
        <v>40.4557</v>
      </c>
      <c r="F26" s="164">
        <v>39.727400000000003</v>
      </c>
      <c r="G26" s="164">
        <v>428.9821</v>
      </c>
      <c r="H26" s="164">
        <v>548.13520000000005</v>
      </c>
      <c r="I26" s="164">
        <v>83.600200000000001</v>
      </c>
      <c r="J26" s="164">
        <v>85.023700000000005</v>
      </c>
      <c r="K26" s="164">
        <v>133.31049999999999</v>
      </c>
      <c r="L26" s="164">
        <v>99.502799999999993</v>
      </c>
      <c r="M26" s="164">
        <v>401.43720000000002</v>
      </c>
    </row>
    <row r="27" spans="1:13" ht="18" customHeight="1" x14ac:dyDescent="0.35">
      <c r="A27" s="161" t="s">
        <v>79</v>
      </c>
      <c r="B27" s="161" t="s">
        <v>787</v>
      </c>
      <c r="C27" s="164">
        <v>0</v>
      </c>
      <c r="D27" s="164">
        <v>43.18</v>
      </c>
      <c r="E27" s="164">
        <v>41.3934</v>
      </c>
      <c r="F27" s="164">
        <v>39.838500000000003</v>
      </c>
      <c r="G27" s="164">
        <v>447.33100000000002</v>
      </c>
      <c r="H27" s="164">
        <v>571.74289999999996</v>
      </c>
      <c r="I27" s="164">
        <v>85.714500000000001</v>
      </c>
      <c r="J27" s="164">
        <v>85.951800000000006</v>
      </c>
      <c r="K27" s="164">
        <v>132.96340000000001</v>
      </c>
      <c r="L27" s="164">
        <v>95.725899999999996</v>
      </c>
      <c r="M27" s="164">
        <v>400.35559999999998</v>
      </c>
    </row>
    <row r="28" spans="1:13" ht="18" customHeight="1" x14ac:dyDescent="0.35">
      <c r="A28" s="161" t="s">
        <v>79</v>
      </c>
      <c r="B28" s="161" t="s">
        <v>788</v>
      </c>
      <c r="C28" s="164">
        <v>0</v>
      </c>
      <c r="D28" s="164">
        <v>47.35</v>
      </c>
      <c r="E28" s="164">
        <v>43.536700000000003</v>
      </c>
      <c r="F28" s="164">
        <v>43.587499999999999</v>
      </c>
      <c r="G28" s="164">
        <v>465.53980000000001</v>
      </c>
      <c r="H28" s="164">
        <v>600.01400000000001</v>
      </c>
      <c r="I28" s="164">
        <v>77.861800000000002</v>
      </c>
      <c r="J28" s="164">
        <v>77.769300000000001</v>
      </c>
      <c r="K28" s="164">
        <v>117.922</v>
      </c>
      <c r="L28" s="164">
        <v>85.199200000000005</v>
      </c>
      <c r="M28" s="164">
        <v>358.75229999999999</v>
      </c>
    </row>
    <row r="29" spans="1:13" ht="18" customHeight="1" x14ac:dyDescent="0.35">
      <c r="A29" s="161" t="s">
        <v>79</v>
      </c>
      <c r="B29" s="161" t="s">
        <v>789</v>
      </c>
      <c r="C29" s="164">
        <v>0</v>
      </c>
      <c r="D29" s="164">
        <v>46.09</v>
      </c>
      <c r="E29" s="164">
        <v>41.661299999999997</v>
      </c>
      <c r="F29" s="164">
        <v>41.1004</v>
      </c>
      <c r="G29" s="164">
        <v>447.98250000000002</v>
      </c>
      <c r="H29" s="164">
        <v>576.83420000000001</v>
      </c>
      <c r="I29" s="164">
        <v>84.503399999999999</v>
      </c>
      <c r="J29" s="164">
        <v>85.291799999999995</v>
      </c>
      <c r="K29" s="164">
        <v>152.12270000000001</v>
      </c>
      <c r="L29" s="164">
        <v>113.7736</v>
      </c>
      <c r="M29" s="164">
        <v>435.69150000000002</v>
      </c>
    </row>
    <row r="30" spans="1:13" ht="18" customHeight="1" x14ac:dyDescent="0.35">
      <c r="A30" s="161" t="s">
        <v>79</v>
      </c>
      <c r="B30" s="161" t="s">
        <v>790</v>
      </c>
      <c r="C30" s="164">
        <v>0</v>
      </c>
      <c r="D30" s="164">
        <v>47.38</v>
      </c>
      <c r="E30" s="164">
        <v>43.804600000000001</v>
      </c>
      <c r="F30" s="164">
        <v>43.423499999999997</v>
      </c>
      <c r="G30" s="164">
        <v>465.43189999999998</v>
      </c>
      <c r="H30" s="164">
        <v>600.04</v>
      </c>
      <c r="I30" s="164">
        <v>79.453299999999999</v>
      </c>
      <c r="J30" s="164">
        <v>77.829800000000006</v>
      </c>
      <c r="K30" s="164">
        <v>133.02099999999999</v>
      </c>
      <c r="L30" s="164">
        <v>99.497299999999996</v>
      </c>
      <c r="M30" s="164">
        <v>389.8014</v>
      </c>
    </row>
    <row r="31" spans="1:13" ht="18" customHeight="1" x14ac:dyDescent="0.35">
      <c r="A31" s="161" t="s">
        <v>79</v>
      </c>
      <c r="B31" s="161" t="s">
        <v>791</v>
      </c>
      <c r="C31" s="166">
        <v>0</v>
      </c>
      <c r="D31" s="166">
        <v>47.38</v>
      </c>
      <c r="E31" s="166">
        <v>43.804600000000001</v>
      </c>
      <c r="F31" s="166">
        <v>43.101599999999998</v>
      </c>
      <c r="G31" s="166">
        <v>460.84</v>
      </c>
      <c r="H31" s="166">
        <v>595.12620000000004</v>
      </c>
      <c r="I31" s="166">
        <v>80.213499999999996</v>
      </c>
      <c r="J31" s="166">
        <v>80.314499999999995</v>
      </c>
      <c r="K31" s="166">
        <v>135.6277</v>
      </c>
      <c r="L31" s="166">
        <v>114.59220000000001</v>
      </c>
      <c r="M31" s="166">
        <v>410.74790000000002</v>
      </c>
    </row>
    <row r="32" spans="1:13" ht="18" customHeight="1" x14ac:dyDescent="0.35">
      <c r="A32" s="161" t="s">
        <v>79</v>
      </c>
      <c r="B32" s="161" t="s">
        <v>792</v>
      </c>
      <c r="C32" s="162">
        <v>0</v>
      </c>
      <c r="D32" s="162">
        <v>45.43</v>
      </c>
      <c r="E32" s="162">
        <v>41.795299999999997</v>
      </c>
      <c r="F32" s="162">
        <v>41.751199999999997</v>
      </c>
      <c r="G32" s="162">
        <v>435.6533</v>
      </c>
      <c r="H32" s="162">
        <v>564.62980000000005</v>
      </c>
      <c r="I32" s="162">
        <v>78.314400000000006</v>
      </c>
      <c r="J32" s="162">
        <v>78.546300000000002</v>
      </c>
      <c r="K32" s="162">
        <v>138.16890000000001</v>
      </c>
      <c r="L32" s="162">
        <v>99.263999999999996</v>
      </c>
      <c r="M32" s="162">
        <v>394.29360000000003</v>
      </c>
    </row>
    <row r="33" spans="1:13" ht="18" customHeight="1" x14ac:dyDescent="0.35">
      <c r="A33" s="161" t="s">
        <v>79</v>
      </c>
      <c r="B33" s="161" t="s">
        <v>793</v>
      </c>
      <c r="C33" s="164">
        <v>0</v>
      </c>
      <c r="D33" s="164">
        <v>46.6</v>
      </c>
      <c r="E33" s="164">
        <v>40.1877</v>
      </c>
      <c r="F33" s="164">
        <v>40.135599999999997</v>
      </c>
      <c r="G33" s="164">
        <v>425.00319999999999</v>
      </c>
      <c r="H33" s="164">
        <v>551.92650000000003</v>
      </c>
      <c r="I33" s="164">
        <v>79.283299999999997</v>
      </c>
      <c r="J33" s="164">
        <v>79.507999999999996</v>
      </c>
      <c r="K33" s="164">
        <v>127.22</v>
      </c>
      <c r="L33" s="164">
        <v>96.212599999999995</v>
      </c>
      <c r="M33" s="164">
        <v>382.22390000000001</v>
      </c>
    </row>
    <row r="34" spans="1:13" ht="18" customHeight="1" x14ac:dyDescent="0.35">
      <c r="A34" s="161" t="s">
        <v>79</v>
      </c>
      <c r="B34" s="161" t="s">
        <v>794</v>
      </c>
      <c r="C34" s="164">
        <v>0</v>
      </c>
      <c r="D34" s="164">
        <v>45.51</v>
      </c>
      <c r="E34" s="164">
        <v>39.785899999999998</v>
      </c>
      <c r="F34" s="164">
        <v>38.8994</v>
      </c>
      <c r="G34" s="164">
        <v>423.00819999999999</v>
      </c>
      <c r="H34" s="164">
        <v>547.20349999999996</v>
      </c>
      <c r="I34" s="164">
        <v>77.171099999999996</v>
      </c>
      <c r="J34" s="164">
        <v>78.414699999999996</v>
      </c>
      <c r="K34" s="164">
        <v>134.0292</v>
      </c>
      <c r="L34" s="164">
        <v>91.340599999999995</v>
      </c>
      <c r="M34" s="164">
        <v>380.9556</v>
      </c>
    </row>
    <row r="35" spans="1:13" ht="18" customHeight="1" x14ac:dyDescent="0.35">
      <c r="A35" s="161" t="s">
        <v>79</v>
      </c>
      <c r="B35" s="161" t="s">
        <v>795</v>
      </c>
      <c r="C35" s="164">
        <v>0</v>
      </c>
      <c r="D35" s="164">
        <v>41.76</v>
      </c>
      <c r="E35" s="164">
        <v>38.044400000000003</v>
      </c>
      <c r="F35" s="164">
        <v>37.755600000000001</v>
      </c>
      <c r="G35" s="164">
        <v>446.17509999999999</v>
      </c>
      <c r="H35" s="164">
        <v>563.73509999999999</v>
      </c>
      <c r="I35" s="164">
        <v>78.710899999999995</v>
      </c>
      <c r="J35" s="164">
        <v>77.939300000000003</v>
      </c>
      <c r="K35" s="164">
        <v>151.3185</v>
      </c>
      <c r="L35" s="164">
        <v>110.02460000000001</v>
      </c>
      <c r="M35" s="164">
        <v>417.99329999999998</v>
      </c>
    </row>
    <row r="36" spans="1:13" ht="18" customHeight="1" x14ac:dyDescent="0.35">
      <c r="A36" s="161" t="s">
        <v>79</v>
      </c>
      <c r="B36" s="161" t="s">
        <v>796</v>
      </c>
      <c r="C36" s="164">
        <v>0</v>
      </c>
      <c r="D36" s="164">
        <v>51.06</v>
      </c>
      <c r="E36" s="164">
        <v>41.929200000000002</v>
      </c>
      <c r="F36" s="164">
        <v>40.933900000000001</v>
      </c>
      <c r="G36" s="164">
        <v>423.9873</v>
      </c>
      <c r="H36" s="164">
        <v>557.91039999999998</v>
      </c>
      <c r="I36" s="164">
        <v>82.6571</v>
      </c>
      <c r="J36" s="164">
        <v>83.322299999999998</v>
      </c>
      <c r="K36" s="164">
        <v>162.70179999999999</v>
      </c>
      <c r="L36" s="164">
        <v>117.7878</v>
      </c>
      <c r="M36" s="164">
        <v>446.46899999999999</v>
      </c>
    </row>
    <row r="37" spans="1:13" ht="18" customHeight="1" x14ac:dyDescent="0.35">
      <c r="A37" s="161" t="s">
        <v>79</v>
      </c>
      <c r="B37" s="161" t="s">
        <v>797</v>
      </c>
      <c r="C37" s="164">
        <v>0</v>
      </c>
      <c r="D37" s="164">
        <v>52.8</v>
      </c>
      <c r="E37" s="164">
        <v>42.197099999999999</v>
      </c>
      <c r="F37" s="164">
        <v>41.840200000000003</v>
      </c>
      <c r="G37" s="164">
        <v>435.7636</v>
      </c>
      <c r="H37" s="164">
        <v>572.60090000000002</v>
      </c>
      <c r="I37" s="164">
        <v>81.217699999999994</v>
      </c>
      <c r="J37" s="164">
        <v>81.645300000000006</v>
      </c>
      <c r="K37" s="164">
        <v>157.60839999999999</v>
      </c>
      <c r="L37" s="164">
        <v>114.0098</v>
      </c>
      <c r="M37" s="164">
        <v>434.4812</v>
      </c>
    </row>
    <row r="38" spans="1:13" ht="18" customHeight="1" x14ac:dyDescent="0.35">
      <c r="A38" s="161" t="s">
        <v>79</v>
      </c>
      <c r="B38" s="161" t="s">
        <v>798</v>
      </c>
      <c r="C38" s="164">
        <v>0</v>
      </c>
      <c r="D38" s="164">
        <v>53.85</v>
      </c>
      <c r="E38" s="164">
        <v>41.661299999999997</v>
      </c>
      <c r="F38" s="164">
        <v>42.156799999999997</v>
      </c>
      <c r="G38" s="164">
        <v>434.98320000000001</v>
      </c>
      <c r="H38" s="164">
        <v>572.65129999999999</v>
      </c>
      <c r="I38" s="164">
        <v>88.891900000000007</v>
      </c>
      <c r="J38" s="164">
        <v>89.5077</v>
      </c>
      <c r="K38" s="164">
        <v>189.67580000000001</v>
      </c>
      <c r="L38" s="164">
        <v>137.3115</v>
      </c>
      <c r="M38" s="164">
        <v>505.38690000000003</v>
      </c>
    </row>
    <row r="39" spans="1:13" ht="18" customHeight="1" x14ac:dyDescent="0.35">
      <c r="A39" s="161" t="s">
        <v>79</v>
      </c>
      <c r="B39" s="161" t="s">
        <v>799</v>
      </c>
      <c r="C39" s="166">
        <v>0</v>
      </c>
      <c r="D39" s="166">
        <v>48.86</v>
      </c>
      <c r="E39" s="166">
        <v>40.857500000000002</v>
      </c>
      <c r="F39" s="166">
        <v>39.9392</v>
      </c>
      <c r="G39" s="166">
        <v>444.334</v>
      </c>
      <c r="H39" s="166">
        <v>573.99069999999995</v>
      </c>
      <c r="I39" s="166">
        <v>93.117999999999995</v>
      </c>
      <c r="J39" s="166">
        <v>92.812600000000003</v>
      </c>
      <c r="K39" s="166">
        <v>214.0436</v>
      </c>
      <c r="L39" s="166">
        <v>152.96440000000001</v>
      </c>
      <c r="M39" s="166">
        <v>552.93859999999995</v>
      </c>
    </row>
    <row r="40" spans="1:13" ht="18" customHeight="1" x14ac:dyDescent="0.35">
      <c r="A40" s="161" t="s">
        <v>79</v>
      </c>
      <c r="B40" s="161" t="s">
        <v>800</v>
      </c>
      <c r="C40" s="162">
        <v>0</v>
      </c>
      <c r="D40" s="162">
        <v>49.24</v>
      </c>
      <c r="E40" s="162">
        <v>39.25</v>
      </c>
      <c r="F40" s="162">
        <v>38.931100000000001</v>
      </c>
      <c r="G40" s="162">
        <v>424.9896</v>
      </c>
      <c r="H40" s="162">
        <v>552.41070000000002</v>
      </c>
      <c r="I40" s="162">
        <v>95.821899999999999</v>
      </c>
      <c r="J40" s="162">
        <v>96.061599999999999</v>
      </c>
      <c r="K40" s="162">
        <v>231.50149999999999</v>
      </c>
      <c r="L40" s="162">
        <v>167.76070000000001</v>
      </c>
      <c r="M40" s="162">
        <v>591.14570000000003</v>
      </c>
    </row>
    <row r="41" spans="1:13" ht="18" customHeight="1" x14ac:dyDescent="0.35">
      <c r="A41" s="161" t="s">
        <v>79</v>
      </c>
      <c r="B41" s="161" t="s">
        <v>801</v>
      </c>
      <c r="C41" s="164">
        <v>0</v>
      </c>
      <c r="D41" s="164">
        <v>45.88</v>
      </c>
      <c r="E41" s="164">
        <v>38.446300000000001</v>
      </c>
      <c r="F41" s="164">
        <v>38.3249</v>
      </c>
      <c r="G41" s="164">
        <v>406.3322</v>
      </c>
      <c r="H41" s="164">
        <v>528.98339999999996</v>
      </c>
      <c r="I41" s="164">
        <v>109.6456</v>
      </c>
      <c r="J41" s="164">
        <v>109.4203</v>
      </c>
      <c r="K41" s="164">
        <v>309.85289999999998</v>
      </c>
      <c r="L41" s="164">
        <v>224.4177</v>
      </c>
      <c r="M41" s="164">
        <v>753.3365</v>
      </c>
    </row>
    <row r="42" spans="1:13" ht="18" customHeight="1" x14ac:dyDescent="0.35">
      <c r="A42" s="161" t="s">
        <v>79</v>
      </c>
      <c r="B42" s="161" t="s">
        <v>802</v>
      </c>
      <c r="C42" s="164">
        <v>0</v>
      </c>
      <c r="D42" s="164">
        <v>46.9</v>
      </c>
      <c r="E42" s="164">
        <v>39.25</v>
      </c>
      <c r="F42" s="164">
        <v>39.207099999999997</v>
      </c>
      <c r="G42" s="164">
        <v>407.99919999999997</v>
      </c>
      <c r="H42" s="164">
        <v>533.35630000000003</v>
      </c>
      <c r="I42" s="164">
        <v>119.2479</v>
      </c>
      <c r="J42" s="164">
        <v>120.3974</v>
      </c>
      <c r="K42" s="164">
        <v>352.96809999999999</v>
      </c>
      <c r="L42" s="164">
        <v>266.10750000000002</v>
      </c>
      <c r="M42" s="164">
        <v>858.72090000000003</v>
      </c>
    </row>
    <row r="43" spans="1:13" ht="18" customHeight="1" x14ac:dyDescent="0.35">
      <c r="A43" s="161" t="s">
        <v>79</v>
      </c>
      <c r="B43" s="161" t="s">
        <v>803</v>
      </c>
      <c r="C43" s="164">
        <v>0</v>
      </c>
      <c r="D43" s="164">
        <v>45.7</v>
      </c>
      <c r="E43" s="164">
        <v>38.982100000000003</v>
      </c>
      <c r="F43" s="164">
        <v>39.165700000000001</v>
      </c>
      <c r="G43" s="164">
        <v>398.964</v>
      </c>
      <c r="H43" s="164">
        <v>522.81179999999995</v>
      </c>
      <c r="I43" s="164">
        <v>124.0829</v>
      </c>
      <c r="J43" s="164">
        <v>126.13339999999999</v>
      </c>
      <c r="K43" s="164">
        <v>396.07470000000001</v>
      </c>
      <c r="L43" s="164">
        <v>287.3809</v>
      </c>
      <c r="M43" s="164">
        <v>933.67190000000005</v>
      </c>
    </row>
    <row r="44" spans="1:13" ht="18" customHeight="1" x14ac:dyDescent="0.35">
      <c r="A44" s="161" t="s">
        <v>79</v>
      </c>
      <c r="B44" s="161" t="s">
        <v>804</v>
      </c>
      <c r="C44" s="164">
        <v>0</v>
      </c>
      <c r="D44" s="164">
        <v>57.61</v>
      </c>
      <c r="E44" s="164">
        <v>46.349899999999998</v>
      </c>
      <c r="F44" s="164">
        <v>45.891100000000002</v>
      </c>
      <c r="G44" s="164">
        <v>452.31849999999997</v>
      </c>
      <c r="H44" s="164">
        <v>602.16949999999997</v>
      </c>
      <c r="I44" s="164">
        <v>127.96720000000001</v>
      </c>
      <c r="J44" s="164">
        <v>128.35589999999999</v>
      </c>
      <c r="K44" s="164">
        <v>388.21339999999998</v>
      </c>
      <c r="L44" s="164">
        <v>289.37779999999998</v>
      </c>
      <c r="M44" s="164">
        <v>933.91430000000003</v>
      </c>
    </row>
    <row r="45" spans="1:13" ht="18" customHeight="1" x14ac:dyDescent="0.35">
      <c r="A45" s="161" t="s">
        <v>79</v>
      </c>
      <c r="B45" s="161" t="s">
        <v>805</v>
      </c>
      <c r="C45" s="164">
        <v>0</v>
      </c>
      <c r="D45" s="164">
        <v>55.37</v>
      </c>
      <c r="E45" s="164">
        <v>45.412199999999999</v>
      </c>
      <c r="F45" s="164">
        <v>45.629600000000003</v>
      </c>
      <c r="G45" s="164">
        <v>460.47149999999999</v>
      </c>
      <c r="H45" s="164">
        <v>606.88329999999996</v>
      </c>
      <c r="I45" s="164">
        <v>129.2296</v>
      </c>
      <c r="J45" s="164">
        <v>128.7413</v>
      </c>
      <c r="K45" s="164">
        <v>392.54770000000002</v>
      </c>
      <c r="L45" s="164">
        <v>286.37400000000002</v>
      </c>
      <c r="M45" s="164">
        <v>936.89260000000002</v>
      </c>
    </row>
    <row r="46" spans="1:13" ht="18" customHeight="1" x14ac:dyDescent="0.35">
      <c r="A46" s="161" t="s">
        <v>79</v>
      </c>
      <c r="B46" s="161" t="s">
        <v>806</v>
      </c>
      <c r="C46" s="164">
        <v>0</v>
      </c>
      <c r="D46" s="164">
        <v>47.29</v>
      </c>
      <c r="E46" s="164">
        <v>43.402799999999999</v>
      </c>
      <c r="F46" s="164">
        <v>43.102600000000002</v>
      </c>
      <c r="G46" s="164">
        <v>479.28519999999997</v>
      </c>
      <c r="H46" s="164">
        <v>613.0806</v>
      </c>
      <c r="I46" s="164">
        <v>127.55500000000001</v>
      </c>
      <c r="J46" s="164">
        <v>128.0333</v>
      </c>
      <c r="K46" s="164">
        <v>387.72919999999999</v>
      </c>
      <c r="L46" s="164">
        <v>282.84190000000001</v>
      </c>
      <c r="M46" s="164">
        <v>926.15940000000001</v>
      </c>
    </row>
    <row r="47" spans="1:13" ht="18" customHeight="1" x14ac:dyDescent="0.35">
      <c r="A47" s="161" t="s">
        <v>79</v>
      </c>
      <c r="B47" s="161" t="s">
        <v>807</v>
      </c>
      <c r="C47" s="166">
        <v>0</v>
      </c>
      <c r="D47" s="166">
        <v>47.62</v>
      </c>
      <c r="E47" s="166">
        <v>42.732999999999997</v>
      </c>
      <c r="F47" s="166">
        <v>42.697800000000001</v>
      </c>
      <c r="G47" s="166">
        <v>464.75310000000002</v>
      </c>
      <c r="H47" s="166">
        <v>597.8039</v>
      </c>
      <c r="I47" s="166">
        <v>128.89660000000001</v>
      </c>
      <c r="J47" s="166">
        <v>128.3597</v>
      </c>
      <c r="K47" s="166">
        <v>394.46100000000001</v>
      </c>
      <c r="L47" s="166">
        <v>286.19159999999999</v>
      </c>
      <c r="M47" s="166">
        <v>937.90890000000002</v>
      </c>
    </row>
    <row r="48" spans="1:13" ht="18" customHeight="1" x14ac:dyDescent="0.35">
      <c r="A48" s="161" t="s">
        <v>79</v>
      </c>
      <c r="B48" s="161" t="s">
        <v>808</v>
      </c>
      <c r="C48" s="162">
        <v>0</v>
      </c>
      <c r="D48" s="162">
        <v>45.71</v>
      </c>
      <c r="E48" s="162">
        <v>41.661299999999997</v>
      </c>
      <c r="F48" s="162">
        <v>41.549599999999998</v>
      </c>
      <c r="G48" s="162">
        <v>465.97320000000002</v>
      </c>
      <c r="H48" s="162">
        <v>594.89409999999998</v>
      </c>
      <c r="I48" s="162">
        <v>127.9198</v>
      </c>
      <c r="J48" s="162">
        <v>127.7662</v>
      </c>
      <c r="K48" s="162">
        <v>384.68079999999998</v>
      </c>
      <c r="L48" s="162">
        <v>284.07510000000002</v>
      </c>
      <c r="M48" s="162">
        <v>924.44190000000003</v>
      </c>
    </row>
    <row r="49" spans="1:13" ht="18" customHeight="1" x14ac:dyDescent="0.35">
      <c r="A49" s="161" t="s">
        <v>79</v>
      </c>
      <c r="B49" s="161" t="s">
        <v>809</v>
      </c>
      <c r="C49" s="164">
        <v>0</v>
      </c>
      <c r="D49" s="164">
        <v>44.36</v>
      </c>
      <c r="E49" s="164">
        <v>40.991500000000002</v>
      </c>
      <c r="F49" s="164">
        <v>40.3386</v>
      </c>
      <c r="G49" s="164">
        <v>454.48489999999998</v>
      </c>
      <c r="H49" s="164">
        <v>580.17499999999995</v>
      </c>
      <c r="I49" s="164">
        <v>125.608</v>
      </c>
      <c r="J49" s="164">
        <v>128.76580000000001</v>
      </c>
      <c r="K49" s="164">
        <v>385.45819999999998</v>
      </c>
      <c r="L49" s="164">
        <v>285.80880000000002</v>
      </c>
      <c r="M49" s="164">
        <v>925.64080000000001</v>
      </c>
    </row>
    <row r="50" spans="1:13" ht="18" customHeight="1" x14ac:dyDescent="0.35">
      <c r="A50" s="161" t="s">
        <v>79</v>
      </c>
      <c r="B50" s="161" t="s">
        <v>810</v>
      </c>
      <c r="C50" s="164">
        <v>0</v>
      </c>
      <c r="D50" s="164">
        <v>41.15</v>
      </c>
      <c r="E50" s="164">
        <v>39.116100000000003</v>
      </c>
      <c r="F50" s="164">
        <v>39.348199999999999</v>
      </c>
      <c r="G50" s="164">
        <v>446.54570000000001</v>
      </c>
      <c r="H50" s="164">
        <v>566.16</v>
      </c>
      <c r="I50" s="164">
        <v>124.8186</v>
      </c>
      <c r="J50" s="164">
        <v>122.8926</v>
      </c>
      <c r="K50" s="164">
        <v>379.39980000000003</v>
      </c>
      <c r="L50" s="164">
        <v>278.66140000000001</v>
      </c>
      <c r="M50" s="164">
        <v>905.77239999999995</v>
      </c>
    </row>
    <row r="51" spans="1:13" ht="18" customHeight="1" x14ac:dyDescent="0.35">
      <c r="A51" s="161" t="s">
        <v>79</v>
      </c>
      <c r="B51" s="161" t="s">
        <v>811</v>
      </c>
      <c r="C51" s="164">
        <v>0</v>
      </c>
      <c r="D51" s="164">
        <v>38.14</v>
      </c>
      <c r="E51" s="164">
        <v>36.168999999999997</v>
      </c>
      <c r="F51" s="164">
        <v>36.389499999999998</v>
      </c>
      <c r="G51" s="164">
        <v>428.39010000000002</v>
      </c>
      <c r="H51" s="164">
        <v>539.08860000000004</v>
      </c>
      <c r="I51" s="164">
        <v>121.90770000000001</v>
      </c>
      <c r="J51" s="164">
        <v>123.7915</v>
      </c>
      <c r="K51" s="164">
        <v>370.59980000000002</v>
      </c>
      <c r="L51" s="164">
        <v>271.2885</v>
      </c>
      <c r="M51" s="164">
        <v>887.58749999999998</v>
      </c>
    </row>
    <row r="52" spans="1:13" ht="18" customHeight="1" x14ac:dyDescent="0.35">
      <c r="A52" s="161" t="s">
        <v>79</v>
      </c>
      <c r="B52" s="161" t="s">
        <v>812</v>
      </c>
      <c r="C52" s="164">
        <v>0</v>
      </c>
      <c r="D52" s="164">
        <v>35.130000000000003</v>
      </c>
      <c r="E52" s="164">
        <v>33.623699999999999</v>
      </c>
      <c r="F52" s="164">
        <v>33.5184</v>
      </c>
      <c r="G52" s="164">
        <v>399.00630000000001</v>
      </c>
      <c r="H52" s="164">
        <v>501.27839999999998</v>
      </c>
      <c r="I52" s="164">
        <v>115.6773</v>
      </c>
      <c r="J52" s="164">
        <v>115.36060000000001</v>
      </c>
      <c r="K52" s="164">
        <v>348.1927</v>
      </c>
      <c r="L52" s="164">
        <v>260.3768</v>
      </c>
      <c r="M52" s="164">
        <v>839.60739999999998</v>
      </c>
    </row>
    <row r="53" spans="1:13" ht="18" customHeight="1" x14ac:dyDescent="0.35">
      <c r="A53" s="161" t="s">
        <v>79</v>
      </c>
      <c r="B53" s="161" t="s">
        <v>813</v>
      </c>
      <c r="C53" s="164">
        <v>0</v>
      </c>
      <c r="D53" s="164">
        <v>31.15</v>
      </c>
      <c r="E53" s="164">
        <v>29.872900000000001</v>
      </c>
      <c r="F53" s="164">
        <v>29.5914</v>
      </c>
      <c r="G53" s="164">
        <v>364.9196</v>
      </c>
      <c r="H53" s="164">
        <v>455.53390000000002</v>
      </c>
      <c r="I53" s="164">
        <v>113.6597</v>
      </c>
      <c r="J53" s="164">
        <v>114.47790000000001</v>
      </c>
      <c r="K53" s="164">
        <v>334.54790000000003</v>
      </c>
      <c r="L53" s="164">
        <v>251.95699999999999</v>
      </c>
      <c r="M53" s="164">
        <v>814.64250000000004</v>
      </c>
    </row>
    <row r="54" spans="1:13" ht="18" customHeight="1" x14ac:dyDescent="0.35">
      <c r="A54" s="161" t="s">
        <v>79</v>
      </c>
      <c r="B54" s="161" t="s">
        <v>814</v>
      </c>
      <c r="C54" s="164">
        <v>0</v>
      </c>
      <c r="D54" s="164">
        <v>29.47</v>
      </c>
      <c r="E54" s="164">
        <v>27.729500000000002</v>
      </c>
      <c r="F54" s="164">
        <v>28.008800000000001</v>
      </c>
      <c r="G54" s="164">
        <v>352.23230000000001</v>
      </c>
      <c r="H54" s="164">
        <v>437.44060000000002</v>
      </c>
      <c r="I54" s="164">
        <v>116.65009999999999</v>
      </c>
      <c r="J54" s="164">
        <v>116.1344</v>
      </c>
      <c r="K54" s="164">
        <v>340.28489999999999</v>
      </c>
      <c r="L54" s="164">
        <v>256.41000000000003</v>
      </c>
      <c r="M54" s="164">
        <v>829.47940000000006</v>
      </c>
    </row>
    <row r="55" spans="1:13" ht="18" customHeight="1" x14ac:dyDescent="0.35">
      <c r="A55" s="161" t="s">
        <v>815</v>
      </c>
      <c r="B55" s="161" t="s">
        <v>80</v>
      </c>
      <c r="C55" s="166">
        <v>0</v>
      </c>
      <c r="D55" s="166">
        <v>19.21</v>
      </c>
      <c r="E55" s="166">
        <v>23.8447</v>
      </c>
      <c r="F55" s="166">
        <v>23.398800000000001</v>
      </c>
      <c r="G55" s="166">
        <v>365.61099999999999</v>
      </c>
      <c r="H55" s="166">
        <v>432.06450000000001</v>
      </c>
      <c r="I55" s="166">
        <v>110.7777</v>
      </c>
      <c r="J55" s="166">
        <v>110.2247</v>
      </c>
      <c r="K55" s="166">
        <v>338.57929999999999</v>
      </c>
      <c r="L55" s="166">
        <v>255.83439999999999</v>
      </c>
      <c r="M55" s="166">
        <v>815.41610000000003</v>
      </c>
    </row>
    <row r="56" spans="1:13" x14ac:dyDescent="0.35">
      <c r="A56" s="225" t="s">
        <v>827</v>
      </c>
      <c r="B56" s="225"/>
      <c r="C56" s="168">
        <v>0</v>
      </c>
      <c r="D56" s="168">
        <v>-19.21</v>
      </c>
      <c r="E56" s="168">
        <v>0</v>
      </c>
      <c r="F56" s="168">
        <v>-23.398800000000001</v>
      </c>
      <c r="G56" s="168">
        <v>-287.72390000000001</v>
      </c>
      <c r="H56" s="168"/>
      <c r="I56" s="168">
        <v>129.2296</v>
      </c>
      <c r="J56" s="168">
        <v>128.76580000000001</v>
      </c>
      <c r="K56" s="168">
        <v>396.07470000000001</v>
      </c>
      <c r="L56" s="168">
        <v>289.37779999999998</v>
      </c>
      <c r="M56" s="168"/>
    </row>
    <row r="57" spans="1:13" x14ac:dyDescent="0.35">
      <c r="A57" s="225" t="s">
        <v>828</v>
      </c>
      <c r="B57" s="225"/>
      <c r="C57" s="168">
        <v>0</v>
      </c>
      <c r="D57" s="168">
        <v>-57.61</v>
      </c>
      <c r="E57" s="168">
        <v>-47.421500000000002</v>
      </c>
      <c r="F57" s="168">
        <v>-46.686799999999998</v>
      </c>
      <c r="G57" s="168">
        <v>-479.28519999999997</v>
      </c>
      <c r="H57" s="168"/>
      <c r="I57" s="168">
        <v>37.396999999999998</v>
      </c>
      <c r="J57" s="168">
        <v>39.1158</v>
      </c>
      <c r="K57" s="168">
        <v>-62.233800000000002</v>
      </c>
      <c r="L57" s="168">
        <v>-59.446300000000001</v>
      </c>
      <c r="M57" s="168"/>
    </row>
    <row r="58" spans="1:13" x14ac:dyDescent="0.35">
      <c r="A58" s="225" t="s">
        <v>829</v>
      </c>
      <c r="B58" s="225"/>
      <c r="C58" s="168">
        <v>0</v>
      </c>
      <c r="D58" s="168">
        <v>-42.787708333333335</v>
      </c>
      <c r="E58" s="168">
        <v>-35.460099999999997</v>
      </c>
      <c r="F58" s="168">
        <v>-39.021131250000003</v>
      </c>
      <c r="G58" s="168">
        <v>-402.61529999999999</v>
      </c>
      <c r="H58" s="168"/>
      <c r="I58" s="168">
        <v>98.340020833333327</v>
      </c>
      <c r="J58" s="168">
        <v>98.708877083333334</v>
      </c>
      <c r="K58" s="168">
        <v>241.478025</v>
      </c>
      <c r="L58" s="168">
        <v>184.56984583333332</v>
      </c>
      <c r="M58" s="168"/>
    </row>
    <row r="59" spans="1:13" ht="27" customHeight="1" x14ac:dyDescent="0.35">
      <c r="A59" s="225" t="s">
        <v>3</v>
      </c>
      <c r="B59" s="225"/>
      <c r="C59" s="226" t="s">
        <v>216</v>
      </c>
      <c r="D59" s="226"/>
      <c r="E59" s="226" t="s">
        <v>62</v>
      </c>
      <c r="F59" s="226"/>
      <c r="G59" s="226" t="s">
        <v>509</v>
      </c>
      <c r="H59" s="226" t="s">
        <v>924</v>
      </c>
      <c r="I59" s="226" t="s">
        <v>509</v>
      </c>
      <c r="J59" s="226"/>
      <c r="K59" s="226"/>
      <c r="L59" s="226" t="s">
        <v>195</v>
      </c>
      <c r="M59" s="226" t="s">
        <v>924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90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7" t="s">
        <v>2642</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20" hidden="1" customHeight="1" x14ac:dyDescent="0.35">
      <c r="A5" s="225" t="s">
        <v>1688</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25" t="s">
        <v>1689</v>
      </c>
      <c r="B6" s="225"/>
      <c r="C6" s="172" t="s">
        <v>2643</v>
      </c>
      <c r="D6" s="172" t="s">
        <v>2644</v>
      </c>
      <c r="E6" s="172" t="s">
        <v>2645</v>
      </c>
      <c r="F6" s="172" t="s">
        <v>2646</v>
      </c>
      <c r="G6" s="172" t="s">
        <v>2647</v>
      </c>
      <c r="H6" s="172" t="s">
        <v>2648</v>
      </c>
      <c r="I6" s="172" t="s">
        <v>2649</v>
      </c>
      <c r="J6" s="172" t="s">
        <v>2650</v>
      </c>
      <c r="K6" s="172" t="s">
        <v>2651</v>
      </c>
      <c r="L6" s="172" t="s">
        <v>2652</v>
      </c>
      <c r="M6" s="172" t="s">
        <v>2653</v>
      </c>
      <c r="N6" s="172" t="s">
        <v>2654</v>
      </c>
      <c r="O6" s="11" t="s">
        <v>2655</v>
      </c>
      <c r="P6" s="11" t="s">
        <v>2656</v>
      </c>
      <c r="Q6" s="11" t="s">
        <v>2657</v>
      </c>
      <c r="R6" s="11" t="s">
        <v>2658</v>
      </c>
      <c r="S6" s="11" t="s">
        <v>2659</v>
      </c>
      <c r="T6" s="11" t="s">
        <v>2660</v>
      </c>
      <c r="U6" s="11" t="s">
        <v>2661</v>
      </c>
      <c r="V6" s="11" t="s">
        <v>2662</v>
      </c>
      <c r="W6" s="11" t="s">
        <v>2663</v>
      </c>
      <c r="X6" s="173" t="s">
        <v>2664</v>
      </c>
      <c r="Y6" s="173" t="s">
        <v>2665</v>
      </c>
      <c r="Z6" s="173" t="s">
        <v>2666</v>
      </c>
      <c r="AA6" s="173" t="s">
        <v>2667</v>
      </c>
      <c r="AB6" s="173" t="s">
        <v>2668</v>
      </c>
      <c r="AC6" s="173" t="s">
        <v>2669</v>
      </c>
      <c r="AD6" s="173" t="s">
        <v>2670</v>
      </c>
      <c r="AE6" s="173" t="s">
        <v>2671</v>
      </c>
      <c r="AF6" s="173" t="s">
        <v>2672</v>
      </c>
    </row>
    <row r="7" spans="1:32" ht="27" customHeight="1" x14ac:dyDescent="0.35">
      <c r="A7" s="225" t="s">
        <v>17</v>
      </c>
      <c r="B7" s="225"/>
      <c r="C7" s="229" t="s">
        <v>2673</v>
      </c>
      <c r="D7" s="229" t="s">
        <v>2674</v>
      </c>
      <c r="E7" s="229" t="s">
        <v>2675</v>
      </c>
      <c r="F7" s="229" t="s">
        <v>2676</v>
      </c>
      <c r="G7" s="229" t="s">
        <v>2677</v>
      </c>
      <c r="H7" s="229" t="s">
        <v>518</v>
      </c>
      <c r="I7" s="229" t="s">
        <v>211</v>
      </c>
      <c r="J7" s="229" t="s">
        <v>521</v>
      </c>
      <c r="K7" s="229" t="s">
        <v>206</v>
      </c>
      <c r="L7" s="229" t="s">
        <v>539</v>
      </c>
      <c r="M7" s="229" t="s">
        <v>336</v>
      </c>
      <c r="N7" s="229" t="s">
        <v>2678</v>
      </c>
      <c r="O7" s="223" t="s">
        <v>485</v>
      </c>
      <c r="P7" s="223" t="s">
        <v>475</v>
      </c>
      <c r="Q7" s="223" t="s">
        <v>422</v>
      </c>
      <c r="R7" s="223" t="s">
        <v>2679</v>
      </c>
      <c r="S7" s="223" t="s">
        <v>698</v>
      </c>
      <c r="T7" s="223" t="s">
        <v>536</v>
      </c>
      <c r="U7" s="223" t="s">
        <v>2680</v>
      </c>
      <c r="V7" s="223" t="s">
        <v>2681</v>
      </c>
      <c r="W7" s="223" t="s">
        <v>2682</v>
      </c>
      <c r="X7" s="230" t="s">
        <v>2683</v>
      </c>
      <c r="Y7" s="230" t="s">
        <v>2684</v>
      </c>
      <c r="Z7" s="230" t="s">
        <v>2685</v>
      </c>
      <c r="AA7" s="230" t="s">
        <v>2686</v>
      </c>
      <c r="AB7" s="230" t="s">
        <v>2687</v>
      </c>
      <c r="AC7" s="230" t="s">
        <v>2688</v>
      </c>
      <c r="AD7" s="230" t="s">
        <v>2680</v>
      </c>
      <c r="AE7" s="230" t="s">
        <v>2689</v>
      </c>
      <c r="AF7" s="230" t="s">
        <v>2681</v>
      </c>
    </row>
    <row r="8" spans="1:32" x14ac:dyDescent="0.35">
      <c r="A8" s="225" t="s">
        <v>2690</v>
      </c>
      <c r="B8" s="225"/>
      <c r="C8" s="172" t="s">
        <v>2691</v>
      </c>
      <c r="D8" s="172" t="s">
        <v>2691</v>
      </c>
      <c r="E8" s="172" t="s">
        <v>2691</v>
      </c>
      <c r="F8" s="172" t="s">
        <v>2691</v>
      </c>
      <c r="G8" s="172" t="s">
        <v>2691</v>
      </c>
      <c r="H8" s="172" t="s">
        <v>2691</v>
      </c>
      <c r="I8" s="172" t="s">
        <v>2691</v>
      </c>
      <c r="J8" s="172" t="s">
        <v>2691</v>
      </c>
      <c r="K8" s="172" t="s">
        <v>2691</v>
      </c>
      <c r="L8" s="172" t="s">
        <v>2691</v>
      </c>
      <c r="M8" s="172" t="s">
        <v>2691</v>
      </c>
      <c r="N8" s="172" t="s">
        <v>2691</v>
      </c>
      <c r="O8" s="11" t="s">
        <v>2692</v>
      </c>
      <c r="P8" s="11" t="s">
        <v>2692</v>
      </c>
      <c r="Q8" s="11" t="s">
        <v>2692</v>
      </c>
      <c r="R8" s="11" t="s">
        <v>2692</v>
      </c>
      <c r="S8" s="11" t="s">
        <v>2692</v>
      </c>
      <c r="T8" s="11" t="s">
        <v>2692</v>
      </c>
      <c r="U8" s="11" t="s">
        <v>2692</v>
      </c>
      <c r="V8" s="11" t="s">
        <v>2692</v>
      </c>
      <c r="W8" s="11" t="s">
        <v>2692</v>
      </c>
      <c r="X8" s="173" t="s">
        <v>2693</v>
      </c>
      <c r="Y8" s="173" t="s">
        <v>2693</v>
      </c>
      <c r="Z8" s="173" t="s">
        <v>2693</v>
      </c>
      <c r="AA8" s="173" t="s">
        <v>2693</v>
      </c>
      <c r="AB8" s="173" t="s">
        <v>2693</v>
      </c>
      <c r="AC8" s="173" t="s">
        <v>2693</v>
      </c>
      <c r="AD8" s="173" t="s">
        <v>2693</v>
      </c>
      <c r="AE8" s="173" t="s">
        <v>2693</v>
      </c>
      <c r="AF8" s="173" t="s">
        <v>2693</v>
      </c>
    </row>
    <row r="9" spans="1:32" ht="27" customHeight="1" x14ac:dyDescent="0.35">
      <c r="A9" s="158" t="s">
        <v>75</v>
      </c>
      <c r="B9" s="158" t="s">
        <v>547</v>
      </c>
      <c r="C9" s="172" t="s">
        <v>2694</v>
      </c>
      <c r="D9" s="172" t="s">
        <v>2694</v>
      </c>
      <c r="E9" s="172" t="s">
        <v>2694</v>
      </c>
      <c r="F9" s="172" t="s">
        <v>2694</v>
      </c>
      <c r="G9" s="172" t="s">
        <v>2694</v>
      </c>
      <c r="H9" s="172" t="s">
        <v>2694</v>
      </c>
      <c r="I9" s="172" t="s">
        <v>2694</v>
      </c>
      <c r="J9" s="172" t="s">
        <v>2694</v>
      </c>
      <c r="K9" s="172" t="s">
        <v>2694</v>
      </c>
      <c r="L9" s="172" t="s">
        <v>2694</v>
      </c>
      <c r="M9" s="172" t="s">
        <v>2694</v>
      </c>
      <c r="N9" s="172" t="s">
        <v>2694</v>
      </c>
      <c r="O9" s="11" t="s">
        <v>2694</v>
      </c>
      <c r="P9" s="11" t="s">
        <v>2694</v>
      </c>
      <c r="Q9" s="11" t="s">
        <v>2694</v>
      </c>
      <c r="R9" s="11" t="s">
        <v>2694</v>
      </c>
      <c r="S9" s="11" t="s">
        <v>2694</v>
      </c>
      <c r="T9" s="11" t="s">
        <v>2694</v>
      </c>
      <c r="U9" s="11" t="s">
        <v>2694</v>
      </c>
      <c r="V9" s="11" t="s">
        <v>2694</v>
      </c>
      <c r="W9" s="11" t="s">
        <v>2694</v>
      </c>
      <c r="X9" s="173" t="s">
        <v>2694</v>
      </c>
      <c r="Y9" s="173" t="s">
        <v>2694</v>
      </c>
      <c r="Z9" s="173" t="s">
        <v>2694</v>
      </c>
      <c r="AA9" s="173" t="s">
        <v>2694</v>
      </c>
      <c r="AB9" s="173" t="s">
        <v>2694</v>
      </c>
      <c r="AC9" s="173" t="s">
        <v>2694</v>
      </c>
      <c r="AD9" s="173" t="s">
        <v>2694</v>
      </c>
      <c r="AE9" s="173" t="s">
        <v>2694</v>
      </c>
      <c r="AF9" s="173" t="s">
        <v>2694</v>
      </c>
    </row>
    <row r="10" spans="1:32" ht="18" customHeight="1" x14ac:dyDescent="0.35">
      <c r="A10" s="161" t="s">
        <v>79</v>
      </c>
      <c r="B10" s="161" t="s">
        <v>768</v>
      </c>
      <c r="C10" s="162">
        <v>504.89749999999998</v>
      </c>
      <c r="D10" s="162">
        <v>520.44870000000003</v>
      </c>
      <c r="E10" s="163"/>
      <c r="F10" s="162">
        <v>525.14340000000004</v>
      </c>
      <c r="G10" s="162">
        <v>525.72339999999997</v>
      </c>
      <c r="H10" s="162">
        <v>523.54660000000001</v>
      </c>
      <c r="I10" s="162">
        <v>518.98379999999997</v>
      </c>
      <c r="J10" s="162">
        <v>511.45429999999999</v>
      </c>
      <c r="K10" s="162">
        <v>503.77499999999998</v>
      </c>
      <c r="L10" s="162">
        <v>484.59710000000001</v>
      </c>
      <c r="M10" s="162">
        <v>510.26319999999998</v>
      </c>
      <c r="N10" s="162">
        <v>494.88159999999999</v>
      </c>
      <c r="O10" s="162">
        <v>224.42160000000001</v>
      </c>
      <c r="P10" s="162">
        <v>225.32740000000001</v>
      </c>
      <c r="Q10" s="162">
        <v>227.33709999999999</v>
      </c>
      <c r="R10" s="162">
        <v>225.45429999999999</v>
      </c>
      <c r="S10" s="162">
        <v>222.2739</v>
      </c>
      <c r="T10" s="162">
        <v>222.298</v>
      </c>
      <c r="U10" s="162">
        <v>224.6</v>
      </c>
      <c r="V10" s="163"/>
      <c r="W10" s="162">
        <v>226.1</v>
      </c>
      <c r="X10" s="162">
        <v>139.53380000000001</v>
      </c>
      <c r="Y10" s="162">
        <v>140.6754</v>
      </c>
      <c r="Z10" s="162">
        <v>138.4665</v>
      </c>
      <c r="AA10" s="162">
        <v>139.50110000000001</v>
      </c>
      <c r="AB10" s="162">
        <v>135.6678</v>
      </c>
      <c r="AC10" s="163"/>
      <c r="AD10" s="162">
        <v>142.2636</v>
      </c>
      <c r="AE10" s="162">
        <v>125.9169</v>
      </c>
      <c r="AF10" s="162">
        <v>139.73699999999999</v>
      </c>
    </row>
    <row r="11" spans="1:32" ht="18" customHeight="1" x14ac:dyDescent="0.35">
      <c r="A11" s="161" t="s">
        <v>79</v>
      </c>
      <c r="B11" s="161" t="s">
        <v>769</v>
      </c>
      <c r="C11" s="164">
        <v>505.68439999999998</v>
      </c>
      <c r="D11" s="164">
        <v>521.4991</v>
      </c>
      <c r="E11" s="165"/>
      <c r="F11" s="164">
        <v>525.68849999999998</v>
      </c>
      <c r="G11" s="164">
        <v>526.11699999999996</v>
      </c>
      <c r="H11" s="164">
        <v>523.68529999999998</v>
      </c>
      <c r="I11" s="164">
        <v>518.9076</v>
      </c>
      <c r="J11" s="164">
        <v>512.38710000000003</v>
      </c>
      <c r="K11" s="164">
        <v>504.20620000000002</v>
      </c>
      <c r="L11" s="164">
        <v>484.1893</v>
      </c>
      <c r="M11" s="164">
        <v>510.07029999999997</v>
      </c>
      <c r="N11" s="164">
        <v>495.1266</v>
      </c>
      <c r="O11" s="164">
        <v>224.62139999999999</v>
      </c>
      <c r="P11" s="164">
        <v>225.95400000000001</v>
      </c>
      <c r="Q11" s="164">
        <v>228.3279</v>
      </c>
      <c r="R11" s="164">
        <v>226.1174</v>
      </c>
      <c r="S11" s="164">
        <v>222.333</v>
      </c>
      <c r="T11" s="164">
        <v>222.161</v>
      </c>
      <c r="U11" s="164">
        <v>224.6</v>
      </c>
      <c r="V11" s="165"/>
      <c r="W11" s="164">
        <v>226.3</v>
      </c>
      <c r="X11" s="164">
        <v>139.39189999999999</v>
      </c>
      <c r="Y11" s="164">
        <v>140.649</v>
      </c>
      <c r="Z11" s="164">
        <v>138.36789999999999</v>
      </c>
      <c r="AA11" s="164">
        <v>139.3956</v>
      </c>
      <c r="AB11" s="164">
        <v>135.6816</v>
      </c>
      <c r="AC11" s="165"/>
      <c r="AD11" s="164">
        <v>142.33680000000001</v>
      </c>
      <c r="AE11" s="164">
        <v>126.57129999999999</v>
      </c>
      <c r="AF11" s="164">
        <v>139.75749999999999</v>
      </c>
    </row>
    <row r="12" spans="1:32" ht="18" customHeight="1" x14ac:dyDescent="0.35">
      <c r="A12" s="161" t="s">
        <v>79</v>
      </c>
      <c r="B12" s="161" t="s">
        <v>770</v>
      </c>
      <c r="C12" s="164">
        <v>505.89420000000001</v>
      </c>
      <c r="D12" s="164">
        <v>522.33939999999996</v>
      </c>
      <c r="E12" s="164">
        <v>522.09180000000003</v>
      </c>
      <c r="F12" s="164">
        <v>526.07560000000001</v>
      </c>
      <c r="G12" s="164">
        <v>526.17240000000004</v>
      </c>
      <c r="H12" s="164">
        <v>523.65930000000003</v>
      </c>
      <c r="I12" s="164">
        <v>518.04570000000001</v>
      </c>
      <c r="J12" s="164">
        <v>512.28840000000002</v>
      </c>
      <c r="K12" s="164">
        <v>504.52449999999999</v>
      </c>
      <c r="L12" s="164">
        <v>485.72370000000001</v>
      </c>
      <c r="M12" s="164">
        <v>510.58269999999999</v>
      </c>
      <c r="N12" s="164">
        <v>494.62310000000002</v>
      </c>
      <c r="O12" s="164">
        <v>224.7585</v>
      </c>
      <c r="P12" s="164">
        <v>226.65710000000001</v>
      </c>
      <c r="Q12" s="164">
        <v>228.36680000000001</v>
      </c>
      <c r="R12" s="164">
        <v>225.99260000000001</v>
      </c>
      <c r="S12" s="164">
        <v>222.43629999999999</v>
      </c>
      <c r="T12" s="164">
        <v>222.20519999999999</v>
      </c>
      <c r="U12" s="164">
        <v>224.6</v>
      </c>
      <c r="V12" s="165"/>
      <c r="W12" s="164">
        <v>226.4</v>
      </c>
      <c r="X12" s="164">
        <v>138.85040000000001</v>
      </c>
      <c r="Y12" s="164">
        <v>141.1337</v>
      </c>
      <c r="Z12" s="164">
        <v>138.4665</v>
      </c>
      <c r="AA12" s="164">
        <v>139.4624</v>
      </c>
      <c r="AB12" s="164">
        <v>135.9024</v>
      </c>
      <c r="AC12" s="165"/>
      <c r="AD12" s="164">
        <v>142.7174</v>
      </c>
      <c r="AE12" s="164">
        <v>126.7568</v>
      </c>
      <c r="AF12" s="164">
        <v>139.81870000000001</v>
      </c>
    </row>
    <row r="13" spans="1:32" ht="18" customHeight="1" x14ac:dyDescent="0.35">
      <c r="A13" s="161" t="s">
        <v>79</v>
      </c>
      <c r="B13" s="161" t="s">
        <v>771</v>
      </c>
      <c r="C13" s="164">
        <v>506.68099999999998</v>
      </c>
      <c r="D13" s="164">
        <v>524.49260000000004</v>
      </c>
      <c r="E13" s="164">
        <v>528.76170000000002</v>
      </c>
      <c r="F13" s="164">
        <v>529.53160000000003</v>
      </c>
      <c r="G13" s="164">
        <v>529.38810000000001</v>
      </c>
      <c r="H13" s="164">
        <v>526.79999999999995</v>
      </c>
      <c r="I13" s="164">
        <v>518.86400000000003</v>
      </c>
      <c r="J13" s="164">
        <v>513.68899999999996</v>
      </c>
      <c r="K13" s="164">
        <v>502.77339999999998</v>
      </c>
      <c r="L13" s="164">
        <v>484.85829999999999</v>
      </c>
      <c r="M13" s="164">
        <v>508.7516</v>
      </c>
      <c r="N13" s="164">
        <v>493.83780000000002</v>
      </c>
      <c r="O13" s="164">
        <v>224.8032</v>
      </c>
      <c r="P13" s="164">
        <v>227.04650000000001</v>
      </c>
      <c r="Q13" s="164">
        <v>228.90369999999999</v>
      </c>
      <c r="R13" s="164">
        <v>227.13589999999999</v>
      </c>
      <c r="S13" s="164">
        <v>223.33699999999999</v>
      </c>
      <c r="T13" s="164">
        <v>222.2937</v>
      </c>
      <c r="U13" s="164">
        <v>224.6</v>
      </c>
      <c r="V13" s="165"/>
      <c r="W13" s="164">
        <v>226</v>
      </c>
      <c r="X13" s="164">
        <v>139.53540000000001</v>
      </c>
      <c r="Y13" s="164">
        <v>140.9442</v>
      </c>
      <c r="Z13" s="164">
        <v>138.4665</v>
      </c>
      <c r="AA13" s="164">
        <v>139.14160000000001</v>
      </c>
      <c r="AB13" s="164">
        <v>135.69540000000001</v>
      </c>
      <c r="AC13" s="165"/>
      <c r="AD13" s="164">
        <v>142.4393</v>
      </c>
      <c r="AE13" s="164">
        <v>127.0889</v>
      </c>
      <c r="AF13" s="164">
        <v>139.34899999999999</v>
      </c>
    </row>
    <row r="14" spans="1:32" ht="18" customHeight="1" x14ac:dyDescent="0.35">
      <c r="A14" s="161" t="s">
        <v>79</v>
      </c>
      <c r="B14" s="161" t="s">
        <v>772</v>
      </c>
      <c r="C14" s="164">
        <v>506.47120000000001</v>
      </c>
      <c r="D14" s="164">
        <v>525.2278</v>
      </c>
      <c r="E14" s="165"/>
      <c r="F14" s="164">
        <v>529.40219999999999</v>
      </c>
      <c r="G14" s="164">
        <v>529.39390000000003</v>
      </c>
      <c r="H14" s="164">
        <v>527.54610000000002</v>
      </c>
      <c r="I14" s="164">
        <v>518.98969999999997</v>
      </c>
      <c r="J14" s="164">
        <v>514.01</v>
      </c>
      <c r="K14" s="164">
        <v>502.92290000000003</v>
      </c>
      <c r="L14" s="164">
        <v>483.86880000000002</v>
      </c>
      <c r="M14" s="164">
        <v>508.76990000000001</v>
      </c>
      <c r="N14" s="164">
        <v>494.03269999999998</v>
      </c>
      <c r="O14" s="164">
        <v>224.89080000000001</v>
      </c>
      <c r="P14" s="164">
        <v>227.35720000000001</v>
      </c>
      <c r="Q14" s="164">
        <v>228.98159999999999</v>
      </c>
      <c r="R14" s="164">
        <v>227.16210000000001</v>
      </c>
      <c r="S14" s="164">
        <v>223.7209</v>
      </c>
      <c r="T14" s="164">
        <v>222.21510000000001</v>
      </c>
      <c r="U14" s="164">
        <v>224.6</v>
      </c>
      <c r="V14" s="165"/>
      <c r="W14" s="164">
        <v>226.3</v>
      </c>
      <c r="X14" s="164">
        <v>138.73490000000001</v>
      </c>
      <c r="Y14" s="164">
        <v>141.09809999999999</v>
      </c>
      <c r="Z14" s="164">
        <v>138.4665</v>
      </c>
      <c r="AA14" s="164">
        <v>139.04329999999999</v>
      </c>
      <c r="AB14" s="164">
        <v>135.81960000000001</v>
      </c>
      <c r="AC14" s="165"/>
      <c r="AD14" s="164">
        <v>142.5856</v>
      </c>
      <c r="AE14" s="164">
        <v>127.04</v>
      </c>
      <c r="AF14" s="164">
        <v>139.4307</v>
      </c>
    </row>
    <row r="15" spans="1:32" ht="18" customHeight="1" x14ac:dyDescent="0.35">
      <c r="A15" s="161" t="s">
        <v>79</v>
      </c>
      <c r="B15" s="161" t="s">
        <v>773</v>
      </c>
      <c r="C15" s="164">
        <v>506.05149999999998</v>
      </c>
      <c r="D15" s="164">
        <v>524.75519999999995</v>
      </c>
      <c r="E15" s="165"/>
      <c r="F15" s="164">
        <v>530.14009999999996</v>
      </c>
      <c r="G15" s="164">
        <v>530.12549999999999</v>
      </c>
      <c r="H15" s="164">
        <v>527.37210000000005</v>
      </c>
      <c r="I15" s="164">
        <v>518.52139999999997</v>
      </c>
      <c r="J15" s="164">
        <v>513.54960000000005</v>
      </c>
      <c r="K15" s="164">
        <v>503.34530000000001</v>
      </c>
      <c r="L15" s="164">
        <v>484.05689999999998</v>
      </c>
      <c r="M15" s="164">
        <v>508.77429999999998</v>
      </c>
      <c r="N15" s="164">
        <v>494.52140000000003</v>
      </c>
      <c r="O15" s="164">
        <v>224.8229</v>
      </c>
      <c r="P15" s="164">
        <v>227.3459</v>
      </c>
      <c r="Q15" s="164">
        <v>228.70779999999999</v>
      </c>
      <c r="R15" s="164">
        <v>227.38419999999999</v>
      </c>
      <c r="S15" s="164">
        <v>224.1122</v>
      </c>
      <c r="T15" s="164">
        <v>222.0009</v>
      </c>
      <c r="U15" s="164">
        <v>224.6</v>
      </c>
      <c r="V15" s="165"/>
      <c r="W15" s="164">
        <v>226.4</v>
      </c>
      <c r="X15" s="164">
        <v>138.87520000000001</v>
      </c>
      <c r="Y15" s="164">
        <v>140.95259999999999</v>
      </c>
      <c r="Z15" s="164">
        <v>138.4665</v>
      </c>
      <c r="AA15" s="164">
        <v>139.0607</v>
      </c>
      <c r="AB15" s="164">
        <v>135.5574</v>
      </c>
      <c r="AC15" s="165"/>
      <c r="AD15" s="164">
        <v>142.52709999999999</v>
      </c>
      <c r="AE15" s="164">
        <v>127.3672</v>
      </c>
      <c r="AF15" s="164">
        <v>139.34899999999999</v>
      </c>
    </row>
    <row r="16" spans="1:32" ht="18" customHeight="1" x14ac:dyDescent="0.35">
      <c r="A16" s="161" t="s">
        <v>79</v>
      </c>
      <c r="B16" s="161" t="s">
        <v>774</v>
      </c>
      <c r="C16" s="164">
        <v>506.36619999999999</v>
      </c>
      <c r="D16" s="164">
        <v>524.91269999999997</v>
      </c>
      <c r="E16" s="165"/>
      <c r="F16" s="164">
        <v>529.96130000000005</v>
      </c>
      <c r="G16" s="164">
        <v>530.84299999999996</v>
      </c>
      <c r="H16" s="164">
        <v>528.01210000000003</v>
      </c>
      <c r="I16" s="164">
        <v>518.87210000000005</v>
      </c>
      <c r="J16" s="164">
        <v>513.81650000000002</v>
      </c>
      <c r="K16" s="164">
        <v>503.77550000000002</v>
      </c>
      <c r="L16" s="164">
        <v>485.09190000000001</v>
      </c>
      <c r="M16" s="164">
        <v>510.83960000000002</v>
      </c>
      <c r="N16" s="164">
        <v>494.62759999999997</v>
      </c>
      <c r="O16" s="164">
        <v>225.08260000000001</v>
      </c>
      <c r="P16" s="164">
        <v>227.47139999999999</v>
      </c>
      <c r="Q16" s="164">
        <v>228.75819999999999</v>
      </c>
      <c r="R16" s="164">
        <v>227.47309999999999</v>
      </c>
      <c r="S16" s="164">
        <v>224.06790000000001</v>
      </c>
      <c r="T16" s="164">
        <v>222.5128</v>
      </c>
      <c r="U16" s="164">
        <v>225.3</v>
      </c>
      <c r="V16" s="165"/>
      <c r="W16" s="164">
        <v>226.4</v>
      </c>
      <c r="X16" s="164">
        <v>139.1635</v>
      </c>
      <c r="Y16" s="164">
        <v>141.8554</v>
      </c>
      <c r="Z16" s="164">
        <v>138.76740000000001</v>
      </c>
      <c r="AA16" s="164">
        <v>139.1207</v>
      </c>
      <c r="AB16" s="164">
        <v>135.93</v>
      </c>
      <c r="AC16" s="165"/>
      <c r="AD16" s="164">
        <v>142.7028</v>
      </c>
      <c r="AE16" s="164">
        <v>126.99120000000001</v>
      </c>
      <c r="AF16" s="164">
        <v>139.75749999999999</v>
      </c>
    </row>
    <row r="17" spans="1:32" ht="18" customHeight="1" x14ac:dyDescent="0.35">
      <c r="A17" s="161" t="s">
        <v>79</v>
      </c>
      <c r="B17" s="161" t="s">
        <v>775</v>
      </c>
      <c r="C17" s="166">
        <v>505.78919999999999</v>
      </c>
      <c r="D17" s="166">
        <v>523.28470000000004</v>
      </c>
      <c r="E17" s="166">
        <v>523.61490000000003</v>
      </c>
      <c r="F17" s="166">
        <v>529.73329999999999</v>
      </c>
      <c r="G17" s="166">
        <v>529.83749999999998</v>
      </c>
      <c r="H17" s="166">
        <v>527.15610000000004</v>
      </c>
      <c r="I17" s="166">
        <v>518.78869999999995</v>
      </c>
      <c r="J17" s="166">
        <v>513.29690000000005</v>
      </c>
      <c r="K17" s="166">
        <v>502.73630000000003</v>
      </c>
      <c r="L17" s="166">
        <v>484.11799999999999</v>
      </c>
      <c r="M17" s="166">
        <v>508.58659999999998</v>
      </c>
      <c r="N17" s="166">
        <v>493.83760000000001</v>
      </c>
      <c r="O17" s="166">
        <v>225.0044</v>
      </c>
      <c r="P17" s="166">
        <v>226.56469999999999</v>
      </c>
      <c r="Q17" s="166">
        <v>228.50710000000001</v>
      </c>
      <c r="R17" s="166">
        <v>227.56469999999999</v>
      </c>
      <c r="S17" s="166">
        <v>223.9203</v>
      </c>
      <c r="T17" s="166">
        <v>221.90360000000001</v>
      </c>
      <c r="U17" s="166">
        <v>224.6</v>
      </c>
      <c r="V17" s="167"/>
      <c r="W17" s="166">
        <v>225.9</v>
      </c>
      <c r="X17" s="166">
        <v>139.37110000000001</v>
      </c>
      <c r="Y17" s="166">
        <v>140.92509999999999</v>
      </c>
      <c r="Z17" s="166">
        <v>138.51830000000001</v>
      </c>
      <c r="AA17" s="166">
        <v>139.07929999999999</v>
      </c>
      <c r="AB17" s="166">
        <v>135.72300000000001</v>
      </c>
      <c r="AC17" s="167"/>
      <c r="AD17" s="166">
        <v>142.23429999999999</v>
      </c>
      <c r="AE17" s="166">
        <v>127.0889</v>
      </c>
      <c r="AF17" s="166">
        <v>139.36940000000001</v>
      </c>
    </row>
    <row r="18" spans="1:32" ht="18" customHeight="1" x14ac:dyDescent="0.35">
      <c r="A18" s="161" t="s">
        <v>79</v>
      </c>
      <c r="B18" s="161" t="s">
        <v>776</v>
      </c>
      <c r="C18" s="162">
        <v>505.94659999999999</v>
      </c>
      <c r="D18" s="162">
        <v>522.12929999999994</v>
      </c>
      <c r="E18" s="163"/>
      <c r="F18" s="162">
        <v>528.00149999999996</v>
      </c>
      <c r="G18" s="162">
        <v>528.0403</v>
      </c>
      <c r="H18" s="162">
        <v>525.80179999999996</v>
      </c>
      <c r="I18" s="162">
        <v>518.9434</v>
      </c>
      <c r="J18" s="162">
        <v>512.11249999999995</v>
      </c>
      <c r="K18" s="162">
        <v>502.15300000000002</v>
      </c>
      <c r="L18" s="162">
        <v>483.63569999999999</v>
      </c>
      <c r="M18" s="162">
        <v>507.35860000000002</v>
      </c>
      <c r="N18" s="162">
        <v>492.77820000000003</v>
      </c>
      <c r="O18" s="162">
        <v>224.86250000000001</v>
      </c>
      <c r="P18" s="162">
        <v>226.0052</v>
      </c>
      <c r="Q18" s="162">
        <v>228.12950000000001</v>
      </c>
      <c r="R18" s="162">
        <v>226.7303</v>
      </c>
      <c r="S18" s="162">
        <v>223.92769999999999</v>
      </c>
      <c r="T18" s="162">
        <v>221.9863</v>
      </c>
      <c r="U18" s="162">
        <v>223.7</v>
      </c>
      <c r="V18" s="163"/>
      <c r="W18" s="162">
        <v>225</v>
      </c>
      <c r="X18" s="162">
        <v>139.15479999999999</v>
      </c>
      <c r="Y18" s="162">
        <v>139.82249999999999</v>
      </c>
      <c r="Z18" s="162">
        <v>138.4665</v>
      </c>
      <c r="AA18" s="162">
        <v>139.14670000000001</v>
      </c>
      <c r="AB18" s="162">
        <v>135.81960000000001</v>
      </c>
      <c r="AC18" s="163"/>
      <c r="AD18" s="162">
        <v>141.63419999999999</v>
      </c>
      <c r="AE18" s="162">
        <v>127.2256</v>
      </c>
      <c r="AF18" s="162">
        <v>139.34899999999999</v>
      </c>
    </row>
    <row r="19" spans="1:32" ht="18" customHeight="1" x14ac:dyDescent="0.35">
      <c r="A19" s="161" t="s">
        <v>79</v>
      </c>
      <c r="B19" s="161" t="s">
        <v>777</v>
      </c>
      <c r="C19" s="164">
        <v>505.15980000000002</v>
      </c>
      <c r="D19" s="164">
        <v>521.07889999999998</v>
      </c>
      <c r="E19" s="164">
        <v>523.40480000000002</v>
      </c>
      <c r="F19" s="164">
        <v>529.45360000000005</v>
      </c>
      <c r="G19" s="164">
        <v>528.89030000000002</v>
      </c>
      <c r="H19" s="164">
        <v>526.41859999999997</v>
      </c>
      <c r="I19" s="164">
        <v>518.91499999999996</v>
      </c>
      <c r="J19" s="164">
        <v>513.48050000000001</v>
      </c>
      <c r="K19" s="164">
        <v>500.89679999999998</v>
      </c>
      <c r="L19" s="164">
        <v>484.20150000000001</v>
      </c>
      <c r="M19" s="164">
        <v>507.63720000000001</v>
      </c>
      <c r="N19" s="164">
        <v>492.14580000000001</v>
      </c>
      <c r="O19" s="164">
        <v>225.14169999999999</v>
      </c>
      <c r="P19" s="164">
        <v>226.23070000000001</v>
      </c>
      <c r="Q19" s="164">
        <v>228.78319999999999</v>
      </c>
      <c r="R19" s="164">
        <v>226.94929999999999</v>
      </c>
      <c r="S19" s="164">
        <v>223.39609999999999</v>
      </c>
      <c r="T19" s="164">
        <v>221.68190000000001</v>
      </c>
      <c r="U19" s="164">
        <v>222.7</v>
      </c>
      <c r="V19" s="165"/>
      <c r="W19" s="164">
        <v>224.3</v>
      </c>
      <c r="X19" s="164">
        <v>139.27590000000001</v>
      </c>
      <c r="Y19" s="164">
        <v>139.79179999999999</v>
      </c>
      <c r="Z19" s="164">
        <v>138.2174</v>
      </c>
      <c r="AA19" s="164">
        <v>139.738</v>
      </c>
      <c r="AB19" s="164">
        <v>135.75059999999999</v>
      </c>
      <c r="AC19" s="165"/>
      <c r="AD19" s="164">
        <v>141.54640000000001</v>
      </c>
      <c r="AE19" s="164">
        <v>127.1816</v>
      </c>
      <c r="AF19" s="164">
        <v>138.96100000000001</v>
      </c>
    </row>
    <row r="20" spans="1:32" ht="18" customHeight="1" x14ac:dyDescent="0.35">
      <c r="A20" s="161" t="s">
        <v>79</v>
      </c>
      <c r="B20" s="161" t="s">
        <v>778</v>
      </c>
      <c r="C20" s="164">
        <v>504.58280000000002</v>
      </c>
      <c r="D20" s="164">
        <v>519.97609999999997</v>
      </c>
      <c r="E20" s="165"/>
      <c r="F20" s="164">
        <v>526.25049999999999</v>
      </c>
      <c r="G20" s="164">
        <v>526.53620000000001</v>
      </c>
      <c r="H20" s="164">
        <v>524.447</v>
      </c>
      <c r="I20" s="164">
        <v>518.77260000000001</v>
      </c>
      <c r="J20" s="164">
        <v>512.17290000000003</v>
      </c>
      <c r="K20" s="164">
        <v>502.13260000000002</v>
      </c>
      <c r="L20" s="164">
        <v>484.56299999999999</v>
      </c>
      <c r="M20" s="164">
        <v>508.74419999999998</v>
      </c>
      <c r="N20" s="164">
        <v>492.48689999999999</v>
      </c>
      <c r="O20" s="164">
        <v>224.28319999999999</v>
      </c>
      <c r="P20" s="164">
        <v>224.6181</v>
      </c>
      <c r="Q20" s="164">
        <v>227.21979999999999</v>
      </c>
      <c r="R20" s="164">
        <v>225.87520000000001</v>
      </c>
      <c r="S20" s="164">
        <v>222.70949999999999</v>
      </c>
      <c r="T20" s="164">
        <v>222.03980000000001</v>
      </c>
      <c r="U20" s="164">
        <v>223.3</v>
      </c>
      <c r="V20" s="165"/>
      <c r="W20" s="164">
        <v>224.7</v>
      </c>
      <c r="X20" s="164">
        <v>138.60310000000001</v>
      </c>
      <c r="Y20" s="164">
        <v>140.32220000000001</v>
      </c>
      <c r="Z20" s="164">
        <v>138.4665</v>
      </c>
      <c r="AA20" s="164">
        <v>138.5592</v>
      </c>
      <c r="AB20" s="164">
        <v>135.792</v>
      </c>
      <c r="AC20" s="165"/>
      <c r="AD20" s="164">
        <v>141.61959999999999</v>
      </c>
      <c r="AE20" s="164">
        <v>126.8984</v>
      </c>
      <c r="AF20" s="164">
        <v>139.2878</v>
      </c>
    </row>
    <row r="21" spans="1:32" ht="18" customHeight="1" x14ac:dyDescent="0.35">
      <c r="A21" s="161" t="s">
        <v>79</v>
      </c>
      <c r="B21" s="161" t="s">
        <v>779</v>
      </c>
      <c r="C21" s="164">
        <v>504.89749999999998</v>
      </c>
      <c r="D21" s="164">
        <v>521.23649999999998</v>
      </c>
      <c r="E21" s="165"/>
      <c r="F21" s="164">
        <v>527.05840000000001</v>
      </c>
      <c r="G21" s="164">
        <v>526.86270000000002</v>
      </c>
      <c r="H21" s="164">
        <v>524.93619999999999</v>
      </c>
      <c r="I21" s="164">
        <v>518.97059999999999</v>
      </c>
      <c r="J21" s="164">
        <v>514.64120000000003</v>
      </c>
      <c r="K21" s="164">
        <v>504.13260000000002</v>
      </c>
      <c r="L21" s="164">
        <v>486.00790000000001</v>
      </c>
      <c r="M21" s="164">
        <v>512.00049999999999</v>
      </c>
      <c r="N21" s="164">
        <v>495.07049999999998</v>
      </c>
      <c r="O21" s="164">
        <v>224.07429999999999</v>
      </c>
      <c r="P21" s="164">
        <v>225.62899999999999</v>
      </c>
      <c r="Q21" s="164">
        <v>226.49770000000001</v>
      </c>
      <c r="R21" s="164">
        <v>226.5307</v>
      </c>
      <c r="S21" s="164">
        <v>223.21889999999999</v>
      </c>
      <c r="T21" s="164">
        <v>222.46809999999999</v>
      </c>
      <c r="U21" s="164">
        <v>224.1</v>
      </c>
      <c r="V21" s="165"/>
      <c r="W21" s="164">
        <v>225.1</v>
      </c>
      <c r="X21" s="164">
        <v>139.00890000000001</v>
      </c>
      <c r="Y21" s="164">
        <v>140.56639999999999</v>
      </c>
      <c r="Z21" s="164">
        <v>138.86600000000001</v>
      </c>
      <c r="AA21" s="164">
        <v>139.29259999999999</v>
      </c>
      <c r="AB21" s="164">
        <v>135.9024</v>
      </c>
      <c r="AC21" s="165"/>
      <c r="AD21" s="164">
        <v>141.9709</v>
      </c>
      <c r="AE21" s="164">
        <v>127.3672</v>
      </c>
      <c r="AF21" s="164">
        <v>139.36940000000001</v>
      </c>
    </row>
    <row r="22" spans="1:32" ht="18" customHeight="1" x14ac:dyDescent="0.35">
      <c r="A22" s="161" t="s">
        <v>79</v>
      </c>
      <c r="B22" s="161" t="s">
        <v>780</v>
      </c>
      <c r="C22" s="164">
        <v>503.95330000000001</v>
      </c>
      <c r="D22" s="164">
        <v>518.61059999999998</v>
      </c>
      <c r="E22" s="164">
        <v>521.09389999999996</v>
      </c>
      <c r="F22" s="164">
        <v>526.59289999999999</v>
      </c>
      <c r="G22" s="164">
        <v>527.17010000000005</v>
      </c>
      <c r="H22" s="164">
        <v>524.39779999999996</v>
      </c>
      <c r="I22" s="165"/>
      <c r="J22" s="164">
        <v>515.26250000000005</v>
      </c>
      <c r="K22" s="164">
        <v>507.673</v>
      </c>
      <c r="L22" s="164">
        <v>488.15309999999999</v>
      </c>
      <c r="M22" s="164">
        <v>512.42100000000005</v>
      </c>
      <c r="N22" s="164">
        <v>497.084</v>
      </c>
      <c r="O22" s="164">
        <v>223.7242</v>
      </c>
      <c r="P22" s="164">
        <v>224.2226</v>
      </c>
      <c r="Q22" s="164">
        <v>225.95769999999999</v>
      </c>
      <c r="R22" s="164">
        <v>226.01089999999999</v>
      </c>
      <c r="S22" s="164">
        <v>222.8793</v>
      </c>
      <c r="T22" s="164">
        <v>222.9067</v>
      </c>
      <c r="U22" s="164">
        <v>224.6</v>
      </c>
      <c r="V22" s="165"/>
      <c r="W22" s="164">
        <v>225.8</v>
      </c>
      <c r="X22" s="164">
        <v>139.0737</v>
      </c>
      <c r="Y22" s="164">
        <v>140.73009999999999</v>
      </c>
      <c r="Z22" s="164">
        <v>138.96449999999999</v>
      </c>
      <c r="AA22" s="164">
        <v>140.26769999999999</v>
      </c>
      <c r="AB22" s="164">
        <v>136.06800000000001</v>
      </c>
      <c r="AC22" s="165"/>
      <c r="AD22" s="164">
        <v>142.4539</v>
      </c>
      <c r="AE22" s="164">
        <v>127.792</v>
      </c>
      <c r="AF22" s="164">
        <v>140.1455</v>
      </c>
    </row>
    <row r="23" spans="1:32" ht="18" customHeight="1" x14ac:dyDescent="0.35">
      <c r="A23" s="161" t="s">
        <v>79</v>
      </c>
      <c r="B23" s="161" t="s">
        <v>781</v>
      </c>
      <c r="C23" s="164">
        <v>503.58609999999999</v>
      </c>
      <c r="D23" s="164">
        <v>517.14009999999996</v>
      </c>
      <c r="E23" s="165"/>
      <c r="F23" s="164">
        <v>525.21730000000002</v>
      </c>
      <c r="G23" s="164">
        <v>525.63840000000005</v>
      </c>
      <c r="H23" s="164">
        <v>523.72389999999996</v>
      </c>
      <c r="I23" s="165"/>
      <c r="J23" s="164">
        <v>514.39499999999998</v>
      </c>
      <c r="K23" s="164">
        <v>506.13749999999999</v>
      </c>
      <c r="L23" s="164">
        <v>488.1191</v>
      </c>
      <c r="M23" s="164">
        <v>512.00070000000005</v>
      </c>
      <c r="N23" s="164">
        <v>496.64760000000001</v>
      </c>
      <c r="O23" s="164">
        <v>223.66390000000001</v>
      </c>
      <c r="P23" s="164">
        <v>223.73269999999999</v>
      </c>
      <c r="Q23" s="164">
        <v>225.3903</v>
      </c>
      <c r="R23" s="164">
        <v>225.41909999999999</v>
      </c>
      <c r="S23" s="164">
        <v>222.7243</v>
      </c>
      <c r="T23" s="164">
        <v>222.7192</v>
      </c>
      <c r="U23" s="164">
        <v>224.6</v>
      </c>
      <c r="V23" s="165"/>
      <c r="W23" s="164">
        <v>225.6</v>
      </c>
      <c r="X23" s="164">
        <v>139.01130000000001</v>
      </c>
      <c r="Y23" s="164">
        <v>141.1157</v>
      </c>
      <c r="Z23" s="164">
        <v>138.71549999999999</v>
      </c>
      <c r="AA23" s="164">
        <v>140.29599999999999</v>
      </c>
      <c r="AB23" s="164">
        <v>135.5574</v>
      </c>
      <c r="AC23" s="165"/>
      <c r="AD23" s="164">
        <v>142.3075</v>
      </c>
      <c r="AE23" s="164">
        <v>128.3047</v>
      </c>
      <c r="AF23" s="164">
        <v>139.75749999999999</v>
      </c>
    </row>
    <row r="24" spans="1:32" ht="18" customHeight="1" x14ac:dyDescent="0.35">
      <c r="A24" s="161" t="s">
        <v>79</v>
      </c>
      <c r="B24" s="161" t="s">
        <v>782</v>
      </c>
      <c r="C24" s="164">
        <v>502.58940000000001</v>
      </c>
      <c r="D24" s="164">
        <v>515.66959999999995</v>
      </c>
      <c r="E24" s="164">
        <v>519.51840000000004</v>
      </c>
      <c r="F24" s="164">
        <v>522.52440000000001</v>
      </c>
      <c r="G24" s="164">
        <v>523.17169999999999</v>
      </c>
      <c r="H24" s="164">
        <v>520.75340000000006</v>
      </c>
      <c r="I24" s="164">
        <v>518.44920000000002</v>
      </c>
      <c r="J24" s="164">
        <v>513.35249999999996</v>
      </c>
      <c r="K24" s="164">
        <v>505.517</v>
      </c>
      <c r="L24" s="164">
        <v>487.19549999999998</v>
      </c>
      <c r="M24" s="164">
        <v>511.74680000000001</v>
      </c>
      <c r="N24" s="164">
        <v>496.06830000000002</v>
      </c>
      <c r="O24" s="164">
        <v>223.4151</v>
      </c>
      <c r="P24" s="164">
        <v>222.79220000000001</v>
      </c>
      <c r="Q24" s="164">
        <v>224.0043</v>
      </c>
      <c r="R24" s="164">
        <v>223.86160000000001</v>
      </c>
      <c r="S24" s="164">
        <v>221.55779999999999</v>
      </c>
      <c r="T24" s="164">
        <v>222.55969999999999</v>
      </c>
      <c r="U24" s="164">
        <v>224</v>
      </c>
      <c r="V24" s="165"/>
      <c r="W24" s="164">
        <v>225</v>
      </c>
      <c r="X24" s="164">
        <v>138.57730000000001</v>
      </c>
      <c r="Y24" s="164">
        <v>141.15610000000001</v>
      </c>
      <c r="Z24" s="164">
        <v>138.2174</v>
      </c>
      <c r="AA24" s="164">
        <v>139.1319</v>
      </c>
      <c r="AB24" s="164">
        <v>135.12960000000001</v>
      </c>
      <c r="AC24" s="165"/>
      <c r="AD24" s="164">
        <v>142.571</v>
      </c>
      <c r="AE24" s="164">
        <v>127.6943</v>
      </c>
      <c r="AF24" s="164">
        <v>139.75749999999999</v>
      </c>
    </row>
    <row r="25" spans="1:32" ht="18" customHeight="1" x14ac:dyDescent="0.35">
      <c r="A25" s="161" t="s">
        <v>79</v>
      </c>
      <c r="B25" s="161" t="s">
        <v>783</v>
      </c>
      <c r="C25" s="166">
        <v>502.58940000000001</v>
      </c>
      <c r="D25" s="166">
        <v>513.62139999999999</v>
      </c>
      <c r="E25" s="166">
        <v>514.00390000000004</v>
      </c>
      <c r="F25" s="166">
        <v>520.11890000000005</v>
      </c>
      <c r="G25" s="166">
        <v>521.80870000000004</v>
      </c>
      <c r="H25" s="166">
        <v>519.66279999999995</v>
      </c>
      <c r="I25" s="166">
        <v>518.66300000000001</v>
      </c>
      <c r="J25" s="166">
        <v>510.50569999999999</v>
      </c>
      <c r="K25" s="166">
        <v>505.28230000000002</v>
      </c>
      <c r="L25" s="166">
        <v>486.82499999999999</v>
      </c>
      <c r="M25" s="166">
        <v>510.50200000000001</v>
      </c>
      <c r="N25" s="166">
        <v>495.2491</v>
      </c>
      <c r="O25" s="166">
        <v>223.04920000000001</v>
      </c>
      <c r="P25" s="166">
        <v>221.67410000000001</v>
      </c>
      <c r="Q25" s="166">
        <v>223.34790000000001</v>
      </c>
      <c r="R25" s="166">
        <v>223.05330000000001</v>
      </c>
      <c r="S25" s="166">
        <v>220.5094</v>
      </c>
      <c r="T25" s="166">
        <v>222.2184</v>
      </c>
      <c r="U25" s="166">
        <v>224</v>
      </c>
      <c r="V25" s="167"/>
      <c r="W25" s="166">
        <v>224.8</v>
      </c>
      <c r="X25" s="166">
        <v>138.45480000000001</v>
      </c>
      <c r="Y25" s="166">
        <v>141.26910000000001</v>
      </c>
      <c r="Z25" s="166">
        <v>138.2174</v>
      </c>
      <c r="AA25" s="166">
        <v>139.3449</v>
      </c>
      <c r="AB25" s="166">
        <v>135.35040000000001</v>
      </c>
      <c r="AC25" s="167"/>
      <c r="AD25" s="166">
        <v>142.3075</v>
      </c>
      <c r="AE25" s="166">
        <v>127.55759999999999</v>
      </c>
      <c r="AF25" s="166">
        <v>139.36940000000001</v>
      </c>
    </row>
    <row r="26" spans="1:32" ht="18" customHeight="1" x14ac:dyDescent="0.35">
      <c r="A26" s="161" t="s">
        <v>79</v>
      </c>
      <c r="B26" s="161" t="s">
        <v>784</v>
      </c>
      <c r="C26" s="162">
        <v>501.17309999999998</v>
      </c>
      <c r="D26" s="162">
        <v>508.6848</v>
      </c>
      <c r="E26" s="163"/>
      <c r="F26" s="162">
        <v>518.34810000000004</v>
      </c>
      <c r="G26" s="162">
        <v>519.44320000000005</v>
      </c>
      <c r="H26" s="162">
        <v>518.33109999999999</v>
      </c>
      <c r="I26" s="162">
        <v>518.79060000000004</v>
      </c>
      <c r="J26" s="162">
        <v>510.45549999999997</v>
      </c>
      <c r="K26" s="162">
        <v>506.50639999999999</v>
      </c>
      <c r="L26" s="162">
        <v>487.08390000000003</v>
      </c>
      <c r="M26" s="162">
        <v>512.49680000000001</v>
      </c>
      <c r="N26" s="162">
        <v>496.73809999999997</v>
      </c>
      <c r="O26" s="162">
        <v>222.31389999999999</v>
      </c>
      <c r="P26" s="162">
        <v>222.54650000000001</v>
      </c>
      <c r="Q26" s="162">
        <v>223.78270000000001</v>
      </c>
      <c r="R26" s="162">
        <v>221.59299999999999</v>
      </c>
      <c r="S26" s="162">
        <v>218.98859999999999</v>
      </c>
      <c r="T26" s="162">
        <v>222.74870000000001</v>
      </c>
      <c r="U26" s="162">
        <v>225.3</v>
      </c>
      <c r="V26" s="163"/>
      <c r="W26" s="162">
        <v>224.5</v>
      </c>
      <c r="X26" s="162">
        <v>139.2817</v>
      </c>
      <c r="Y26" s="162">
        <v>141.41409999999999</v>
      </c>
      <c r="Z26" s="162">
        <v>137.9684</v>
      </c>
      <c r="AA26" s="162">
        <v>138.97810000000001</v>
      </c>
      <c r="AB26" s="162">
        <v>134.59139999999999</v>
      </c>
      <c r="AC26" s="163"/>
      <c r="AD26" s="162">
        <v>142.4393</v>
      </c>
      <c r="AE26" s="162">
        <v>126.2441</v>
      </c>
      <c r="AF26" s="162">
        <v>139.75749999999999</v>
      </c>
    </row>
    <row r="27" spans="1:32" ht="18" customHeight="1" x14ac:dyDescent="0.35">
      <c r="A27" s="161" t="s">
        <v>79</v>
      </c>
      <c r="B27" s="161" t="s">
        <v>785</v>
      </c>
      <c r="C27" s="164">
        <v>500.43869999999998</v>
      </c>
      <c r="D27" s="164">
        <v>504.95609999999999</v>
      </c>
      <c r="E27" s="164">
        <v>502.76479999999998</v>
      </c>
      <c r="F27" s="164">
        <v>515.8954</v>
      </c>
      <c r="G27" s="164">
        <v>517.16750000000002</v>
      </c>
      <c r="H27" s="164">
        <v>516.6662</v>
      </c>
      <c r="I27" s="164">
        <v>518.85109999999997</v>
      </c>
      <c r="J27" s="164">
        <v>509.27229999999997</v>
      </c>
      <c r="K27" s="164">
        <v>506.1198</v>
      </c>
      <c r="L27" s="164">
        <v>486.15649999999999</v>
      </c>
      <c r="M27" s="164">
        <v>512.2047</v>
      </c>
      <c r="N27" s="164">
        <v>496.59699999999998</v>
      </c>
      <c r="O27" s="164">
        <v>222.96879999999999</v>
      </c>
      <c r="P27" s="164">
        <v>223.66659999999999</v>
      </c>
      <c r="Q27" s="164">
        <v>223.89169999999999</v>
      </c>
      <c r="R27" s="164">
        <v>220.71690000000001</v>
      </c>
      <c r="S27" s="164">
        <v>217.8442</v>
      </c>
      <c r="T27" s="164">
        <v>222.1978</v>
      </c>
      <c r="U27" s="164">
        <v>224.6</v>
      </c>
      <c r="V27" s="165"/>
      <c r="W27" s="164">
        <v>224.2</v>
      </c>
      <c r="X27" s="164">
        <v>138.27369999999999</v>
      </c>
      <c r="Y27" s="164">
        <v>141.5086</v>
      </c>
      <c r="Z27" s="164">
        <v>137.56890000000001</v>
      </c>
      <c r="AA27" s="164">
        <v>138.78299999999999</v>
      </c>
      <c r="AB27" s="164">
        <v>134.23259999999999</v>
      </c>
      <c r="AC27" s="165"/>
      <c r="AD27" s="164">
        <v>142.33680000000001</v>
      </c>
      <c r="AE27" s="164">
        <v>125.5849</v>
      </c>
      <c r="AF27" s="164">
        <v>139.34899999999999</v>
      </c>
    </row>
    <row r="28" spans="1:32" ht="18" customHeight="1" x14ac:dyDescent="0.35">
      <c r="A28" s="161" t="s">
        <v>79</v>
      </c>
      <c r="B28" s="161" t="s">
        <v>786</v>
      </c>
      <c r="C28" s="164">
        <v>499.75670000000002</v>
      </c>
      <c r="D28" s="164">
        <v>503.06549999999999</v>
      </c>
      <c r="E28" s="165"/>
      <c r="F28" s="164">
        <v>514.0616</v>
      </c>
      <c r="G28" s="164">
        <v>515.18200000000002</v>
      </c>
      <c r="H28" s="164">
        <v>514.65070000000003</v>
      </c>
      <c r="I28" s="164">
        <v>518.154</v>
      </c>
      <c r="J28" s="164">
        <v>507.83280000000002</v>
      </c>
      <c r="K28" s="164">
        <v>504.4957</v>
      </c>
      <c r="L28" s="164">
        <v>484.98660000000001</v>
      </c>
      <c r="M28" s="164">
        <v>511.69009999999997</v>
      </c>
      <c r="N28" s="164">
        <v>495.45859999999999</v>
      </c>
      <c r="O28" s="164">
        <v>222.12119999999999</v>
      </c>
      <c r="P28" s="164">
        <v>223.0729</v>
      </c>
      <c r="Q28" s="164">
        <v>223.0335</v>
      </c>
      <c r="R28" s="164">
        <v>219.6096</v>
      </c>
      <c r="S28" s="164">
        <v>216.83279999999999</v>
      </c>
      <c r="T28" s="164">
        <v>221.91159999999999</v>
      </c>
      <c r="U28" s="164">
        <v>224</v>
      </c>
      <c r="V28" s="165"/>
      <c r="W28" s="164">
        <v>223.8</v>
      </c>
      <c r="X28" s="164">
        <v>138.74600000000001</v>
      </c>
      <c r="Y28" s="164">
        <v>141.17429999999999</v>
      </c>
      <c r="Z28" s="164">
        <v>137.07079999999999</v>
      </c>
      <c r="AA28" s="164">
        <v>138.63849999999999</v>
      </c>
      <c r="AB28" s="164">
        <v>134.1498</v>
      </c>
      <c r="AC28" s="165"/>
      <c r="AD28" s="164">
        <v>142.1465</v>
      </c>
      <c r="AE28" s="164">
        <v>125.0722</v>
      </c>
      <c r="AF28" s="164">
        <v>138.96100000000001</v>
      </c>
    </row>
    <row r="29" spans="1:32" ht="18" customHeight="1" x14ac:dyDescent="0.35">
      <c r="A29" s="161" t="s">
        <v>79</v>
      </c>
      <c r="B29" s="161" t="s">
        <v>787</v>
      </c>
      <c r="C29" s="164">
        <v>498.60270000000003</v>
      </c>
      <c r="D29" s="164">
        <v>501.22730000000001</v>
      </c>
      <c r="E29" s="165"/>
      <c r="F29" s="164">
        <v>511.95240000000001</v>
      </c>
      <c r="G29" s="164">
        <v>514.02369999999996</v>
      </c>
      <c r="H29" s="164">
        <v>512.95659999999998</v>
      </c>
      <c r="I29" s="164">
        <v>518.91639999999995</v>
      </c>
      <c r="J29" s="164">
        <v>507.0324</v>
      </c>
      <c r="K29" s="164">
        <v>504.32089999999999</v>
      </c>
      <c r="L29" s="164">
        <v>485.52960000000002</v>
      </c>
      <c r="M29" s="164">
        <v>510.8254</v>
      </c>
      <c r="N29" s="164">
        <v>495.3229</v>
      </c>
      <c r="O29" s="164">
        <v>221.65979999999999</v>
      </c>
      <c r="P29" s="164">
        <v>221.56360000000001</v>
      </c>
      <c r="Q29" s="164">
        <v>221.55549999999999</v>
      </c>
      <c r="R29" s="164">
        <v>218.99440000000001</v>
      </c>
      <c r="S29" s="164">
        <v>216.14619999999999</v>
      </c>
      <c r="T29" s="164">
        <v>222.0104</v>
      </c>
      <c r="U29" s="164">
        <v>224</v>
      </c>
      <c r="V29" s="165"/>
      <c r="W29" s="164">
        <v>223.5</v>
      </c>
      <c r="X29" s="164">
        <v>138.8811</v>
      </c>
      <c r="Y29" s="164">
        <v>141.45650000000001</v>
      </c>
      <c r="Z29" s="164">
        <v>136.8218</v>
      </c>
      <c r="AA29" s="164">
        <v>138.69550000000001</v>
      </c>
      <c r="AB29" s="164">
        <v>134.31540000000001</v>
      </c>
      <c r="AC29" s="165"/>
      <c r="AD29" s="164">
        <v>142.16120000000001</v>
      </c>
      <c r="AE29" s="164">
        <v>125.21380000000001</v>
      </c>
      <c r="AF29" s="164">
        <v>139.36940000000001</v>
      </c>
    </row>
    <row r="30" spans="1:32" ht="18" customHeight="1" x14ac:dyDescent="0.35">
      <c r="A30" s="161" t="s">
        <v>79</v>
      </c>
      <c r="B30" s="161" t="s">
        <v>788</v>
      </c>
      <c r="C30" s="164">
        <v>500.43869999999998</v>
      </c>
      <c r="D30" s="164">
        <v>508.31720000000001</v>
      </c>
      <c r="E30" s="164">
        <v>513.37369999999999</v>
      </c>
      <c r="F30" s="164">
        <v>512.68190000000004</v>
      </c>
      <c r="G30" s="164">
        <v>512.83230000000003</v>
      </c>
      <c r="H30" s="164">
        <v>512.97760000000005</v>
      </c>
      <c r="I30" s="164">
        <v>518.85500000000002</v>
      </c>
      <c r="J30" s="164">
        <v>507.12759999999997</v>
      </c>
      <c r="K30" s="164">
        <v>503.44499999999999</v>
      </c>
      <c r="L30" s="164">
        <v>484.52339999999998</v>
      </c>
      <c r="M30" s="164">
        <v>509.55869999999999</v>
      </c>
      <c r="N30" s="164">
        <v>494.86290000000002</v>
      </c>
      <c r="O30" s="164">
        <v>221.23519999999999</v>
      </c>
      <c r="P30" s="164">
        <v>224.22800000000001</v>
      </c>
      <c r="Q30" s="164">
        <v>222.19550000000001</v>
      </c>
      <c r="R30" s="164">
        <v>218.23179999999999</v>
      </c>
      <c r="S30" s="164">
        <v>215.2012</v>
      </c>
      <c r="T30" s="164">
        <v>221.71449999999999</v>
      </c>
      <c r="U30" s="164">
        <v>224</v>
      </c>
      <c r="V30" s="165"/>
      <c r="W30" s="164">
        <v>223.2</v>
      </c>
      <c r="X30" s="164">
        <v>138.08670000000001</v>
      </c>
      <c r="Y30" s="164">
        <v>141.33420000000001</v>
      </c>
      <c r="Z30" s="164">
        <v>139.21350000000001</v>
      </c>
      <c r="AA30" s="164">
        <v>138.6165</v>
      </c>
      <c r="AB30" s="164">
        <v>134.19120000000001</v>
      </c>
      <c r="AC30" s="165"/>
      <c r="AD30" s="164">
        <v>141.9562</v>
      </c>
      <c r="AE30" s="164">
        <v>124.1786</v>
      </c>
      <c r="AF30" s="164">
        <v>138.69550000000001</v>
      </c>
    </row>
    <row r="31" spans="1:32" ht="18" customHeight="1" x14ac:dyDescent="0.35">
      <c r="A31" s="161" t="s">
        <v>79</v>
      </c>
      <c r="B31" s="161" t="s">
        <v>789</v>
      </c>
      <c r="C31" s="164">
        <v>500.54360000000003</v>
      </c>
      <c r="D31" s="164">
        <v>509.05250000000001</v>
      </c>
      <c r="E31" s="165"/>
      <c r="F31" s="164">
        <v>513.0181</v>
      </c>
      <c r="G31" s="164">
        <v>514.43650000000002</v>
      </c>
      <c r="H31" s="164">
        <v>513.06619999999998</v>
      </c>
      <c r="I31" s="165"/>
      <c r="J31" s="164">
        <v>507.48250000000002</v>
      </c>
      <c r="K31" s="164">
        <v>503.89519999999999</v>
      </c>
      <c r="L31" s="164">
        <v>484.053</v>
      </c>
      <c r="M31" s="164">
        <v>511.20679999999999</v>
      </c>
      <c r="N31" s="164">
        <v>494.83010000000002</v>
      </c>
      <c r="O31" s="164">
        <v>221.07169999999999</v>
      </c>
      <c r="P31" s="164">
        <v>224.25470000000001</v>
      </c>
      <c r="Q31" s="164">
        <v>222.01179999999999</v>
      </c>
      <c r="R31" s="164">
        <v>218.83940000000001</v>
      </c>
      <c r="S31" s="164">
        <v>216.21260000000001</v>
      </c>
      <c r="T31" s="164">
        <v>221.97020000000001</v>
      </c>
      <c r="U31" s="164">
        <v>224</v>
      </c>
      <c r="V31" s="165"/>
      <c r="W31" s="164">
        <v>223.2</v>
      </c>
      <c r="X31" s="164">
        <v>140.9812</v>
      </c>
      <c r="Y31" s="164">
        <v>141.2602</v>
      </c>
      <c r="Z31" s="164">
        <v>139.31209999999999</v>
      </c>
      <c r="AA31" s="164">
        <v>140.29159999999999</v>
      </c>
      <c r="AB31" s="164">
        <v>134.67420000000001</v>
      </c>
      <c r="AC31" s="165"/>
      <c r="AD31" s="164">
        <v>142.08799999999999</v>
      </c>
      <c r="AE31" s="164">
        <v>124.1786</v>
      </c>
      <c r="AF31" s="164">
        <v>140.94200000000001</v>
      </c>
    </row>
    <row r="32" spans="1:32" ht="18" customHeight="1" x14ac:dyDescent="0.35">
      <c r="A32" s="161" t="s">
        <v>79</v>
      </c>
      <c r="B32" s="161" t="s">
        <v>790</v>
      </c>
      <c r="C32" s="164">
        <v>508.09739999999999</v>
      </c>
      <c r="D32" s="164">
        <v>511.41570000000002</v>
      </c>
      <c r="E32" s="165"/>
      <c r="F32" s="164">
        <v>512.25250000000005</v>
      </c>
      <c r="G32" s="164">
        <v>513.19349999999997</v>
      </c>
      <c r="H32" s="164">
        <v>513.0847</v>
      </c>
      <c r="I32" s="165"/>
      <c r="J32" s="164">
        <v>506.7552</v>
      </c>
      <c r="K32" s="164">
        <v>504.55799999999999</v>
      </c>
      <c r="L32" s="164">
        <v>484.51190000000003</v>
      </c>
      <c r="M32" s="164">
        <v>510.67399999999998</v>
      </c>
      <c r="N32" s="164">
        <v>494.42509999999999</v>
      </c>
      <c r="O32" s="164">
        <v>223.29169999999999</v>
      </c>
      <c r="P32" s="164">
        <v>225.0839</v>
      </c>
      <c r="Q32" s="164">
        <v>223.43610000000001</v>
      </c>
      <c r="R32" s="164">
        <v>218.18369999999999</v>
      </c>
      <c r="S32" s="164">
        <v>215.25290000000001</v>
      </c>
      <c r="T32" s="164">
        <v>221.57820000000001</v>
      </c>
      <c r="U32" s="164">
        <v>223.3</v>
      </c>
      <c r="V32" s="165"/>
      <c r="W32" s="164">
        <v>223</v>
      </c>
      <c r="X32" s="164">
        <v>138.8742</v>
      </c>
      <c r="Y32" s="164">
        <v>140.62209999999999</v>
      </c>
      <c r="Z32" s="164">
        <v>139.21350000000001</v>
      </c>
      <c r="AA32" s="164">
        <v>138.66679999999999</v>
      </c>
      <c r="AB32" s="164">
        <v>134.46719999999999</v>
      </c>
      <c r="AC32" s="165"/>
      <c r="AD32" s="164">
        <v>141.76589999999999</v>
      </c>
      <c r="AE32" s="164">
        <v>123.8514</v>
      </c>
      <c r="AF32" s="164">
        <v>138.6138</v>
      </c>
    </row>
    <row r="33" spans="1:32" ht="18" customHeight="1" x14ac:dyDescent="0.35">
      <c r="A33" s="161" t="s">
        <v>79</v>
      </c>
      <c r="B33" s="161" t="s">
        <v>791</v>
      </c>
      <c r="C33" s="166">
        <v>508.56950000000001</v>
      </c>
      <c r="D33" s="166">
        <v>512.7287</v>
      </c>
      <c r="E33" s="167"/>
      <c r="F33" s="166">
        <v>513.35879999999997</v>
      </c>
      <c r="G33" s="166">
        <v>514.31669999999997</v>
      </c>
      <c r="H33" s="166">
        <v>513.8021</v>
      </c>
      <c r="I33" s="167"/>
      <c r="J33" s="166">
        <v>509.32119999999998</v>
      </c>
      <c r="K33" s="166">
        <v>505.04320000000001</v>
      </c>
      <c r="L33" s="166">
        <v>485.47129999999999</v>
      </c>
      <c r="M33" s="166">
        <v>512.5335</v>
      </c>
      <c r="N33" s="166">
        <v>496.04230000000001</v>
      </c>
      <c r="O33" s="166">
        <v>225.5359</v>
      </c>
      <c r="P33" s="166">
        <v>225.767</v>
      </c>
      <c r="Q33" s="166">
        <v>223.64590000000001</v>
      </c>
      <c r="R33" s="166">
        <v>218.4915</v>
      </c>
      <c r="S33" s="166">
        <v>215.57769999999999</v>
      </c>
      <c r="T33" s="166">
        <v>222.05430000000001</v>
      </c>
      <c r="U33" s="166">
        <v>224</v>
      </c>
      <c r="V33" s="167"/>
      <c r="W33" s="166">
        <v>223.7</v>
      </c>
      <c r="X33" s="166">
        <v>140.40889999999999</v>
      </c>
      <c r="Y33" s="166">
        <v>141.54490000000001</v>
      </c>
      <c r="Z33" s="166">
        <v>139.5145</v>
      </c>
      <c r="AA33" s="166">
        <v>140.17699999999999</v>
      </c>
      <c r="AB33" s="166">
        <v>134.78460000000001</v>
      </c>
      <c r="AC33" s="167"/>
      <c r="AD33" s="166">
        <v>142.249</v>
      </c>
      <c r="AE33" s="166">
        <v>125.1161</v>
      </c>
      <c r="AF33" s="166">
        <v>140.49270000000001</v>
      </c>
    </row>
    <row r="34" spans="1:32" ht="18" customHeight="1" x14ac:dyDescent="0.35">
      <c r="A34" s="161" t="s">
        <v>79</v>
      </c>
      <c r="B34" s="161" t="s">
        <v>792</v>
      </c>
      <c r="C34" s="162">
        <v>508.7269</v>
      </c>
      <c r="D34" s="162">
        <v>515.56460000000004</v>
      </c>
      <c r="E34" s="162">
        <v>518.46799999999996</v>
      </c>
      <c r="F34" s="162">
        <v>514.12580000000003</v>
      </c>
      <c r="G34" s="162">
        <v>514.77499999999998</v>
      </c>
      <c r="H34" s="162">
        <v>513.34450000000004</v>
      </c>
      <c r="I34" s="162">
        <v>518.85810000000004</v>
      </c>
      <c r="J34" s="162">
        <v>508.74239999999998</v>
      </c>
      <c r="K34" s="162">
        <v>505.2396</v>
      </c>
      <c r="L34" s="162">
        <v>485.62189999999998</v>
      </c>
      <c r="M34" s="162">
        <v>511.87479999999999</v>
      </c>
      <c r="N34" s="162">
        <v>495.94130000000001</v>
      </c>
      <c r="O34" s="162">
        <v>225.155</v>
      </c>
      <c r="P34" s="162">
        <v>226.65020000000001</v>
      </c>
      <c r="Q34" s="162">
        <v>224.03630000000001</v>
      </c>
      <c r="R34" s="162">
        <v>218.44059999999999</v>
      </c>
      <c r="S34" s="162">
        <v>215.5703</v>
      </c>
      <c r="T34" s="162">
        <v>222.17740000000001</v>
      </c>
      <c r="U34" s="162">
        <v>224</v>
      </c>
      <c r="V34" s="163"/>
      <c r="W34" s="162">
        <v>223.7</v>
      </c>
      <c r="X34" s="162">
        <v>140.1705</v>
      </c>
      <c r="Y34" s="162">
        <v>140.6069</v>
      </c>
      <c r="Z34" s="162">
        <v>139.613</v>
      </c>
      <c r="AA34" s="162">
        <v>140.25839999999999</v>
      </c>
      <c r="AB34" s="162">
        <v>134.964</v>
      </c>
      <c r="AC34" s="163"/>
      <c r="AD34" s="162">
        <v>142.07329999999999</v>
      </c>
      <c r="AE34" s="162">
        <v>125.8681</v>
      </c>
      <c r="AF34" s="162">
        <v>140.554</v>
      </c>
    </row>
    <row r="35" spans="1:32" ht="18" customHeight="1" x14ac:dyDescent="0.35">
      <c r="A35" s="161" t="s">
        <v>79</v>
      </c>
      <c r="B35" s="161" t="s">
        <v>793</v>
      </c>
      <c r="C35" s="164">
        <v>509.56619999999998</v>
      </c>
      <c r="D35" s="164">
        <v>516.19479999999999</v>
      </c>
      <c r="E35" s="165"/>
      <c r="F35" s="164">
        <v>515.64089999999999</v>
      </c>
      <c r="G35" s="164">
        <v>516.58759999999995</v>
      </c>
      <c r="H35" s="164">
        <v>515.15560000000005</v>
      </c>
      <c r="I35" s="164">
        <v>518.97360000000003</v>
      </c>
      <c r="J35" s="164">
        <v>509.6105</v>
      </c>
      <c r="K35" s="164">
        <v>505.7398</v>
      </c>
      <c r="L35" s="164">
        <v>485.5804</v>
      </c>
      <c r="M35" s="164">
        <v>511.1078</v>
      </c>
      <c r="N35" s="164">
        <v>496.88310000000001</v>
      </c>
      <c r="O35" s="164">
        <v>225.6542</v>
      </c>
      <c r="P35" s="164">
        <v>227.57320000000001</v>
      </c>
      <c r="Q35" s="164">
        <v>224.8852</v>
      </c>
      <c r="R35" s="164">
        <v>219.3409</v>
      </c>
      <c r="S35" s="164">
        <v>216.72200000000001</v>
      </c>
      <c r="T35" s="164">
        <v>222.3682</v>
      </c>
      <c r="U35" s="164">
        <v>224</v>
      </c>
      <c r="V35" s="165"/>
      <c r="W35" s="164">
        <v>223.6</v>
      </c>
      <c r="X35" s="164">
        <v>140.04949999999999</v>
      </c>
      <c r="Y35" s="164">
        <v>140.5307</v>
      </c>
      <c r="Z35" s="164">
        <v>139.81020000000001</v>
      </c>
      <c r="AA35" s="164">
        <v>140.4119</v>
      </c>
      <c r="AB35" s="164">
        <v>135.2124</v>
      </c>
      <c r="AC35" s="165"/>
      <c r="AD35" s="164">
        <v>142.04409999999999</v>
      </c>
      <c r="AE35" s="164">
        <v>125.9609</v>
      </c>
      <c r="AF35" s="164">
        <v>140.47229999999999</v>
      </c>
    </row>
    <row r="36" spans="1:32" ht="18" customHeight="1" x14ac:dyDescent="0.35">
      <c r="A36" s="161" t="s">
        <v>79</v>
      </c>
      <c r="B36" s="161" t="s">
        <v>794</v>
      </c>
      <c r="C36" s="164">
        <v>510.03829999999999</v>
      </c>
      <c r="D36" s="164">
        <v>517.19269999999995</v>
      </c>
      <c r="E36" s="164">
        <v>519.30830000000003</v>
      </c>
      <c r="F36" s="164">
        <v>515.64689999999996</v>
      </c>
      <c r="G36" s="164">
        <v>516.64049999999997</v>
      </c>
      <c r="H36" s="164">
        <v>516.07420000000002</v>
      </c>
      <c r="I36" s="164">
        <v>518.93470000000002</v>
      </c>
      <c r="J36" s="164">
        <v>509.74380000000002</v>
      </c>
      <c r="K36" s="164">
        <v>505.90989999999999</v>
      </c>
      <c r="L36" s="164">
        <v>486.43520000000001</v>
      </c>
      <c r="M36" s="164">
        <v>512.87879999999996</v>
      </c>
      <c r="N36" s="164">
        <v>496.98020000000002</v>
      </c>
      <c r="O36" s="164">
        <v>225.55690000000001</v>
      </c>
      <c r="P36" s="164">
        <v>227.7423</v>
      </c>
      <c r="Q36" s="164">
        <v>225.727</v>
      </c>
      <c r="R36" s="164">
        <v>219.74109999999999</v>
      </c>
      <c r="S36" s="164">
        <v>217.01730000000001</v>
      </c>
      <c r="T36" s="164">
        <v>222.39830000000001</v>
      </c>
      <c r="U36" s="164">
        <v>224.6</v>
      </c>
      <c r="V36" s="165"/>
      <c r="W36" s="164">
        <v>224</v>
      </c>
      <c r="X36" s="164">
        <v>140.13210000000001</v>
      </c>
      <c r="Y36" s="164">
        <v>141.71889999999999</v>
      </c>
      <c r="Z36" s="164">
        <v>139.76349999999999</v>
      </c>
      <c r="AA36" s="164">
        <v>140.17089999999999</v>
      </c>
      <c r="AB36" s="164">
        <v>135.39179999999999</v>
      </c>
      <c r="AC36" s="165"/>
      <c r="AD36" s="164">
        <v>142.79060000000001</v>
      </c>
      <c r="AE36" s="164">
        <v>125.7753</v>
      </c>
      <c r="AF36" s="164">
        <v>140.554</v>
      </c>
    </row>
    <row r="37" spans="1:32" ht="18" customHeight="1" x14ac:dyDescent="0.35">
      <c r="A37" s="161" t="s">
        <v>79</v>
      </c>
      <c r="B37" s="161" t="s">
        <v>795</v>
      </c>
      <c r="C37" s="164">
        <v>509.46120000000002</v>
      </c>
      <c r="D37" s="164">
        <v>516.50990000000002</v>
      </c>
      <c r="E37" s="165"/>
      <c r="F37" s="164">
        <v>514.90340000000003</v>
      </c>
      <c r="G37" s="164">
        <v>515.91179999999997</v>
      </c>
      <c r="H37" s="164">
        <v>515.09699999999998</v>
      </c>
      <c r="I37" s="164">
        <v>518.97770000000003</v>
      </c>
      <c r="J37" s="164">
        <v>509.24829999999997</v>
      </c>
      <c r="K37" s="164">
        <v>505.51100000000002</v>
      </c>
      <c r="L37" s="164">
        <v>485.60309999999998</v>
      </c>
      <c r="M37" s="164">
        <v>511.73869999999999</v>
      </c>
      <c r="N37" s="164">
        <v>495.52760000000001</v>
      </c>
      <c r="O37" s="164">
        <v>225.3203</v>
      </c>
      <c r="P37" s="164">
        <v>227.596</v>
      </c>
      <c r="Q37" s="164">
        <v>225.666</v>
      </c>
      <c r="R37" s="164">
        <v>219.14160000000001</v>
      </c>
      <c r="S37" s="164">
        <v>216.92140000000001</v>
      </c>
      <c r="T37" s="164">
        <v>222.0463</v>
      </c>
      <c r="U37" s="164">
        <v>224</v>
      </c>
      <c r="V37" s="165"/>
      <c r="W37" s="164">
        <v>223.5</v>
      </c>
      <c r="X37" s="164">
        <v>139.28149999999999</v>
      </c>
      <c r="Y37" s="164">
        <v>140.87370000000001</v>
      </c>
      <c r="Z37" s="164">
        <v>139.56120000000001</v>
      </c>
      <c r="AA37" s="164">
        <v>140.04679999999999</v>
      </c>
      <c r="AB37" s="164">
        <v>135.04679999999999</v>
      </c>
      <c r="AC37" s="165"/>
      <c r="AD37" s="164">
        <v>142.1026</v>
      </c>
      <c r="AE37" s="164">
        <v>125.8681</v>
      </c>
      <c r="AF37" s="164">
        <v>139.5532</v>
      </c>
    </row>
    <row r="38" spans="1:32" ht="18" customHeight="1" x14ac:dyDescent="0.35">
      <c r="A38" s="161" t="s">
        <v>79</v>
      </c>
      <c r="B38" s="161" t="s">
        <v>796</v>
      </c>
      <c r="C38" s="164">
        <v>509.1465</v>
      </c>
      <c r="D38" s="164">
        <v>514.98689999999999</v>
      </c>
      <c r="E38" s="165"/>
      <c r="F38" s="164">
        <v>511.56959999999998</v>
      </c>
      <c r="G38" s="164">
        <v>512.03790000000004</v>
      </c>
      <c r="H38" s="164">
        <v>512.39319999999998</v>
      </c>
      <c r="I38" s="164">
        <v>518.98659999999995</v>
      </c>
      <c r="J38" s="164">
        <v>506.32369999999997</v>
      </c>
      <c r="K38" s="164">
        <v>504.66120000000001</v>
      </c>
      <c r="L38" s="164">
        <v>484.20979999999997</v>
      </c>
      <c r="M38" s="164">
        <v>510.24470000000002</v>
      </c>
      <c r="N38" s="164">
        <v>494.71280000000002</v>
      </c>
      <c r="O38" s="164">
        <v>224.8725</v>
      </c>
      <c r="P38" s="164">
        <v>226.84639999999999</v>
      </c>
      <c r="Q38" s="164">
        <v>225.3004</v>
      </c>
      <c r="R38" s="164">
        <v>217.42580000000001</v>
      </c>
      <c r="S38" s="164">
        <v>215.18639999999999</v>
      </c>
      <c r="T38" s="164">
        <v>221.85390000000001</v>
      </c>
      <c r="U38" s="164">
        <v>223.3</v>
      </c>
      <c r="V38" s="165"/>
      <c r="W38" s="164">
        <v>222.7</v>
      </c>
      <c r="X38" s="164">
        <v>139.43879999999999</v>
      </c>
      <c r="Y38" s="164">
        <v>140.16300000000001</v>
      </c>
      <c r="Z38" s="164">
        <v>139.5145</v>
      </c>
      <c r="AA38" s="164">
        <v>139.7568</v>
      </c>
      <c r="AB38" s="164">
        <v>136.66139999999999</v>
      </c>
      <c r="AC38" s="165"/>
      <c r="AD38" s="164">
        <v>141.5025</v>
      </c>
      <c r="AE38" s="164">
        <v>124.1786</v>
      </c>
      <c r="AF38" s="164">
        <v>140.1455</v>
      </c>
    </row>
    <row r="39" spans="1:32" ht="18" customHeight="1" x14ac:dyDescent="0.35">
      <c r="A39" s="161" t="s">
        <v>79</v>
      </c>
      <c r="B39" s="161" t="s">
        <v>797</v>
      </c>
      <c r="C39" s="164">
        <v>509.1465</v>
      </c>
      <c r="D39" s="164">
        <v>514.04160000000002</v>
      </c>
      <c r="E39" s="165"/>
      <c r="F39" s="164">
        <v>509.76549999999997</v>
      </c>
      <c r="G39" s="164">
        <v>510.70609999999999</v>
      </c>
      <c r="H39" s="164">
        <v>510.77969999999999</v>
      </c>
      <c r="I39" s="165"/>
      <c r="J39" s="164">
        <v>506.3732</v>
      </c>
      <c r="K39" s="164">
        <v>503.83940000000001</v>
      </c>
      <c r="L39" s="164">
        <v>484.53359999999998</v>
      </c>
      <c r="M39" s="164">
        <v>510.51749999999998</v>
      </c>
      <c r="N39" s="164">
        <v>494.2978</v>
      </c>
      <c r="O39" s="164">
        <v>225.13339999999999</v>
      </c>
      <c r="P39" s="164">
        <v>226.6362</v>
      </c>
      <c r="Q39" s="164">
        <v>224.92599999999999</v>
      </c>
      <c r="R39" s="164">
        <v>218.37430000000001</v>
      </c>
      <c r="S39" s="164">
        <v>215.3931</v>
      </c>
      <c r="T39" s="164">
        <v>221.82740000000001</v>
      </c>
      <c r="U39" s="164">
        <v>223.3</v>
      </c>
      <c r="V39" s="165"/>
      <c r="W39" s="164">
        <v>222.7</v>
      </c>
      <c r="X39" s="164">
        <v>139.50399999999999</v>
      </c>
      <c r="Y39" s="164">
        <v>140.12639999999999</v>
      </c>
      <c r="Z39" s="164">
        <v>139.613</v>
      </c>
      <c r="AA39" s="164">
        <v>139.29230000000001</v>
      </c>
      <c r="AB39" s="164">
        <v>136.41300000000001</v>
      </c>
      <c r="AC39" s="165"/>
      <c r="AD39" s="164">
        <v>141.59030000000001</v>
      </c>
      <c r="AE39" s="164">
        <v>124.2274</v>
      </c>
      <c r="AF39" s="164">
        <v>139.34899999999999</v>
      </c>
    </row>
    <row r="40" spans="1:32" ht="18" customHeight="1" x14ac:dyDescent="0.35">
      <c r="A40" s="161" t="s">
        <v>79</v>
      </c>
      <c r="B40" s="161" t="s">
        <v>798</v>
      </c>
      <c r="C40" s="164">
        <v>508.56950000000001</v>
      </c>
      <c r="D40" s="164">
        <v>514.04160000000002</v>
      </c>
      <c r="E40" s="164">
        <v>514.10889999999995</v>
      </c>
      <c r="F40" s="164">
        <v>507.99200000000002</v>
      </c>
      <c r="G40" s="164">
        <v>508.83859999999999</v>
      </c>
      <c r="H40" s="164">
        <v>508.86619999999999</v>
      </c>
      <c r="I40" s="165"/>
      <c r="J40" s="164">
        <v>505.19200000000001</v>
      </c>
      <c r="K40" s="164">
        <v>503.23770000000002</v>
      </c>
      <c r="L40" s="164">
        <v>482.97390000000001</v>
      </c>
      <c r="M40" s="164">
        <v>508.82080000000002</v>
      </c>
      <c r="N40" s="164">
        <v>493.93970000000002</v>
      </c>
      <c r="O40" s="164">
        <v>224.874</v>
      </c>
      <c r="P40" s="164">
        <v>226.25559999999999</v>
      </c>
      <c r="Q40" s="164">
        <v>224.96940000000001</v>
      </c>
      <c r="R40" s="164">
        <v>216.96700000000001</v>
      </c>
      <c r="S40" s="164">
        <v>214.83940000000001</v>
      </c>
      <c r="T40" s="164">
        <v>221.904</v>
      </c>
      <c r="U40" s="164">
        <v>223.3</v>
      </c>
      <c r="V40" s="165"/>
      <c r="W40" s="164">
        <v>222.7</v>
      </c>
      <c r="X40" s="164">
        <v>140.565</v>
      </c>
      <c r="Y40" s="164">
        <v>139.9391</v>
      </c>
      <c r="Z40" s="164">
        <v>139.5145</v>
      </c>
      <c r="AA40" s="164">
        <v>140.0703</v>
      </c>
      <c r="AB40" s="164">
        <v>136.10939999999999</v>
      </c>
      <c r="AC40" s="165"/>
      <c r="AD40" s="164">
        <v>141.47319999999999</v>
      </c>
      <c r="AE40" s="164">
        <v>124.60339999999999</v>
      </c>
      <c r="AF40" s="164">
        <v>140.94200000000001</v>
      </c>
    </row>
    <row r="41" spans="1:32" ht="18" customHeight="1" x14ac:dyDescent="0.35">
      <c r="A41" s="161" t="s">
        <v>79</v>
      </c>
      <c r="B41" s="161" t="s">
        <v>799</v>
      </c>
      <c r="C41" s="166">
        <v>509.19889999999998</v>
      </c>
      <c r="D41" s="166">
        <v>514.98689999999999</v>
      </c>
      <c r="E41" s="167"/>
      <c r="F41" s="166">
        <v>509.78160000000003</v>
      </c>
      <c r="G41" s="166">
        <v>510.32859999999999</v>
      </c>
      <c r="H41" s="166">
        <v>510.49200000000002</v>
      </c>
      <c r="I41" s="166">
        <v>518.65830000000005</v>
      </c>
      <c r="J41" s="166">
        <v>507.03609999999998</v>
      </c>
      <c r="K41" s="166">
        <v>503.67169999999999</v>
      </c>
      <c r="L41" s="166">
        <v>483.83199999999999</v>
      </c>
      <c r="M41" s="166">
        <v>509.71019999999999</v>
      </c>
      <c r="N41" s="166">
        <v>495.28129999999999</v>
      </c>
      <c r="O41" s="166">
        <v>225.1026</v>
      </c>
      <c r="P41" s="166">
        <v>227.09229999999999</v>
      </c>
      <c r="Q41" s="166">
        <v>225.429</v>
      </c>
      <c r="R41" s="166">
        <v>217.98089999999999</v>
      </c>
      <c r="S41" s="166">
        <v>215.56290000000001</v>
      </c>
      <c r="T41" s="166">
        <v>221.87209999999999</v>
      </c>
      <c r="U41" s="166">
        <v>224</v>
      </c>
      <c r="V41" s="167"/>
      <c r="W41" s="166">
        <v>223.1</v>
      </c>
      <c r="X41" s="166">
        <v>140.31</v>
      </c>
      <c r="Y41" s="166">
        <v>140.37</v>
      </c>
      <c r="Z41" s="166">
        <v>139.76349999999999</v>
      </c>
      <c r="AA41" s="166">
        <v>139.66980000000001</v>
      </c>
      <c r="AB41" s="166">
        <v>136.09559999999999</v>
      </c>
      <c r="AC41" s="167"/>
      <c r="AD41" s="166">
        <v>141.69280000000001</v>
      </c>
      <c r="AE41" s="166">
        <v>126.57129999999999</v>
      </c>
      <c r="AF41" s="166">
        <v>140.94200000000001</v>
      </c>
    </row>
    <row r="42" spans="1:32" ht="18" customHeight="1" x14ac:dyDescent="0.35">
      <c r="A42" s="161" t="s">
        <v>79</v>
      </c>
      <c r="B42" s="161" t="s">
        <v>800</v>
      </c>
      <c r="C42" s="162">
        <v>509.72359999999998</v>
      </c>
      <c r="D42" s="162">
        <v>516.66740000000004</v>
      </c>
      <c r="E42" s="163"/>
      <c r="F42" s="162">
        <v>511.221</v>
      </c>
      <c r="G42" s="162">
        <v>512.15409999999997</v>
      </c>
      <c r="H42" s="162">
        <v>512.36170000000004</v>
      </c>
      <c r="I42" s="163"/>
      <c r="J42" s="162">
        <v>507.56420000000003</v>
      </c>
      <c r="K42" s="162">
        <v>503.74470000000002</v>
      </c>
      <c r="L42" s="162">
        <v>483.31310000000002</v>
      </c>
      <c r="M42" s="162">
        <v>509.80189999999999</v>
      </c>
      <c r="N42" s="162">
        <v>493.69709999999998</v>
      </c>
      <c r="O42" s="162">
        <v>225.52979999999999</v>
      </c>
      <c r="P42" s="162">
        <v>227.58860000000001</v>
      </c>
      <c r="Q42" s="162">
        <v>225.79599999999999</v>
      </c>
      <c r="R42" s="162">
        <v>218.8073</v>
      </c>
      <c r="S42" s="162">
        <v>216.2422</v>
      </c>
      <c r="T42" s="162">
        <v>221.89680000000001</v>
      </c>
      <c r="U42" s="162">
        <v>223.4</v>
      </c>
      <c r="V42" s="163"/>
      <c r="W42" s="162">
        <v>223.1</v>
      </c>
      <c r="X42" s="162">
        <v>138.68629999999999</v>
      </c>
      <c r="Y42" s="162">
        <v>140.46459999999999</v>
      </c>
      <c r="Z42" s="162">
        <v>139.76349999999999</v>
      </c>
      <c r="AA42" s="162">
        <v>139.12029999999999</v>
      </c>
      <c r="AB42" s="162">
        <v>136.1508</v>
      </c>
      <c r="AC42" s="163"/>
      <c r="AD42" s="162">
        <v>141.8391</v>
      </c>
      <c r="AE42" s="162">
        <v>126.7129</v>
      </c>
      <c r="AF42" s="162">
        <v>139.36940000000001</v>
      </c>
    </row>
    <row r="43" spans="1:32" ht="18" customHeight="1" x14ac:dyDescent="0.35">
      <c r="A43" s="161" t="s">
        <v>79</v>
      </c>
      <c r="B43" s="161" t="s">
        <v>801</v>
      </c>
      <c r="C43" s="164">
        <v>507.99250000000001</v>
      </c>
      <c r="D43" s="164">
        <v>508.57979999999998</v>
      </c>
      <c r="E43" s="164">
        <v>505.1807</v>
      </c>
      <c r="F43" s="164">
        <v>510.05540000000002</v>
      </c>
      <c r="G43" s="164">
        <v>511.01589999999999</v>
      </c>
      <c r="H43" s="164">
        <v>510.97730000000001</v>
      </c>
      <c r="I43" s="165"/>
      <c r="J43" s="164">
        <v>506.26690000000002</v>
      </c>
      <c r="K43" s="164">
        <v>502.17759999999998</v>
      </c>
      <c r="L43" s="164">
        <v>481.50810000000001</v>
      </c>
      <c r="M43" s="164">
        <v>508.1748</v>
      </c>
      <c r="N43" s="164">
        <v>492.89609999999999</v>
      </c>
      <c r="O43" s="164">
        <v>225.749</v>
      </c>
      <c r="P43" s="164">
        <v>225.0909</v>
      </c>
      <c r="Q43" s="164">
        <v>225.4034</v>
      </c>
      <c r="R43" s="164">
        <v>219.2295</v>
      </c>
      <c r="S43" s="164">
        <v>216.68510000000001</v>
      </c>
      <c r="T43" s="164">
        <v>221.66210000000001</v>
      </c>
      <c r="U43" s="164">
        <v>224</v>
      </c>
      <c r="V43" s="165"/>
      <c r="W43" s="164">
        <v>223.2</v>
      </c>
      <c r="X43" s="164">
        <v>139.4298</v>
      </c>
      <c r="Y43" s="164">
        <v>140.3329</v>
      </c>
      <c r="Z43" s="164">
        <v>139.613</v>
      </c>
      <c r="AA43" s="164">
        <v>138.5857</v>
      </c>
      <c r="AB43" s="164">
        <v>135.792</v>
      </c>
      <c r="AC43" s="165"/>
      <c r="AD43" s="164">
        <v>141.54640000000001</v>
      </c>
      <c r="AE43" s="164">
        <v>126.8984</v>
      </c>
      <c r="AF43" s="164">
        <v>139.75749999999999</v>
      </c>
    </row>
    <row r="44" spans="1:32" ht="18" customHeight="1" x14ac:dyDescent="0.35">
      <c r="A44" s="161" t="s">
        <v>79</v>
      </c>
      <c r="B44" s="161" t="s">
        <v>802</v>
      </c>
      <c r="C44" s="164">
        <v>508.41210000000001</v>
      </c>
      <c r="D44" s="164">
        <v>509.10489999999999</v>
      </c>
      <c r="E44" s="165"/>
      <c r="F44" s="164">
        <v>511.25459999999998</v>
      </c>
      <c r="G44" s="164">
        <v>512.44659999999999</v>
      </c>
      <c r="H44" s="164">
        <v>511.86160000000001</v>
      </c>
      <c r="I44" s="164">
        <v>513.35350000000005</v>
      </c>
      <c r="J44" s="164">
        <v>506.55840000000001</v>
      </c>
      <c r="K44" s="164">
        <v>501.90379999999999</v>
      </c>
      <c r="L44" s="164">
        <v>481.08679999999998</v>
      </c>
      <c r="M44" s="164">
        <v>507.09809999999999</v>
      </c>
      <c r="N44" s="164">
        <v>490.71699999999998</v>
      </c>
      <c r="O44" s="164">
        <v>226.10650000000001</v>
      </c>
      <c r="P44" s="164">
        <v>225.5626</v>
      </c>
      <c r="Q44" s="164">
        <v>225.77590000000001</v>
      </c>
      <c r="R44" s="164">
        <v>219.7347</v>
      </c>
      <c r="S44" s="164">
        <v>217.48249999999999</v>
      </c>
      <c r="T44" s="164">
        <v>221.57740000000001</v>
      </c>
      <c r="U44" s="164">
        <v>223.3</v>
      </c>
      <c r="V44" s="165"/>
      <c r="W44" s="164">
        <v>223.3</v>
      </c>
      <c r="X44" s="164">
        <v>138.62350000000001</v>
      </c>
      <c r="Y44" s="164">
        <v>140.75370000000001</v>
      </c>
      <c r="Z44" s="164">
        <v>139.5145</v>
      </c>
      <c r="AA44" s="164">
        <v>139.2749</v>
      </c>
      <c r="AB44" s="164">
        <v>135.94380000000001</v>
      </c>
      <c r="AC44" s="165"/>
      <c r="AD44" s="164">
        <v>141.69280000000001</v>
      </c>
      <c r="AE44" s="164">
        <v>127.3232</v>
      </c>
      <c r="AF44" s="164">
        <v>139.75749999999999</v>
      </c>
    </row>
    <row r="45" spans="1:32" ht="18" customHeight="1" x14ac:dyDescent="0.35">
      <c r="A45" s="161" t="s">
        <v>79</v>
      </c>
      <c r="B45" s="161" t="s">
        <v>803</v>
      </c>
      <c r="C45" s="164">
        <v>509.3039</v>
      </c>
      <c r="D45" s="164">
        <v>512.30849999999998</v>
      </c>
      <c r="E45" s="164">
        <v>510.17</v>
      </c>
      <c r="F45" s="164">
        <v>517.87929999999994</v>
      </c>
      <c r="G45" s="164">
        <v>519.0865</v>
      </c>
      <c r="H45" s="164">
        <v>516.43700000000001</v>
      </c>
      <c r="I45" s="165"/>
      <c r="J45" s="164">
        <v>509.7885</v>
      </c>
      <c r="K45" s="164">
        <v>500.08870000000002</v>
      </c>
      <c r="L45" s="164">
        <v>480.50369999999998</v>
      </c>
      <c r="M45" s="164">
        <v>506.78859999999997</v>
      </c>
      <c r="N45" s="164">
        <v>490.38990000000001</v>
      </c>
      <c r="O45" s="164">
        <v>227.0652</v>
      </c>
      <c r="P45" s="164">
        <v>226.9007</v>
      </c>
      <c r="Q45" s="164">
        <v>226.96889999999999</v>
      </c>
      <c r="R45" s="164">
        <v>223.61060000000001</v>
      </c>
      <c r="S45" s="164">
        <v>220.98929999999999</v>
      </c>
      <c r="T45" s="164">
        <v>221.53569999999999</v>
      </c>
      <c r="U45" s="164">
        <v>222.7</v>
      </c>
      <c r="V45" s="165"/>
      <c r="W45" s="164">
        <v>223.4</v>
      </c>
      <c r="X45" s="164">
        <v>138.63210000000001</v>
      </c>
      <c r="Y45" s="164">
        <v>140.73949999999999</v>
      </c>
      <c r="Z45" s="164">
        <v>139.76349999999999</v>
      </c>
      <c r="AA45" s="164">
        <v>139.36580000000001</v>
      </c>
      <c r="AB45" s="164">
        <v>135.70920000000001</v>
      </c>
      <c r="AC45" s="165"/>
      <c r="AD45" s="164">
        <v>141.69280000000001</v>
      </c>
      <c r="AE45" s="164">
        <v>126.57129999999999</v>
      </c>
      <c r="AF45" s="164">
        <v>139.61449999999999</v>
      </c>
    </row>
    <row r="46" spans="1:32" ht="18" customHeight="1" x14ac:dyDescent="0.35">
      <c r="A46" s="161" t="s">
        <v>79</v>
      </c>
      <c r="B46" s="161" t="s">
        <v>804</v>
      </c>
      <c r="C46" s="164">
        <v>507.99250000000001</v>
      </c>
      <c r="D46" s="164">
        <v>507.58190000000002</v>
      </c>
      <c r="E46" s="164">
        <v>505.0231</v>
      </c>
      <c r="F46" s="164">
        <v>509.21710000000002</v>
      </c>
      <c r="G46" s="164">
        <v>510.601</v>
      </c>
      <c r="H46" s="164">
        <v>510.13209999999998</v>
      </c>
      <c r="I46" s="165"/>
      <c r="J46" s="164">
        <v>503.86489999999998</v>
      </c>
      <c r="K46" s="164">
        <v>498.24419999999998</v>
      </c>
      <c r="L46" s="164">
        <v>478.98289999999997</v>
      </c>
      <c r="M46" s="164">
        <v>504.1198</v>
      </c>
      <c r="N46" s="164">
        <v>488.6182</v>
      </c>
      <c r="O46" s="164">
        <v>228.4819</v>
      </c>
      <c r="P46" s="164">
        <v>224.90989999999999</v>
      </c>
      <c r="Q46" s="164">
        <v>225.85409999999999</v>
      </c>
      <c r="R46" s="164">
        <v>219.7645</v>
      </c>
      <c r="S46" s="164">
        <v>215.40049999999999</v>
      </c>
      <c r="T46" s="164">
        <v>221.59180000000001</v>
      </c>
      <c r="U46" s="164">
        <v>222.1</v>
      </c>
      <c r="V46" s="165"/>
      <c r="W46" s="164">
        <v>222.5</v>
      </c>
      <c r="X46" s="164">
        <v>139.46960000000001</v>
      </c>
      <c r="Y46" s="164">
        <v>140.46420000000001</v>
      </c>
      <c r="Z46" s="164">
        <v>139.5145</v>
      </c>
      <c r="AA46" s="164">
        <v>139.99510000000001</v>
      </c>
      <c r="AB46" s="164">
        <v>136.62</v>
      </c>
      <c r="AC46" s="165"/>
      <c r="AD46" s="164">
        <v>141.0341</v>
      </c>
      <c r="AE46" s="164">
        <v>125.9609</v>
      </c>
      <c r="AF46" s="164">
        <v>139.75749999999999</v>
      </c>
    </row>
    <row r="47" spans="1:32" ht="18" customHeight="1" x14ac:dyDescent="0.35">
      <c r="A47" s="161" t="s">
        <v>79</v>
      </c>
      <c r="B47" s="161" t="s">
        <v>805</v>
      </c>
      <c r="C47" s="164">
        <v>508.09739999999999</v>
      </c>
      <c r="D47" s="164">
        <v>507.63440000000003</v>
      </c>
      <c r="E47" s="165"/>
      <c r="F47" s="164">
        <v>509.30329999999998</v>
      </c>
      <c r="G47" s="164">
        <v>510.8193</v>
      </c>
      <c r="H47" s="164">
        <v>510.53140000000002</v>
      </c>
      <c r="I47" s="165"/>
      <c r="J47" s="164">
        <v>503.92579999999998</v>
      </c>
      <c r="K47" s="164">
        <v>498.20030000000003</v>
      </c>
      <c r="L47" s="164">
        <v>478.98110000000003</v>
      </c>
      <c r="M47" s="164">
        <v>504.97859999999997</v>
      </c>
      <c r="N47" s="164">
        <v>490.03219999999999</v>
      </c>
      <c r="O47" s="164">
        <v>227.68049999999999</v>
      </c>
      <c r="P47" s="164">
        <v>224.93709999999999</v>
      </c>
      <c r="Q47" s="164">
        <v>225.7835</v>
      </c>
      <c r="R47" s="164">
        <v>219.56469999999999</v>
      </c>
      <c r="S47" s="164">
        <v>214.78039999999999</v>
      </c>
      <c r="T47" s="164">
        <v>221.5127</v>
      </c>
      <c r="U47" s="164">
        <v>223.3</v>
      </c>
      <c r="V47" s="165"/>
      <c r="W47" s="164">
        <v>223.1</v>
      </c>
      <c r="X47" s="165"/>
      <c r="Y47" s="164">
        <v>140.7159</v>
      </c>
      <c r="Z47" s="164">
        <v>139.5145</v>
      </c>
      <c r="AA47" s="164">
        <v>140.05850000000001</v>
      </c>
      <c r="AB47" s="164">
        <v>136.66139999999999</v>
      </c>
      <c r="AC47" s="165"/>
      <c r="AD47" s="164">
        <v>141.5025</v>
      </c>
      <c r="AE47" s="164">
        <v>125.8681</v>
      </c>
      <c r="AF47" s="164">
        <v>139.75749999999999</v>
      </c>
    </row>
    <row r="48" spans="1:32" ht="18" customHeight="1" x14ac:dyDescent="0.35">
      <c r="A48" s="161" t="s">
        <v>79</v>
      </c>
      <c r="B48" s="161" t="s">
        <v>806</v>
      </c>
      <c r="C48" s="164">
        <v>507.88749999999999</v>
      </c>
      <c r="D48" s="164">
        <v>507.05680000000001</v>
      </c>
      <c r="E48" s="164">
        <v>505.07560000000001</v>
      </c>
      <c r="F48" s="164">
        <v>509.85610000000003</v>
      </c>
      <c r="G48" s="164">
        <v>511.06290000000001</v>
      </c>
      <c r="H48" s="164">
        <v>509.3707</v>
      </c>
      <c r="I48" s="165"/>
      <c r="J48" s="164">
        <v>504.14749999999998</v>
      </c>
      <c r="K48" s="164">
        <v>499.08089999999999</v>
      </c>
      <c r="L48" s="164">
        <v>479.33350000000002</v>
      </c>
      <c r="M48" s="164">
        <v>505.64980000000003</v>
      </c>
      <c r="N48" s="164">
        <v>490.36799999999999</v>
      </c>
      <c r="O48" s="164">
        <v>227.70169999999999</v>
      </c>
      <c r="P48" s="164">
        <v>224.7182</v>
      </c>
      <c r="Q48" s="164">
        <v>225.83090000000001</v>
      </c>
      <c r="R48" s="164">
        <v>219.77269999999999</v>
      </c>
      <c r="S48" s="164">
        <v>215.0609</v>
      </c>
      <c r="T48" s="164">
        <v>221.83</v>
      </c>
      <c r="U48" s="164">
        <v>222.9</v>
      </c>
      <c r="V48" s="165"/>
      <c r="W48" s="164">
        <v>223.3</v>
      </c>
      <c r="X48" s="164">
        <v>139.39230000000001</v>
      </c>
      <c r="Y48" s="164">
        <v>140.7321</v>
      </c>
      <c r="Z48" s="164">
        <v>139.56120000000001</v>
      </c>
      <c r="AA48" s="164">
        <v>140.39670000000001</v>
      </c>
      <c r="AB48" s="164">
        <v>136.79939999999999</v>
      </c>
      <c r="AC48" s="165"/>
      <c r="AD48" s="164">
        <v>141.70740000000001</v>
      </c>
      <c r="AE48" s="164">
        <v>126.7568</v>
      </c>
      <c r="AF48" s="164">
        <v>139.75749999999999</v>
      </c>
    </row>
    <row r="49" spans="1:32" ht="18" customHeight="1" x14ac:dyDescent="0.35">
      <c r="A49" s="161" t="s">
        <v>79</v>
      </c>
      <c r="B49" s="161" t="s">
        <v>807</v>
      </c>
      <c r="C49" s="166">
        <v>508.14980000000003</v>
      </c>
      <c r="D49" s="166">
        <v>508.1071</v>
      </c>
      <c r="E49" s="167"/>
      <c r="F49" s="166">
        <v>510.23059999999998</v>
      </c>
      <c r="G49" s="166">
        <v>511.68950000000001</v>
      </c>
      <c r="H49" s="166">
        <v>509.93340000000001</v>
      </c>
      <c r="I49" s="167"/>
      <c r="J49" s="166">
        <v>503.82130000000001</v>
      </c>
      <c r="K49" s="166">
        <v>497.83640000000003</v>
      </c>
      <c r="L49" s="166">
        <v>478.90809999999999</v>
      </c>
      <c r="M49" s="166">
        <v>504.52280000000002</v>
      </c>
      <c r="N49" s="166">
        <v>489.00229999999999</v>
      </c>
      <c r="O49" s="166">
        <v>228.0772</v>
      </c>
      <c r="P49" s="166">
        <v>225.29400000000001</v>
      </c>
      <c r="Q49" s="166">
        <v>226.1609</v>
      </c>
      <c r="R49" s="166">
        <v>220.05609999999999</v>
      </c>
      <c r="S49" s="166">
        <v>215.54079999999999</v>
      </c>
      <c r="T49" s="166">
        <v>221.52680000000001</v>
      </c>
      <c r="U49" s="166">
        <v>222.7</v>
      </c>
      <c r="V49" s="167"/>
      <c r="W49" s="166">
        <v>222.7</v>
      </c>
      <c r="X49" s="167"/>
      <c r="Y49" s="166">
        <v>140.31819999999999</v>
      </c>
      <c r="Z49" s="166">
        <v>139.5145</v>
      </c>
      <c r="AA49" s="166">
        <v>139.77619999999999</v>
      </c>
      <c r="AB49" s="166">
        <v>136.16460000000001</v>
      </c>
      <c r="AC49" s="167"/>
      <c r="AD49" s="166">
        <v>141.44390000000001</v>
      </c>
      <c r="AE49" s="166">
        <v>126.15130000000001</v>
      </c>
      <c r="AF49" s="166">
        <v>139.77789999999999</v>
      </c>
    </row>
    <row r="50" spans="1:32" ht="18" customHeight="1" x14ac:dyDescent="0.35">
      <c r="A50" s="161" t="s">
        <v>79</v>
      </c>
      <c r="B50" s="161" t="s">
        <v>808</v>
      </c>
      <c r="C50" s="162">
        <v>508.62189999999998</v>
      </c>
      <c r="D50" s="162">
        <v>508.99990000000003</v>
      </c>
      <c r="E50" s="163"/>
      <c r="F50" s="162">
        <v>510.76740000000001</v>
      </c>
      <c r="G50" s="162">
        <v>512.2518</v>
      </c>
      <c r="H50" s="162">
        <v>510.37569999999999</v>
      </c>
      <c r="I50" s="163"/>
      <c r="J50" s="162">
        <v>504.11149999999998</v>
      </c>
      <c r="K50" s="162">
        <v>497.97840000000002</v>
      </c>
      <c r="L50" s="162">
        <v>478.71129999999999</v>
      </c>
      <c r="M50" s="162">
        <v>504.48469999999998</v>
      </c>
      <c r="N50" s="162">
        <v>488.82709999999997</v>
      </c>
      <c r="O50" s="162">
        <v>228.25299999999999</v>
      </c>
      <c r="P50" s="162">
        <v>225.71100000000001</v>
      </c>
      <c r="Q50" s="162">
        <v>226.45939999999999</v>
      </c>
      <c r="R50" s="162">
        <v>220.53360000000001</v>
      </c>
      <c r="S50" s="162">
        <v>215.43010000000001</v>
      </c>
      <c r="T50" s="162">
        <v>221.6113</v>
      </c>
      <c r="U50" s="162">
        <v>222.1</v>
      </c>
      <c r="V50" s="163"/>
      <c r="W50" s="162">
        <v>222.8</v>
      </c>
      <c r="X50" s="163"/>
      <c r="Y50" s="162">
        <v>140.0616</v>
      </c>
      <c r="Z50" s="162">
        <v>139.46260000000001</v>
      </c>
      <c r="AA50" s="162">
        <v>140.12129999999999</v>
      </c>
      <c r="AB50" s="162">
        <v>136.4682</v>
      </c>
      <c r="AC50" s="163"/>
      <c r="AD50" s="162">
        <v>141.01939999999999</v>
      </c>
      <c r="AE50" s="162">
        <v>126.15130000000001</v>
      </c>
      <c r="AF50" s="162">
        <v>139.75749999999999</v>
      </c>
    </row>
    <row r="51" spans="1:32" ht="18" customHeight="1" x14ac:dyDescent="0.35">
      <c r="A51" s="161" t="s">
        <v>79</v>
      </c>
      <c r="B51" s="161" t="s">
        <v>809</v>
      </c>
      <c r="C51" s="164">
        <v>509.04160000000002</v>
      </c>
      <c r="D51" s="164">
        <v>509.63010000000003</v>
      </c>
      <c r="E51" s="165"/>
      <c r="F51" s="164">
        <v>511.65519999999998</v>
      </c>
      <c r="G51" s="164">
        <v>514.1395</v>
      </c>
      <c r="H51" s="164">
        <v>512.32690000000002</v>
      </c>
      <c r="I51" s="165"/>
      <c r="J51" s="164">
        <v>505.97019999999998</v>
      </c>
      <c r="K51" s="164">
        <v>497.95569999999998</v>
      </c>
      <c r="L51" s="164">
        <v>479.12970000000001</v>
      </c>
      <c r="M51" s="164">
        <v>505.66759999999999</v>
      </c>
      <c r="N51" s="164">
        <v>488.66379999999998</v>
      </c>
      <c r="O51" s="164">
        <v>228.52969999999999</v>
      </c>
      <c r="P51" s="164">
        <v>226.1677</v>
      </c>
      <c r="Q51" s="164">
        <v>227.09899999999999</v>
      </c>
      <c r="R51" s="164">
        <v>221.3237</v>
      </c>
      <c r="S51" s="164">
        <v>216.124</v>
      </c>
      <c r="T51" s="164">
        <v>221.3706</v>
      </c>
      <c r="U51" s="164">
        <v>222.7</v>
      </c>
      <c r="V51" s="165"/>
      <c r="W51" s="164">
        <v>222.8</v>
      </c>
      <c r="X51" s="165"/>
      <c r="Y51" s="164">
        <v>140.00479999999999</v>
      </c>
      <c r="Z51" s="164">
        <v>139.56120000000001</v>
      </c>
      <c r="AA51" s="164">
        <v>139.71700000000001</v>
      </c>
      <c r="AB51" s="164">
        <v>136.8408</v>
      </c>
      <c r="AC51" s="165"/>
      <c r="AD51" s="164">
        <v>141.13650000000001</v>
      </c>
      <c r="AE51" s="164">
        <v>125.9169</v>
      </c>
      <c r="AF51" s="164">
        <v>139.75749999999999</v>
      </c>
    </row>
    <row r="52" spans="1:32" ht="18" customHeight="1" x14ac:dyDescent="0.35">
      <c r="A52" s="161" t="s">
        <v>79</v>
      </c>
      <c r="B52" s="161" t="s">
        <v>810</v>
      </c>
      <c r="C52" s="164">
        <v>509.46120000000002</v>
      </c>
      <c r="D52" s="164">
        <v>510.89049999999997</v>
      </c>
      <c r="E52" s="165"/>
      <c r="F52" s="164">
        <v>513.43870000000004</v>
      </c>
      <c r="G52" s="164">
        <v>514.64580000000001</v>
      </c>
      <c r="H52" s="164">
        <v>512.88930000000005</v>
      </c>
      <c r="I52" s="165"/>
      <c r="J52" s="164">
        <v>506.09679999999997</v>
      </c>
      <c r="K52" s="164">
        <v>499.7022</v>
      </c>
      <c r="L52" s="164">
        <v>480.90800000000002</v>
      </c>
      <c r="M52" s="164">
        <v>505.952</v>
      </c>
      <c r="N52" s="164">
        <v>490.90030000000002</v>
      </c>
      <c r="O52" s="164">
        <v>228.77029999999999</v>
      </c>
      <c r="P52" s="164">
        <v>226.41050000000001</v>
      </c>
      <c r="Q52" s="164">
        <v>227.47149999999999</v>
      </c>
      <c r="R52" s="164">
        <v>221.7766</v>
      </c>
      <c r="S52" s="164">
        <v>216.99520000000001</v>
      </c>
      <c r="T52" s="164">
        <v>221.61959999999999</v>
      </c>
      <c r="U52" s="164">
        <v>223.3</v>
      </c>
      <c r="V52" s="165"/>
      <c r="W52" s="164">
        <v>224.2</v>
      </c>
      <c r="X52" s="165"/>
      <c r="Y52" s="164">
        <v>140.36969999999999</v>
      </c>
      <c r="Z52" s="164">
        <v>139.76349999999999</v>
      </c>
      <c r="AA52" s="164">
        <v>139.71870000000001</v>
      </c>
      <c r="AB52" s="164">
        <v>136.86840000000001</v>
      </c>
      <c r="AC52" s="165"/>
      <c r="AD52" s="164">
        <v>141.73670000000001</v>
      </c>
      <c r="AE52" s="164">
        <v>126.2441</v>
      </c>
      <c r="AF52" s="164">
        <v>140.10470000000001</v>
      </c>
    </row>
    <row r="53" spans="1:32" ht="18" customHeight="1" x14ac:dyDescent="0.35">
      <c r="A53" s="161" t="s">
        <v>79</v>
      </c>
      <c r="B53" s="161" t="s">
        <v>811</v>
      </c>
      <c r="C53" s="164">
        <v>510.5104</v>
      </c>
      <c r="D53" s="164">
        <v>514.93439999999998</v>
      </c>
      <c r="E53" s="164">
        <v>510.27499999999998</v>
      </c>
      <c r="F53" s="164">
        <v>513.90530000000001</v>
      </c>
      <c r="G53" s="164">
        <v>514.86609999999996</v>
      </c>
      <c r="H53" s="164">
        <v>514.09360000000004</v>
      </c>
      <c r="I53" s="165"/>
      <c r="J53" s="164">
        <v>506.51589999999999</v>
      </c>
      <c r="K53" s="164">
        <v>499.35629999999998</v>
      </c>
      <c r="L53" s="164">
        <v>480.70519999999999</v>
      </c>
      <c r="M53" s="164">
        <v>506.50810000000001</v>
      </c>
      <c r="N53" s="164">
        <v>491.4599</v>
      </c>
      <c r="O53" s="164">
        <v>229.56540000000001</v>
      </c>
      <c r="P53" s="164">
        <v>224.9932</v>
      </c>
      <c r="Q53" s="164">
        <v>227.446</v>
      </c>
      <c r="R53" s="164">
        <v>221.5942</v>
      </c>
      <c r="S53" s="164">
        <v>216.8475</v>
      </c>
      <c r="T53" s="164">
        <v>221.7217</v>
      </c>
      <c r="U53" s="164">
        <v>223.3</v>
      </c>
      <c r="V53" s="165"/>
      <c r="W53" s="164">
        <v>224.1</v>
      </c>
      <c r="X53" s="165"/>
      <c r="Y53" s="164">
        <v>140.3527</v>
      </c>
      <c r="Z53" s="164">
        <v>139.81020000000001</v>
      </c>
      <c r="AA53" s="164">
        <v>139.4973</v>
      </c>
      <c r="AB53" s="164">
        <v>137.33760000000001</v>
      </c>
      <c r="AC53" s="165"/>
      <c r="AD53" s="164">
        <v>141.5025</v>
      </c>
      <c r="AE53" s="164">
        <v>126.288</v>
      </c>
      <c r="AF53" s="164">
        <v>140.1455</v>
      </c>
    </row>
    <row r="54" spans="1:32" ht="18" customHeight="1" x14ac:dyDescent="0.35">
      <c r="A54" s="161" t="s">
        <v>79</v>
      </c>
      <c r="B54" s="161" t="s">
        <v>812</v>
      </c>
      <c r="C54" s="164">
        <v>511.29719999999998</v>
      </c>
      <c r="D54" s="164">
        <v>517.8229</v>
      </c>
      <c r="E54" s="164">
        <v>515.36940000000004</v>
      </c>
      <c r="F54" s="164">
        <v>516.97029999999995</v>
      </c>
      <c r="G54" s="164">
        <v>517.49839999999995</v>
      </c>
      <c r="H54" s="164">
        <v>515.95939999999996</v>
      </c>
      <c r="I54" s="165"/>
      <c r="J54" s="164">
        <v>508.08670000000001</v>
      </c>
      <c r="K54" s="164">
        <v>501.9692</v>
      </c>
      <c r="L54" s="164">
        <v>482.39319999999998</v>
      </c>
      <c r="M54" s="164">
        <v>508.24200000000002</v>
      </c>
      <c r="N54" s="164">
        <v>491.7251</v>
      </c>
      <c r="O54" s="164">
        <v>228.0042</v>
      </c>
      <c r="P54" s="164">
        <v>225.4785</v>
      </c>
      <c r="Q54" s="164">
        <v>227.73560000000001</v>
      </c>
      <c r="R54" s="164">
        <v>222.6935</v>
      </c>
      <c r="S54" s="164">
        <v>217.44560000000001</v>
      </c>
      <c r="T54" s="164">
        <v>222.01089999999999</v>
      </c>
      <c r="U54" s="164">
        <v>224</v>
      </c>
      <c r="V54" s="165"/>
      <c r="W54" s="164">
        <v>224.8</v>
      </c>
      <c r="X54" s="164">
        <v>139.4101</v>
      </c>
      <c r="Y54" s="164">
        <v>140.48929999999999</v>
      </c>
      <c r="Z54" s="164">
        <v>140.3082</v>
      </c>
      <c r="AA54" s="164">
        <v>140.19669999999999</v>
      </c>
      <c r="AB54" s="164">
        <v>138.08279999999999</v>
      </c>
      <c r="AC54" s="165"/>
      <c r="AD54" s="164">
        <v>141.9562</v>
      </c>
      <c r="AE54" s="164">
        <v>126.42959999999999</v>
      </c>
      <c r="AF54" s="164">
        <v>140.5335</v>
      </c>
    </row>
    <row r="55" spans="1:32" ht="18" customHeight="1" x14ac:dyDescent="0.35">
      <c r="A55" s="161" t="s">
        <v>79</v>
      </c>
      <c r="B55" s="161" t="s">
        <v>813</v>
      </c>
      <c r="C55" s="164">
        <v>511.50709999999998</v>
      </c>
      <c r="D55" s="164">
        <v>520.44870000000003</v>
      </c>
      <c r="E55" s="164">
        <v>518.73059999999998</v>
      </c>
      <c r="F55" s="164">
        <v>518.03920000000005</v>
      </c>
      <c r="G55" s="164">
        <v>518.53520000000003</v>
      </c>
      <c r="H55" s="164">
        <v>516.86509999999998</v>
      </c>
      <c r="I55" s="165"/>
      <c r="J55" s="164">
        <v>508.5949</v>
      </c>
      <c r="K55" s="164">
        <v>502.3279</v>
      </c>
      <c r="L55" s="164">
        <v>482.76510000000002</v>
      </c>
      <c r="M55" s="164">
        <v>509.78899999999999</v>
      </c>
      <c r="N55" s="164">
        <v>494.85169999999999</v>
      </c>
      <c r="O55" s="164">
        <v>227.08240000000001</v>
      </c>
      <c r="P55" s="164">
        <v>226.351</v>
      </c>
      <c r="Q55" s="164">
        <v>227.78049999999999</v>
      </c>
      <c r="R55" s="164">
        <v>223.58179999999999</v>
      </c>
      <c r="S55" s="164">
        <v>218.38319999999999</v>
      </c>
      <c r="T55" s="164">
        <v>222.5052</v>
      </c>
      <c r="U55" s="164">
        <v>224.6</v>
      </c>
      <c r="V55" s="165"/>
      <c r="W55" s="164">
        <v>226.3</v>
      </c>
      <c r="X55" s="164">
        <v>139.35169999999999</v>
      </c>
      <c r="Y55" s="164">
        <v>140.9102</v>
      </c>
      <c r="Z55" s="164">
        <v>137.8698</v>
      </c>
      <c r="AA55" s="164">
        <v>139.01519999999999</v>
      </c>
      <c r="AB55" s="164">
        <v>138.17939999999999</v>
      </c>
      <c r="AC55" s="165"/>
      <c r="AD55" s="164">
        <v>142.20509999999999</v>
      </c>
      <c r="AE55" s="164">
        <v>126.57129999999999</v>
      </c>
      <c r="AF55" s="164">
        <v>140.16589999999999</v>
      </c>
    </row>
    <row r="56" spans="1:32" ht="18" customHeight="1" x14ac:dyDescent="0.35">
      <c r="A56" s="161" t="s">
        <v>79</v>
      </c>
      <c r="B56" s="161" t="s">
        <v>814</v>
      </c>
      <c r="C56" s="164">
        <v>511.76929999999999</v>
      </c>
      <c r="D56" s="164">
        <v>520.44870000000003</v>
      </c>
      <c r="E56" s="165"/>
      <c r="F56" s="164">
        <v>519.61339999999996</v>
      </c>
      <c r="G56" s="164">
        <v>520.19240000000002</v>
      </c>
      <c r="H56" s="164">
        <v>518.17309999999998</v>
      </c>
      <c r="I56" s="164">
        <v>518.98310000000004</v>
      </c>
      <c r="J56" s="164">
        <v>509.43669999999997</v>
      </c>
      <c r="K56" s="164">
        <v>502.10329999999999</v>
      </c>
      <c r="L56" s="164">
        <v>482.70139999999998</v>
      </c>
      <c r="M56" s="164">
        <v>508.50979999999998</v>
      </c>
      <c r="N56" s="164">
        <v>492.6438</v>
      </c>
      <c r="O56" s="164">
        <v>227.95840000000001</v>
      </c>
      <c r="P56" s="164">
        <v>226.67230000000001</v>
      </c>
      <c r="Q56" s="164">
        <v>228.2184</v>
      </c>
      <c r="R56" s="164">
        <v>223.99379999999999</v>
      </c>
      <c r="S56" s="164">
        <v>219.3725</v>
      </c>
      <c r="T56" s="164">
        <v>222.31630000000001</v>
      </c>
      <c r="U56" s="164">
        <v>223.3</v>
      </c>
      <c r="V56" s="165"/>
      <c r="W56" s="164">
        <v>225.3</v>
      </c>
      <c r="X56" s="164">
        <v>139.74100000000001</v>
      </c>
      <c r="Y56" s="164">
        <v>140.0728</v>
      </c>
      <c r="Z56" s="164">
        <v>137.8698</v>
      </c>
      <c r="AA56" s="164">
        <v>139.70320000000001</v>
      </c>
      <c r="AB56" s="164">
        <v>138.2208</v>
      </c>
      <c r="AC56" s="165"/>
      <c r="AD56" s="164">
        <v>141.6635</v>
      </c>
      <c r="AE56" s="164">
        <v>126.7568</v>
      </c>
      <c r="AF56" s="164">
        <v>140.1455</v>
      </c>
    </row>
    <row r="57" spans="1:32" ht="18" customHeight="1" x14ac:dyDescent="0.35">
      <c r="A57" s="161" t="s">
        <v>815</v>
      </c>
      <c r="B57" s="161" t="s">
        <v>80</v>
      </c>
      <c r="C57" s="166">
        <v>512.45129999999995</v>
      </c>
      <c r="D57" s="166">
        <v>519.87099999999998</v>
      </c>
      <c r="E57" s="167"/>
      <c r="F57" s="166">
        <v>518.34720000000004</v>
      </c>
      <c r="G57" s="166">
        <v>518.74490000000003</v>
      </c>
      <c r="H57" s="166">
        <v>516.87070000000006</v>
      </c>
      <c r="I57" s="166">
        <v>516.50070000000005</v>
      </c>
      <c r="J57" s="166">
        <v>508.22879999999998</v>
      </c>
      <c r="K57" s="166">
        <v>502.21570000000003</v>
      </c>
      <c r="L57" s="166">
        <v>482.65649999999999</v>
      </c>
      <c r="M57" s="166">
        <v>508.1474</v>
      </c>
      <c r="N57" s="166">
        <v>492.37180000000001</v>
      </c>
      <c r="O57" s="166">
        <v>227.65860000000001</v>
      </c>
      <c r="P57" s="166">
        <v>226.5669</v>
      </c>
      <c r="Q57" s="166">
        <v>227.87739999999999</v>
      </c>
      <c r="R57" s="166">
        <v>221.62190000000001</v>
      </c>
      <c r="S57" s="166">
        <v>217.3717</v>
      </c>
      <c r="T57" s="166">
        <v>222.1361</v>
      </c>
      <c r="U57" s="166">
        <v>224</v>
      </c>
      <c r="V57" s="167"/>
      <c r="W57" s="166">
        <v>224.8</v>
      </c>
      <c r="X57" s="166">
        <v>139.8006</v>
      </c>
      <c r="Y57" s="166">
        <v>139.8741</v>
      </c>
      <c r="Z57" s="166">
        <v>137.8698</v>
      </c>
      <c r="AA57" s="166">
        <v>139.5538</v>
      </c>
      <c r="AB57" s="166">
        <v>138.4554</v>
      </c>
      <c r="AC57" s="167"/>
      <c r="AD57" s="166">
        <v>141.57570000000001</v>
      </c>
      <c r="AE57" s="166">
        <v>125.21380000000001</v>
      </c>
      <c r="AF57" s="166">
        <v>140.1455</v>
      </c>
    </row>
    <row r="58" spans="1:32" x14ac:dyDescent="0.35">
      <c r="A58" s="225" t="s">
        <v>827</v>
      </c>
      <c r="B58" s="225"/>
      <c r="C58" s="168">
        <v>512.45129999999995</v>
      </c>
      <c r="D58" s="168">
        <v>525.2278</v>
      </c>
      <c r="E58" s="168">
        <v>528.76170000000002</v>
      </c>
      <c r="F58" s="168">
        <v>530.14009999999996</v>
      </c>
      <c r="G58" s="168">
        <v>530.84299999999996</v>
      </c>
      <c r="H58" s="168">
        <v>528.01210000000003</v>
      </c>
      <c r="I58" s="168">
        <v>518.98969999999997</v>
      </c>
      <c r="J58" s="168">
        <v>515.26250000000005</v>
      </c>
      <c r="K58" s="168">
        <v>507.673</v>
      </c>
      <c r="L58" s="168">
        <v>488.15309999999999</v>
      </c>
      <c r="M58" s="168">
        <v>512.87879999999996</v>
      </c>
      <c r="N58" s="168">
        <v>497.084</v>
      </c>
      <c r="O58" s="168">
        <v>229.56540000000001</v>
      </c>
      <c r="P58" s="168">
        <v>227.7423</v>
      </c>
      <c r="Q58" s="168">
        <v>228.98159999999999</v>
      </c>
      <c r="R58" s="168">
        <v>227.56469999999999</v>
      </c>
      <c r="S58" s="168">
        <v>224.1122</v>
      </c>
      <c r="T58" s="168">
        <v>222.9067</v>
      </c>
      <c r="U58" s="168">
        <v>225.3</v>
      </c>
      <c r="V58" s="168">
        <v>0</v>
      </c>
      <c r="W58" s="168">
        <v>226.4</v>
      </c>
      <c r="X58" s="168">
        <v>140.9812</v>
      </c>
      <c r="Y58" s="168">
        <v>141.8554</v>
      </c>
      <c r="Z58" s="168">
        <v>140.3082</v>
      </c>
      <c r="AA58" s="168">
        <v>140.4119</v>
      </c>
      <c r="AB58" s="168">
        <v>138.4554</v>
      </c>
      <c r="AC58" s="168">
        <v>0</v>
      </c>
      <c r="AD58" s="168">
        <v>142.79060000000001</v>
      </c>
      <c r="AE58" s="168">
        <v>128.3047</v>
      </c>
      <c r="AF58" s="168">
        <v>140.94200000000001</v>
      </c>
    </row>
    <row r="59" spans="1:32" x14ac:dyDescent="0.35">
      <c r="A59" s="225" t="s">
        <v>828</v>
      </c>
      <c r="B59" s="225"/>
      <c r="C59" s="168">
        <v>498.60270000000003</v>
      </c>
      <c r="D59" s="168">
        <v>501.22730000000001</v>
      </c>
      <c r="E59" s="168">
        <v>502.76479999999998</v>
      </c>
      <c r="F59" s="168">
        <v>507.99200000000002</v>
      </c>
      <c r="G59" s="168">
        <v>508.83859999999999</v>
      </c>
      <c r="H59" s="168">
        <v>508.86619999999999</v>
      </c>
      <c r="I59" s="168">
        <v>513.35350000000005</v>
      </c>
      <c r="J59" s="168">
        <v>503.82130000000001</v>
      </c>
      <c r="K59" s="168">
        <v>497.83640000000003</v>
      </c>
      <c r="L59" s="168">
        <v>478.71129999999999</v>
      </c>
      <c r="M59" s="168">
        <v>504.1198</v>
      </c>
      <c r="N59" s="168">
        <v>488.6182</v>
      </c>
      <c r="O59" s="168">
        <v>221.07169999999999</v>
      </c>
      <c r="P59" s="168">
        <v>221.56360000000001</v>
      </c>
      <c r="Q59" s="168">
        <v>221.55549999999999</v>
      </c>
      <c r="R59" s="168">
        <v>216.96700000000001</v>
      </c>
      <c r="S59" s="168">
        <v>214.78039999999999</v>
      </c>
      <c r="T59" s="168">
        <v>221.3706</v>
      </c>
      <c r="U59" s="168">
        <v>222.1</v>
      </c>
      <c r="V59" s="168">
        <v>0</v>
      </c>
      <c r="W59" s="168">
        <v>222.5</v>
      </c>
      <c r="X59" s="168">
        <v>138.08670000000001</v>
      </c>
      <c r="Y59" s="168">
        <v>139.79179999999999</v>
      </c>
      <c r="Z59" s="168">
        <v>136.8218</v>
      </c>
      <c r="AA59" s="168">
        <v>138.5592</v>
      </c>
      <c r="AB59" s="168">
        <v>134.1498</v>
      </c>
      <c r="AC59" s="168">
        <v>0</v>
      </c>
      <c r="AD59" s="168">
        <v>141.01939999999999</v>
      </c>
      <c r="AE59" s="168">
        <v>123.8514</v>
      </c>
      <c r="AF59" s="168">
        <v>138.6138</v>
      </c>
    </row>
    <row r="60" spans="1:32" x14ac:dyDescent="0.35">
      <c r="A60" s="225" t="s">
        <v>829</v>
      </c>
      <c r="B60" s="225"/>
      <c r="C60" s="168">
        <v>506.7673708333333</v>
      </c>
      <c r="D60" s="168">
        <v>514.98909375000005</v>
      </c>
      <c r="E60" s="168">
        <v>515.28092105263158</v>
      </c>
      <c r="F60" s="168">
        <v>517.78421041666661</v>
      </c>
      <c r="G60" s="168">
        <v>518.58105416666672</v>
      </c>
      <c r="H60" s="168">
        <v>517.18366041666673</v>
      </c>
      <c r="I60" s="168">
        <v>518.51715000000002</v>
      </c>
      <c r="J60" s="168">
        <v>509.18631458333334</v>
      </c>
      <c r="K60" s="168">
        <v>502.98049374999999</v>
      </c>
      <c r="L60" s="168">
        <v>483.72705416666662</v>
      </c>
      <c r="M60" s="168">
        <v>509.28265625</v>
      </c>
      <c r="N60" s="168">
        <v>493.70883125</v>
      </c>
      <c r="O60" s="168">
        <v>225.30625833333332</v>
      </c>
      <c r="P60" s="168">
        <v>225.59494375</v>
      </c>
      <c r="Q60" s="168">
        <v>226.02862500000001</v>
      </c>
      <c r="R60" s="168">
        <v>222.05096666666668</v>
      </c>
      <c r="S60" s="168">
        <v>218.67802083333331</v>
      </c>
      <c r="T60" s="168">
        <v>222.02559791666667</v>
      </c>
      <c r="U60" s="168">
        <v>223.83125000000001</v>
      </c>
      <c r="V60" s="168">
        <v>0</v>
      </c>
      <c r="W60" s="168">
        <v>224.26875000000001</v>
      </c>
      <c r="X60" s="168">
        <v>139.28899761904759</v>
      </c>
      <c r="Y60" s="168">
        <v>140.71473541666666</v>
      </c>
      <c r="Z60" s="168">
        <v>138.94226041666667</v>
      </c>
      <c r="AA60" s="168">
        <v>139.50421458333332</v>
      </c>
      <c r="AB60" s="168">
        <v>135.89463749999999</v>
      </c>
      <c r="AC60" s="168">
        <v>0</v>
      </c>
      <c r="AD60" s="168">
        <v>141.95593333333332</v>
      </c>
      <c r="AE60" s="168">
        <v>126.23229375</v>
      </c>
      <c r="AF60" s="168">
        <v>139.78257708333334</v>
      </c>
    </row>
    <row r="61" spans="1:32" x14ac:dyDescent="0.35">
      <c r="A61" s="225" t="s">
        <v>2323</v>
      </c>
      <c r="B61" s="225"/>
      <c r="C61" s="159" t="s">
        <v>192</v>
      </c>
      <c r="D61" s="159" t="s">
        <v>192</v>
      </c>
      <c r="E61" s="159" t="s">
        <v>192</v>
      </c>
      <c r="F61" s="159" t="s">
        <v>2324</v>
      </c>
      <c r="G61" s="159" t="s">
        <v>2324</v>
      </c>
      <c r="H61" s="159" t="s">
        <v>2324</v>
      </c>
      <c r="I61" s="159" t="s">
        <v>2325</v>
      </c>
      <c r="J61" s="159" t="s">
        <v>2325</v>
      </c>
      <c r="K61" s="159" t="s">
        <v>2325</v>
      </c>
      <c r="L61" s="159" t="s">
        <v>2325</v>
      </c>
      <c r="M61" s="159" t="s">
        <v>2325</v>
      </c>
      <c r="N61" s="159" t="s">
        <v>2325</v>
      </c>
      <c r="O61" s="159" t="s">
        <v>192</v>
      </c>
      <c r="P61" s="159" t="s">
        <v>192</v>
      </c>
      <c r="Q61" s="159" t="s">
        <v>192</v>
      </c>
      <c r="R61" s="159" t="s">
        <v>2324</v>
      </c>
      <c r="S61" s="159" t="s">
        <v>2324</v>
      </c>
      <c r="T61" s="159" t="s">
        <v>2325</v>
      </c>
      <c r="U61" s="159" t="s">
        <v>2325</v>
      </c>
      <c r="V61" s="159" t="s">
        <v>2325</v>
      </c>
      <c r="W61" s="159" t="s">
        <v>2325</v>
      </c>
      <c r="X61" s="159" t="s">
        <v>2325</v>
      </c>
      <c r="Y61" s="159" t="s">
        <v>2325</v>
      </c>
      <c r="Z61" s="159" t="s">
        <v>2325</v>
      </c>
      <c r="AA61" s="159" t="s">
        <v>2325</v>
      </c>
      <c r="AB61" s="159" t="s">
        <v>2325</v>
      </c>
      <c r="AC61" s="159" t="s">
        <v>2325</v>
      </c>
      <c r="AD61" s="159" t="s">
        <v>2325</v>
      </c>
      <c r="AE61" s="159" t="s">
        <v>2325</v>
      </c>
      <c r="AF61" s="159" t="s">
        <v>2325</v>
      </c>
    </row>
    <row r="62" spans="1:32" ht="27" customHeight="1" x14ac:dyDescent="0.35">
      <c r="A62" s="225" t="s">
        <v>3</v>
      </c>
      <c r="B62" s="225"/>
      <c r="C62" s="226" t="s">
        <v>509</v>
      </c>
      <c r="D62" s="226"/>
      <c r="E62" s="226"/>
      <c r="F62" s="226"/>
      <c r="G62" s="226"/>
      <c r="H62" s="226"/>
      <c r="I62" s="226" t="s">
        <v>195</v>
      </c>
      <c r="J62" s="226" t="s">
        <v>509</v>
      </c>
      <c r="K62" s="226" t="s">
        <v>195</v>
      </c>
      <c r="L62" s="226" t="s">
        <v>509</v>
      </c>
      <c r="M62" s="226" t="s">
        <v>335</v>
      </c>
      <c r="N62" s="226" t="s">
        <v>195</v>
      </c>
      <c r="O62" s="226" t="s">
        <v>62</v>
      </c>
      <c r="P62" s="226"/>
      <c r="Q62" s="226"/>
      <c r="R62" s="226"/>
      <c r="S62" s="226"/>
      <c r="T62" s="226" t="s">
        <v>509</v>
      </c>
      <c r="U62" s="226" t="s">
        <v>488</v>
      </c>
      <c r="V62" s="226"/>
      <c r="W62" s="226"/>
      <c r="X62" s="226" t="s">
        <v>62</v>
      </c>
      <c r="Y62" s="226" t="s">
        <v>904</v>
      </c>
      <c r="Z62" s="226" t="s">
        <v>62</v>
      </c>
      <c r="AA62" s="226" t="s">
        <v>2335</v>
      </c>
      <c r="AB62" s="226" t="s">
        <v>559</v>
      </c>
      <c r="AC62" s="226" t="s">
        <v>62</v>
      </c>
      <c r="AD62" s="226" t="s">
        <v>101</v>
      </c>
      <c r="AE62" s="226" t="s">
        <v>62</v>
      </c>
      <c r="AF62" s="226"/>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2695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30" customHeight="1" x14ac:dyDescent="0.5">
      <c r="A5" s="1"/>
      <c r="B5" s="22" t="s">
        <v>2696</v>
      </c>
      <c r="C5" s="1"/>
      <c r="D5" s="1"/>
      <c r="E5" s="1"/>
      <c r="F5" s="1"/>
      <c r="G5" s="1"/>
    </row>
    <row r="6" spans="1:7" ht="35" customHeight="1" x14ac:dyDescent="0.35">
      <c r="A6" s="1"/>
      <c r="B6" s="3" t="s">
        <v>3</v>
      </c>
      <c r="C6" s="3" t="s">
        <v>4</v>
      </c>
      <c r="D6" s="3" t="s">
        <v>6</v>
      </c>
      <c r="E6" s="3" t="s">
        <v>7</v>
      </c>
      <c r="F6" s="3" t="s">
        <v>8</v>
      </c>
      <c r="G6" s="3" t="s">
        <v>2697</v>
      </c>
    </row>
    <row r="7" spans="1:7" x14ac:dyDescent="0.35">
      <c r="A7" s="1"/>
      <c r="B7" s="6" t="s">
        <v>216</v>
      </c>
      <c r="C7" s="6" t="s">
        <v>2698</v>
      </c>
      <c r="D7" s="86" t="s">
        <v>2699</v>
      </c>
      <c r="E7" s="86" t="s">
        <v>1193</v>
      </c>
      <c r="F7" s="86" t="s">
        <v>2700</v>
      </c>
      <c r="G7" s="6" t="s">
        <v>2701</v>
      </c>
    </row>
    <row r="8" spans="1:7" x14ac:dyDescent="0.35">
      <c r="A8" s="1"/>
      <c r="B8" s="6" t="s">
        <v>326</v>
      </c>
      <c r="C8" s="6" t="s">
        <v>2702</v>
      </c>
      <c r="D8" s="86" t="s">
        <v>2703</v>
      </c>
      <c r="E8" s="86" t="s">
        <v>1193</v>
      </c>
      <c r="F8" s="86" t="s">
        <v>2704</v>
      </c>
      <c r="G8" s="6" t="s">
        <v>2705</v>
      </c>
    </row>
    <row r="9" spans="1:7" x14ac:dyDescent="0.35">
      <c r="A9" s="1"/>
      <c r="B9" s="6" t="s">
        <v>326</v>
      </c>
      <c r="C9" s="6" t="s">
        <v>2706</v>
      </c>
      <c r="D9" s="86" t="s">
        <v>2707</v>
      </c>
      <c r="E9" s="86" t="s">
        <v>1193</v>
      </c>
      <c r="F9" s="86" t="s">
        <v>2708</v>
      </c>
      <c r="G9" s="6" t="s">
        <v>2705</v>
      </c>
    </row>
    <row r="10" spans="1:7" x14ac:dyDescent="0.35">
      <c r="A10" s="1"/>
      <c r="B10" s="6" t="s">
        <v>216</v>
      </c>
      <c r="C10" s="6" t="s">
        <v>2709</v>
      </c>
      <c r="D10" s="86" t="s">
        <v>2124</v>
      </c>
      <c r="E10" s="86" t="s">
        <v>2710</v>
      </c>
      <c r="F10" s="86" t="s">
        <v>2711</v>
      </c>
      <c r="G10" s="6" t="s">
        <v>2712</v>
      </c>
    </row>
    <row r="11" spans="1:7" x14ac:dyDescent="0.35">
      <c r="A11" s="1"/>
      <c r="B11" s="6" t="s">
        <v>62</v>
      </c>
      <c r="C11" s="6" t="s">
        <v>2713</v>
      </c>
      <c r="D11" s="86" t="s">
        <v>2203</v>
      </c>
      <c r="E11" s="86" t="s">
        <v>2714</v>
      </c>
      <c r="F11" s="86" t="s">
        <v>2715</v>
      </c>
      <c r="G11" s="6" t="s">
        <v>2716</v>
      </c>
    </row>
    <row r="12" spans="1:7" x14ac:dyDescent="0.35">
      <c r="A12" s="1"/>
      <c r="B12" s="6" t="s">
        <v>216</v>
      </c>
      <c r="C12" s="6" t="s">
        <v>2717</v>
      </c>
      <c r="D12" s="86" t="s">
        <v>2718</v>
      </c>
      <c r="E12" s="86" t="s">
        <v>2719</v>
      </c>
      <c r="F12" s="86" t="s">
        <v>2720</v>
      </c>
      <c r="G12" s="6" t="s">
        <v>2721</v>
      </c>
    </row>
    <row r="13" spans="1:7" x14ac:dyDescent="0.35">
      <c r="A13" s="1"/>
      <c r="B13" s="6" t="s">
        <v>62</v>
      </c>
      <c r="C13" s="6" t="s">
        <v>2722</v>
      </c>
      <c r="D13" s="86" t="s">
        <v>2173</v>
      </c>
      <c r="E13" s="86" t="s">
        <v>2723</v>
      </c>
      <c r="F13" s="86" t="s">
        <v>2724</v>
      </c>
      <c r="G13" s="6" t="s">
        <v>2725</v>
      </c>
    </row>
    <row r="14" spans="1:7" x14ac:dyDescent="0.35">
      <c r="A14" s="1"/>
      <c r="B14" s="6" t="s">
        <v>62</v>
      </c>
      <c r="C14" s="6" t="s">
        <v>2726</v>
      </c>
      <c r="D14" s="86" t="s">
        <v>2131</v>
      </c>
      <c r="E14" s="86" t="s">
        <v>2727</v>
      </c>
      <c r="F14" s="86" t="s">
        <v>2728</v>
      </c>
      <c r="G14" s="6" t="s">
        <v>2729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30" customHeight="1" x14ac:dyDescent="0.5">
      <c r="A5" s="1"/>
      <c r="B5" s="22" t="s">
        <v>2730</v>
      </c>
      <c r="C5" s="1"/>
      <c r="D5" s="1"/>
      <c r="E5" s="1"/>
      <c r="F5" s="1"/>
      <c r="G5" s="1"/>
      <c r="H5" s="1"/>
      <c r="I5" s="1"/>
    </row>
    <row r="6" spans="1:9" ht="35" customHeight="1" x14ac:dyDescent="0.35">
      <c r="A6" s="1"/>
      <c r="B6" s="3" t="s">
        <v>4</v>
      </c>
      <c r="C6" s="3" t="s">
        <v>2731</v>
      </c>
      <c r="D6" s="3" t="s">
        <v>2732</v>
      </c>
      <c r="E6" s="3" t="s">
        <v>7</v>
      </c>
      <c r="F6" s="3" t="s">
        <v>8</v>
      </c>
      <c r="G6" s="3" t="s">
        <v>2733</v>
      </c>
      <c r="H6" s="3" t="s">
        <v>2697</v>
      </c>
      <c r="I6" s="3" t="s">
        <v>2734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18" x14ac:dyDescent="0.4">
      <c r="A5" s="1"/>
      <c r="B5" s="2" t="s">
        <v>2735</v>
      </c>
      <c r="C5" s="1"/>
      <c r="D5" s="1"/>
      <c r="E5" s="1"/>
      <c r="F5" s="1"/>
      <c r="G5" s="1"/>
      <c r="H5" s="1"/>
      <c r="I5" s="1"/>
    </row>
    <row r="6" spans="1:9" ht="30" customHeight="1" x14ac:dyDescent="0.35">
      <c r="A6" s="1"/>
      <c r="B6" s="199" t="s">
        <v>2736</v>
      </c>
      <c r="C6" s="199"/>
      <c r="D6" s="199"/>
      <c r="E6" s="199"/>
      <c r="F6" s="199"/>
      <c r="G6" s="199"/>
      <c r="H6" s="199"/>
      <c r="I6" s="199"/>
    </row>
    <row r="7" spans="1:9" ht="20" customHeight="1" x14ac:dyDescent="0.35">
      <c r="A7" s="1"/>
      <c r="B7" s="199" t="s">
        <v>2737</v>
      </c>
      <c r="C7" s="199" t="s">
        <v>2738</v>
      </c>
      <c r="D7" s="199"/>
      <c r="E7" s="199" t="s">
        <v>2739</v>
      </c>
      <c r="F7" s="199"/>
      <c r="G7" s="199" t="s">
        <v>2740</v>
      </c>
      <c r="H7" s="199"/>
      <c r="I7" s="199"/>
    </row>
    <row r="8" spans="1:9" ht="20" customHeight="1" x14ac:dyDescent="0.35">
      <c r="A8" s="1"/>
      <c r="B8" s="199"/>
      <c r="C8" s="3" t="s">
        <v>2741</v>
      </c>
      <c r="D8" s="3" t="s">
        <v>2742</v>
      </c>
      <c r="E8" s="3" t="s">
        <v>2741</v>
      </c>
      <c r="F8" s="3" t="s">
        <v>2742</v>
      </c>
      <c r="G8" s="3" t="s">
        <v>2741</v>
      </c>
      <c r="H8" s="3" t="s">
        <v>2742</v>
      </c>
      <c r="I8" s="3" t="s">
        <v>2743</v>
      </c>
    </row>
    <row r="9" spans="1:9" ht="25" x14ac:dyDescent="0.35">
      <c r="A9" s="1"/>
      <c r="B9" s="86" t="s">
        <v>2744</v>
      </c>
      <c r="C9" s="86" t="s">
        <v>2745</v>
      </c>
      <c r="D9" s="86" t="s">
        <v>2745</v>
      </c>
      <c r="E9" s="86" t="s">
        <v>2745</v>
      </c>
      <c r="F9" s="86" t="s">
        <v>2745</v>
      </c>
      <c r="G9" s="86" t="s">
        <v>2745</v>
      </c>
      <c r="H9" s="86" t="s">
        <v>2745</v>
      </c>
      <c r="I9" s="86" t="s">
        <v>2746</v>
      </c>
    </row>
    <row r="10" spans="1:9" ht="25" x14ac:dyDescent="0.35">
      <c r="A10" s="1"/>
      <c r="B10" s="86" t="s">
        <v>2747</v>
      </c>
      <c r="C10" s="86" t="s">
        <v>2745</v>
      </c>
      <c r="D10" s="86" t="s">
        <v>2745</v>
      </c>
      <c r="E10" s="86" t="s">
        <v>2745</v>
      </c>
      <c r="F10" s="86" t="s">
        <v>2745</v>
      </c>
      <c r="G10" s="86" t="s">
        <v>2745</v>
      </c>
      <c r="H10" s="86" t="s">
        <v>2745</v>
      </c>
      <c r="I10" s="86" t="s">
        <v>2746</v>
      </c>
    </row>
    <row r="11" spans="1:9" ht="25" x14ac:dyDescent="0.35">
      <c r="A11" s="1"/>
      <c r="B11" s="86" t="s">
        <v>2748</v>
      </c>
      <c r="C11" s="86" t="s">
        <v>2749</v>
      </c>
      <c r="D11" s="86" t="s">
        <v>2750</v>
      </c>
      <c r="E11" s="86" t="s">
        <v>2751</v>
      </c>
      <c r="F11" s="86" t="s">
        <v>2752</v>
      </c>
      <c r="G11" s="86" t="s">
        <v>924</v>
      </c>
      <c r="H11" s="86" t="s">
        <v>924</v>
      </c>
      <c r="I11" s="86" t="s">
        <v>924</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9" t="s">
        <v>185</v>
      </c>
      <c r="C14" s="199"/>
      <c r="D14" s="199"/>
      <c r="E14" s="199"/>
      <c r="F14" s="199"/>
      <c r="G14" s="199"/>
      <c r="H14" s="199"/>
      <c r="I14" s="199"/>
    </row>
    <row r="15" spans="1:9" ht="20" customHeight="1" x14ac:dyDescent="0.35">
      <c r="A15" s="1"/>
      <c r="B15" s="199" t="s">
        <v>2737</v>
      </c>
      <c r="C15" s="199" t="s">
        <v>2738</v>
      </c>
      <c r="D15" s="199"/>
      <c r="E15" s="199" t="s">
        <v>2739</v>
      </c>
      <c r="F15" s="199"/>
      <c r="G15" s="199" t="s">
        <v>2740</v>
      </c>
      <c r="H15" s="199"/>
      <c r="I15" s="199"/>
    </row>
    <row r="16" spans="1:9" ht="20" customHeight="1" x14ac:dyDescent="0.35">
      <c r="A16" s="1"/>
      <c r="B16" s="199"/>
      <c r="C16" s="3" t="s">
        <v>2741</v>
      </c>
      <c r="D16" s="3" t="s">
        <v>2742</v>
      </c>
      <c r="E16" s="3" t="s">
        <v>2741</v>
      </c>
      <c r="F16" s="3" t="s">
        <v>2742</v>
      </c>
      <c r="G16" s="3" t="s">
        <v>2741</v>
      </c>
      <c r="H16" s="3" t="s">
        <v>2742</v>
      </c>
      <c r="I16" s="3" t="s">
        <v>2743</v>
      </c>
    </row>
    <row r="17" spans="1:9" ht="25" x14ac:dyDescent="0.35">
      <c r="A17" s="1"/>
      <c r="B17" s="86" t="s">
        <v>2744</v>
      </c>
      <c r="C17" s="86" t="s">
        <v>2745</v>
      </c>
      <c r="D17" s="86" t="s">
        <v>2745</v>
      </c>
      <c r="E17" s="86" t="s">
        <v>2745</v>
      </c>
      <c r="F17" s="86" t="s">
        <v>2745</v>
      </c>
      <c r="G17" s="86" t="s">
        <v>2745</v>
      </c>
      <c r="H17" s="86" t="s">
        <v>2745</v>
      </c>
      <c r="I17" s="86" t="s">
        <v>2746</v>
      </c>
    </row>
    <row r="18" spans="1:9" ht="25" x14ac:dyDescent="0.35">
      <c r="A18" s="1"/>
      <c r="B18" s="86" t="s">
        <v>2747</v>
      </c>
      <c r="C18" s="86" t="s">
        <v>2745</v>
      </c>
      <c r="D18" s="86" t="s">
        <v>2745</v>
      </c>
      <c r="E18" s="86" t="s">
        <v>2745</v>
      </c>
      <c r="F18" s="86" t="s">
        <v>2745</v>
      </c>
      <c r="G18" s="86" t="s">
        <v>2745</v>
      </c>
      <c r="H18" s="86" t="s">
        <v>2745</v>
      </c>
      <c r="I18" s="86" t="s">
        <v>2746</v>
      </c>
    </row>
    <row r="19" spans="1:9" x14ac:dyDescent="0.35">
      <c r="A19" s="1"/>
      <c r="B19" s="86" t="s">
        <v>2748</v>
      </c>
      <c r="C19" s="86" t="s">
        <v>2745</v>
      </c>
      <c r="D19" s="86" t="s">
        <v>2745</v>
      </c>
      <c r="E19" s="86" t="s">
        <v>2745</v>
      </c>
      <c r="F19" s="86" t="s">
        <v>2745</v>
      </c>
      <c r="G19" s="86" t="s">
        <v>924</v>
      </c>
      <c r="H19" s="86" t="s">
        <v>924</v>
      </c>
      <c r="I19" s="86" t="s">
        <v>924</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9" t="s">
        <v>2753</v>
      </c>
      <c r="C22" s="199"/>
      <c r="D22" s="199"/>
      <c r="E22" s="199"/>
      <c r="F22" s="199"/>
      <c r="G22" s="199"/>
      <c r="H22" s="199"/>
      <c r="I22" s="199"/>
    </row>
    <row r="23" spans="1:9" ht="20" customHeight="1" x14ac:dyDescent="0.35">
      <c r="A23" s="1"/>
      <c r="B23" s="199" t="s">
        <v>2737</v>
      </c>
      <c r="C23" s="199" t="s">
        <v>2738</v>
      </c>
      <c r="D23" s="199"/>
      <c r="E23" s="199" t="s">
        <v>2739</v>
      </c>
      <c r="F23" s="199"/>
      <c r="G23" s="199" t="s">
        <v>2740</v>
      </c>
      <c r="H23" s="199"/>
      <c r="I23" s="199"/>
    </row>
    <row r="24" spans="1:9" ht="20" customHeight="1" x14ac:dyDescent="0.35">
      <c r="A24" s="1"/>
      <c r="B24" s="199"/>
      <c r="C24" s="3" t="s">
        <v>2741</v>
      </c>
      <c r="D24" s="3" t="s">
        <v>2742</v>
      </c>
      <c r="E24" s="3" t="s">
        <v>2741</v>
      </c>
      <c r="F24" s="3" t="s">
        <v>2742</v>
      </c>
      <c r="G24" s="3" t="s">
        <v>2741</v>
      </c>
      <c r="H24" s="3" t="s">
        <v>2742</v>
      </c>
      <c r="I24" s="3" t="s">
        <v>2743</v>
      </c>
    </row>
    <row r="25" spans="1:9" ht="25" x14ac:dyDescent="0.35">
      <c r="A25" s="1"/>
      <c r="B25" s="86" t="s">
        <v>2744</v>
      </c>
      <c r="C25" s="86" t="s">
        <v>2745</v>
      </c>
      <c r="D25" s="86" t="s">
        <v>2745</v>
      </c>
      <c r="E25" s="86" t="s">
        <v>2745</v>
      </c>
      <c r="F25" s="86" t="s">
        <v>2745</v>
      </c>
      <c r="G25" s="86" t="s">
        <v>2745</v>
      </c>
      <c r="H25" s="86" t="s">
        <v>2745</v>
      </c>
      <c r="I25" s="86" t="s">
        <v>2746</v>
      </c>
    </row>
    <row r="26" spans="1:9" ht="25" x14ac:dyDescent="0.35">
      <c r="A26" s="1"/>
      <c r="B26" s="86" t="s">
        <v>2747</v>
      </c>
      <c r="C26" s="86" t="s">
        <v>2745</v>
      </c>
      <c r="D26" s="86" t="s">
        <v>2745</v>
      </c>
      <c r="E26" s="86" t="s">
        <v>2745</v>
      </c>
      <c r="F26" s="86" t="s">
        <v>2745</v>
      </c>
      <c r="G26" s="86" t="s">
        <v>2745</v>
      </c>
      <c r="H26" s="86" t="s">
        <v>2745</v>
      </c>
      <c r="I26" s="86" t="s">
        <v>2746</v>
      </c>
    </row>
    <row r="27" spans="1:9" ht="25" x14ac:dyDescent="0.35">
      <c r="A27" s="1"/>
      <c r="B27" s="86" t="s">
        <v>2748</v>
      </c>
      <c r="C27" s="86" t="s">
        <v>2749</v>
      </c>
      <c r="D27" s="86" t="s">
        <v>2750</v>
      </c>
      <c r="E27" s="86" t="s">
        <v>2751</v>
      </c>
      <c r="F27" s="86" t="s">
        <v>2754</v>
      </c>
      <c r="G27" s="86" t="s">
        <v>924</v>
      </c>
      <c r="H27" s="86" t="s">
        <v>924</v>
      </c>
      <c r="I27" s="86" t="s">
        <v>924</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9" t="s">
        <v>2681</v>
      </c>
      <c r="C30" s="199"/>
      <c r="D30" s="199"/>
      <c r="E30" s="199"/>
      <c r="F30" s="199"/>
      <c r="G30" s="199"/>
      <c r="H30" s="199"/>
      <c r="I30" s="199"/>
    </row>
    <row r="31" spans="1:9" ht="20" customHeight="1" x14ac:dyDescent="0.35">
      <c r="A31" s="1"/>
      <c r="B31" s="199" t="s">
        <v>2737</v>
      </c>
      <c r="C31" s="199" t="s">
        <v>2738</v>
      </c>
      <c r="D31" s="199"/>
      <c r="E31" s="199" t="s">
        <v>2739</v>
      </c>
      <c r="F31" s="199"/>
      <c r="G31" s="199" t="s">
        <v>2740</v>
      </c>
      <c r="H31" s="199"/>
      <c r="I31" s="199"/>
    </row>
    <row r="32" spans="1:9" ht="20" customHeight="1" x14ac:dyDescent="0.35">
      <c r="A32" s="1"/>
      <c r="B32" s="199"/>
      <c r="C32" s="3" t="s">
        <v>2741</v>
      </c>
      <c r="D32" s="3" t="s">
        <v>2742</v>
      </c>
      <c r="E32" s="3" t="s">
        <v>2741</v>
      </c>
      <c r="F32" s="3" t="s">
        <v>2742</v>
      </c>
      <c r="G32" s="3" t="s">
        <v>2741</v>
      </c>
      <c r="H32" s="3" t="s">
        <v>2742</v>
      </c>
      <c r="I32" s="3" t="s">
        <v>2743</v>
      </c>
    </row>
    <row r="33" spans="1:9" ht="25" x14ac:dyDescent="0.35">
      <c r="A33" s="1"/>
      <c r="B33" s="86" t="s">
        <v>2744</v>
      </c>
      <c r="C33" s="86" t="s">
        <v>2745</v>
      </c>
      <c r="D33" s="86" t="s">
        <v>2745</v>
      </c>
      <c r="E33" s="86" t="s">
        <v>2745</v>
      </c>
      <c r="F33" s="86" t="s">
        <v>2745</v>
      </c>
      <c r="G33" s="86" t="s">
        <v>2745</v>
      </c>
      <c r="H33" s="86" t="s">
        <v>2745</v>
      </c>
      <c r="I33" s="86" t="s">
        <v>2746</v>
      </c>
    </row>
    <row r="34" spans="1:9" ht="25" x14ac:dyDescent="0.35">
      <c r="A34" s="1"/>
      <c r="B34" s="86" t="s">
        <v>2747</v>
      </c>
      <c r="C34" s="86" t="s">
        <v>2745</v>
      </c>
      <c r="D34" s="86" t="s">
        <v>2745</v>
      </c>
      <c r="E34" s="86" t="s">
        <v>2745</v>
      </c>
      <c r="F34" s="86" t="s">
        <v>2745</v>
      </c>
      <c r="G34" s="86" t="s">
        <v>2745</v>
      </c>
      <c r="H34" s="86" t="s">
        <v>2745</v>
      </c>
      <c r="I34" s="86" t="s">
        <v>2746</v>
      </c>
    </row>
    <row r="35" spans="1:9" ht="25" x14ac:dyDescent="0.35">
      <c r="A35" s="1"/>
      <c r="B35" s="86" t="s">
        <v>2748</v>
      </c>
      <c r="C35" s="86" t="s">
        <v>2749</v>
      </c>
      <c r="D35" s="86" t="s">
        <v>2755</v>
      </c>
      <c r="E35" s="86" t="s">
        <v>2751</v>
      </c>
      <c r="F35" s="86" t="s">
        <v>2754</v>
      </c>
      <c r="G35" s="86" t="s">
        <v>924</v>
      </c>
      <c r="H35" s="86" t="s">
        <v>924</v>
      </c>
      <c r="I35" s="86" t="s">
        <v>924</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9" t="s">
        <v>560</v>
      </c>
      <c r="C38" s="199"/>
      <c r="D38" s="199"/>
      <c r="E38" s="199"/>
      <c r="F38" s="199"/>
      <c r="G38" s="199"/>
      <c r="H38" s="199"/>
      <c r="I38" s="199"/>
    </row>
    <row r="39" spans="1:9" ht="20" customHeight="1" x14ac:dyDescent="0.35">
      <c r="A39" s="1"/>
      <c r="B39" s="199" t="s">
        <v>2737</v>
      </c>
      <c r="C39" s="199" t="s">
        <v>2738</v>
      </c>
      <c r="D39" s="199"/>
      <c r="E39" s="199" t="s">
        <v>2739</v>
      </c>
      <c r="F39" s="199"/>
      <c r="G39" s="199" t="s">
        <v>2740</v>
      </c>
      <c r="H39" s="199"/>
      <c r="I39" s="199"/>
    </row>
    <row r="40" spans="1:9" ht="20" customHeight="1" x14ac:dyDescent="0.35">
      <c r="A40" s="1"/>
      <c r="B40" s="199"/>
      <c r="C40" s="3" t="s">
        <v>2741</v>
      </c>
      <c r="D40" s="3" t="s">
        <v>2742</v>
      </c>
      <c r="E40" s="3" t="s">
        <v>2741</v>
      </c>
      <c r="F40" s="3" t="s">
        <v>2742</v>
      </c>
      <c r="G40" s="3" t="s">
        <v>2741</v>
      </c>
      <c r="H40" s="3" t="s">
        <v>2742</v>
      </c>
      <c r="I40" s="3" t="s">
        <v>2743</v>
      </c>
    </row>
    <row r="41" spans="1:9" ht="25" x14ac:dyDescent="0.35">
      <c r="A41" s="1"/>
      <c r="B41" s="86" t="s">
        <v>2744</v>
      </c>
      <c r="C41" s="86" t="s">
        <v>2745</v>
      </c>
      <c r="D41" s="86" t="s">
        <v>2745</v>
      </c>
      <c r="E41" s="86" t="s">
        <v>2745</v>
      </c>
      <c r="F41" s="86" t="s">
        <v>2745</v>
      </c>
      <c r="G41" s="86" t="s">
        <v>2745</v>
      </c>
      <c r="H41" s="86" t="s">
        <v>2745</v>
      </c>
      <c r="I41" s="86" t="s">
        <v>2746</v>
      </c>
    </row>
    <row r="42" spans="1:9" ht="25" x14ac:dyDescent="0.35">
      <c r="A42" s="1"/>
      <c r="B42" s="86" t="s">
        <v>2747</v>
      </c>
      <c r="C42" s="86" t="s">
        <v>2745</v>
      </c>
      <c r="D42" s="86" t="s">
        <v>2745</v>
      </c>
      <c r="E42" s="86" t="s">
        <v>2745</v>
      </c>
      <c r="F42" s="86" t="s">
        <v>2745</v>
      </c>
      <c r="G42" s="86" t="s">
        <v>2745</v>
      </c>
      <c r="H42" s="86" t="s">
        <v>2745</v>
      </c>
      <c r="I42" s="86" t="s">
        <v>2746</v>
      </c>
    </row>
    <row r="43" spans="1:9" ht="25" x14ac:dyDescent="0.35">
      <c r="A43" s="1"/>
      <c r="B43" s="86" t="s">
        <v>2748</v>
      </c>
      <c r="C43" s="86" t="s">
        <v>2749</v>
      </c>
      <c r="D43" s="86" t="s">
        <v>2755</v>
      </c>
      <c r="E43" s="86" t="s">
        <v>2751</v>
      </c>
      <c r="F43" s="86" t="s">
        <v>2754</v>
      </c>
      <c r="G43" s="86" t="s">
        <v>924</v>
      </c>
      <c r="H43" s="86" t="s">
        <v>924</v>
      </c>
      <c r="I43" s="86" t="s">
        <v>924</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9" t="s">
        <v>2756</v>
      </c>
      <c r="C46" s="199"/>
      <c r="D46" s="199"/>
      <c r="E46" s="199"/>
      <c r="F46" s="199"/>
      <c r="G46" s="199"/>
      <c r="H46" s="199"/>
      <c r="I46" s="199"/>
    </row>
    <row r="47" spans="1:9" ht="20" customHeight="1" x14ac:dyDescent="0.35">
      <c r="A47" s="1"/>
      <c r="B47" s="199" t="s">
        <v>2737</v>
      </c>
      <c r="C47" s="199" t="s">
        <v>2738</v>
      </c>
      <c r="D47" s="199"/>
      <c r="E47" s="199" t="s">
        <v>2739</v>
      </c>
      <c r="F47" s="199"/>
      <c r="G47" s="199" t="s">
        <v>2740</v>
      </c>
      <c r="H47" s="199"/>
      <c r="I47" s="199"/>
    </row>
    <row r="48" spans="1:9" ht="20" customHeight="1" x14ac:dyDescent="0.35">
      <c r="A48" s="1"/>
      <c r="B48" s="199"/>
      <c r="C48" s="3" t="s">
        <v>2741</v>
      </c>
      <c r="D48" s="3" t="s">
        <v>2742</v>
      </c>
      <c r="E48" s="3" t="s">
        <v>2741</v>
      </c>
      <c r="F48" s="3" t="s">
        <v>2742</v>
      </c>
      <c r="G48" s="3" t="s">
        <v>2741</v>
      </c>
      <c r="H48" s="3" t="s">
        <v>2742</v>
      </c>
      <c r="I48" s="3" t="s">
        <v>2743</v>
      </c>
    </row>
    <row r="49" spans="1:9" ht="25" x14ac:dyDescent="0.35">
      <c r="A49" s="1"/>
      <c r="B49" s="86" t="s">
        <v>2744</v>
      </c>
      <c r="C49" s="86" t="s">
        <v>2745</v>
      </c>
      <c r="D49" s="86" t="s">
        <v>2745</v>
      </c>
      <c r="E49" s="86" t="s">
        <v>2745</v>
      </c>
      <c r="F49" s="86" t="s">
        <v>2745</v>
      </c>
      <c r="G49" s="86" t="s">
        <v>2745</v>
      </c>
      <c r="H49" s="86" t="s">
        <v>2745</v>
      </c>
      <c r="I49" s="86" t="s">
        <v>2746</v>
      </c>
    </row>
    <row r="50" spans="1:9" ht="25" x14ac:dyDescent="0.35">
      <c r="A50" s="1"/>
      <c r="B50" s="86" t="s">
        <v>2747</v>
      </c>
      <c r="C50" s="86" t="s">
        <v>2745</v>
      </c>
      <c r="D50" s="86" t="s">
        <v>2745</v>
      </c>
      <c r="E50" s="86" t="s">
        <v>2745</v>
      </c>
      <c r="F50" s="86" t="s">
        <v>2745</v>
      </c>
      <c r="G50" s="86" t="s">
        <v>2745</v>
      </c>
      <c r="H50" s="86" t="s">
        <v>2745</v>
      </c>
      <c r="I50" s="86" t="s">
        <v>2746</v>
      </c>
    </row>
    <row r="51" spans="1:9" ht="25" x14ac:dyDescent="0.35">
      <c r="A51" s="1"/>
      <c r="B51" s="86" t="s">
        <v>2748</v>
      </c>
      <c r="C51" s="86" t="s">
        <v>2749</v>
      </c>
      <c r="D51" s="86" t="s">
        <v>2750</v>
      </c>
      <c r="E51" s="86" t="s">
        <v>2751</v>
      </c>
      <c r="F51" s="86" t="s">
        <v>2754</v>
      </c>
      <c r="G51" s="86" t="s">
        <v>924</v>
      </c>
      <c r="H51" s="86" t="s">
        <v>924</v>
      </c>
      <c r="I51" s="86" t="s">
        <v>924</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9" t="s">
        <v>2757</v>
      </c>
      <c r="C54" s="199"/>
      <c r="D54" s="199"/>
      <c r="E54" s="199"/>
      <c r="F54" s="199"/>
      <c r="G54" s="199"/>
      <c r="H54" s="199"/>
      <c r="I54" s="199"/>
    </row>
    <row r="55" spans="1:9" ht="20" customHeight="1" x14ac:dyDescent="0.35">
      <c r="A55" s="1"/>
      <c r="B55" s="199" t="s">
        <v>2737</v>
      </c>
      <c r="C55" s="199" t="s">
        <v>2738</v>
      </c>
      <c r="D55" s="199"/>
      <c r="E55" s="199" t="s">
        <v>2739</v>
      </c>
      <c r="F55" s="199"/>
      <c r="G55" s="199" t="s">
        <v>2740</v>
      </c>
      <c r="H55" s="199"/>
      <c r="I55" s="199"/>
    </row>
    <row r="56" spans="1:9" ht="20" customHeight="1" x14ac:dyDescent="0.35">
      <c r="A56" s="1"/>
      <c r="B56" s="199"/>
      <c r="C56" s="3" t="s">
        <v>2741</v>
      </c>
      <c r="D56" s="3" t="s">
        <v>2742</v>
      </c>
      <c r="E56" s="3" t="s">
        <v>2741</v>
      </c>
      <c r="F56" s="3" t="s">
        <v>2742</v>
      </c>
      <c r="G56" s="3" t="s">
        <v>2741</v>
      </c>
      <c r="H56" s="3" t="s">
        <v>2742</v>
      </c>
      <c r="I56" s="3" t="s">
        <v>2743</v>
      </c>
    </row>
    <row r="57" spans="1:9" ht="25" x14ac:dyDescent="0.35">
      <c r="A57" s="1"/>
      <c r="B57" s="86" t="s">
        <v>2744</v>
      </c>
      <c r="C57" s="86" t="s">
        <v>2745</v>
      </c>
      <c r="D57" s="86" t="s">
        <v>2745</v>
      </c>
      <c r="E57" s="86" t="s">
        <v>2745</v>
      </c>
      <c r="F57" s="86" t="s">
        <v>2745</v>
      </c>
      <c r="G57" s="86" t="s">
        <v>2745</v>
      </c>
      <c r="H57" s="86" t="s">
        <v>2745</v>
      </c>
      <c r="I57" s="86" t="s">
        <v>2746</v>
      </c>
    </row>
    <row r="58" spans="1:9" ht="25" x14ac:dyDescent="0.35">
      <c r="A58" s="1"/>
      <c r="B58" s="86" t="s">
        <v>2747</v>
      </c>
      <c r="C58" s="86" t="s">
        <v>2745</v>
      </c>
      <c r="D58" s="86" t="s">
        <v>2745</v>
      </c>
      <c r="E58" s="86" t="s">
        <v>2745</v>
      </c>
      <c r="F58" s="86" t="s">
        <v>2745</v>
      </c>
      <c r="G58" s="86" t="s">
        <v>2745</v>
      </c>
      <c r="H58" s="86" t="s">
        <v>2745</v>
      </c>
      <c r="I58" s="86" t="s">
        <v>2746</v>
      </c>
    </row>
    <row r="59" spans="1:9" ht="25" x14ac:dyDescent="0.35">
      <c r="A59" s="1"/>
      <c r="B59" s="86" t="s">
        <v>2748</v>
      </c>
      <c r="C59" s="86" t="s">
        <v>2749</v>
      </c>
      <c r="D59" s="86" t="s">
        <v>2750</v>
      </c>
      <c r="E59" s="86" t="s">
        <v>2751</v>
      </c>
      <c r="F59" s="86" t="s">
        <v>2752</v>
      </c>
      <c r="G59" s="86" t="s">
        <v>924</v>
      </c>
      <c r="H59" s="86" t="s">
        <v>924</v>
      </c>
      <c r="I59" s="86" t="s">
        <v>924</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9" t="s">
        <v>653</v>
      </c>
      <c r="C62" s="199"/>
      <c r="D62" s="199"/>
      <c r="E62" s="199"/>
      <c r="F62" s="199"/>
      <c r="G62" s="199"/>
      <c r="H62" s="199"/>
      <c r="I62" s="199"/>
    </row>
    <row r="63" spans="1:9" ht="20" customHeight="1" x14ac:dyDescent="0.35">
      <c r="A63" s="1"/>
      <c r="B63" s="199" t="s">
        <v>2737</v>
      </c>
      <c r="C63" s="199" t="s">
        <v>2738</v>
      </c>
      <c r="D63" s="199"/>
      <c r="E63" s="199" t="s">
        <v>2739</v>
      </c>
      <c r="F63" s="199"/>
      <c r="G63" s="199" t="s">
        <v>2740</v>
      </c>
      <c r="H63" s="199"/>
      <c r="I63" s="199"/>
    </row>
    <row r="64" spans="1:9" ht="20" customHeight="1" x14ac:dyDescent="0.35">
      <c r="A64" s="1"/>
      <c r="B64" s="199"/>
      <c r="C64" s="3" t="s">
        <v>2741</v>
      </c>
      <c r="D64" s="3" t="s">
        <v>2742</v>
      </c>
      <c r="E64" s="3" t="s">
        <v>2741</v>
      </c>
      <c r="F64" s="3" t="s">
        <v>2742</v>
      </c>
      <c r="G64" s="3" t="s">
        <v>2741</v>
      </c>
      <c r="H64" s="3" t="s">
        <v>2742</v>
      </c>
      <c r="I64" s="3" t="s">
        <v>2743</v>
      </c>
    </row>
    <row r="65" spans="1:9" ht="25" x14ac:dyDescent="0.35">
      <c r="A65" s="1"/>
      <c r="B65" s="86" t="s">
        <v>2744</v>
      </c>
      <c r="C65" s="86" t="s">
        <v>2745</v>
      </c>
      <c r="D65" s="86" t="s">
        <v>2745</v>
      </c>
      <c r="E65" s="86" t="s">
        <v>2745</v>
      </c>
      <c r="F65" s="86" t="s">
        <v>2745</v>
      </c>
      <c r="G65" s="86" t="s">
        <v>2745</v>
      </c>
      <c r="H65" s="86" t="s">
        <v>2745</v>
      </c>
      <c r="I65" s="86" t="s">
        <v>2746</v>
      </c>
    </row>
    <row r="66" spans="1:9" ht="25" x14ac:dyDescent="0.35">
      <c r="A66" s="1"/>
      <c r="B66" s="86" t="s">
        <v>2747</v>
      </c>
      <c r="C66" s="86" t="s">
        <v>2745</v>
      </c>
      <c r="D66" s="86" t="s">
        <v>2745</v>
      </c>
      <c r="E66" s="86" t="s">
        <v>2745</v>
      </c>
      <c r="F66" s="86" t="s">
        <v>2745</v>
      </c>
      <c r="G66" s="86" t="s">
        <v>2745</v>
      </c>
      <c r="H66" s="86" t="s">
        <v>2745</v>
      </c>
      <c r="I66" s="86" t="s">
        <v>2746</v>
      </c>
    </row>
    <row r="67" spans="1:9" ht="25" x14ac:dyDescent="0.35">
      <c r="A67" s="1"/>
      <c r="B67" s="86" t="s">
        <v>2748</v>
      </c>
      <c r="C67" s="86" t="s">
        <v>2749</v>
      </c>
      <c r="D67" s="86" t="s">
        <v>2750</v>
      </c>
      <c r="E67" s="86" t="s">
        <v>2751</v>
      </c>
      <c r="F67" s="86" t="s">
        <v>2752</v>
      </c>
      <c r="G67" s="86" t="s">
        <v>924</v>
      </c>
      <c r="H67" s="86" t="s">
        <v>924</v>
      </c>
      <c r="I67" s="86" t="s">
        <v>924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18" x14ac:dyDescent="0.4">
      <c r="A5" s="1"/>
      <c r="B5" s="2" t="s">
        <v>2758</v>
      </c>
      <c r="C5" s="1"/>
      <c r="D5" s="1"/>
      <c r="E5" s="1"/>
      <c r="F5" s="1"/>
      <c r="G5" s="1"/>
    </row>
    <row r="6" spans="1:7" ht="30" customHeight="1" x14ac:dyDescent="0.35">
      <c r="A6" s="1"/>
      <c r="B6" s="199" t="s">
        <v>2736</v>
      </c>
      <c r="C6" s="199"/>
      <c r="D6" s="199"/>
      <c r="E6" s="199"/>
      <c r="F6" s="199"/>
      <c r="G6" s="199"/>
    </row>
    <row r="7" spans="1:7" x14ac:dyDescent="0.35">
      <c r="A7" s="1"/>
      <c r="B7" s="199" t="s">
        <v>2759</v>
      </c>
      <c r="C7" s="199" t="s">
        <v>2760</v>
      </c>
      <c r="D7" s="199" t="s">
        <v>2761</v>
      </c>
      <c r="E7" s="199" t="s">
        <v>2762</v>
      </c>
      <c r="F7" s="199" t="s">
        <v>2763</v>
      </c>
      <c r="G7" s="199"/>
    </row>
    <row r="8" spans="1:7" x14ac:dyDescent="0.35">
      <c r="A8" s="1"/>
      <c r="B8" s="199"/>
      <c r="C8" s="199"/>
      <c r="D8" s="199"/>
      <c r="E8" s="199"/>
      <c r="F8" s="199" t="s">
        <v>2742</v>
      </c>
      <c r="G8" s="199"/>
    </row>
    <row r="9" spans="1:7" x14ac:dyDescent="0.35">
      <c r="A9" s="1"/>
      <c r="B9" s="199"/>
      <c r="C9" s="199"/>
      <c r="D9" s="199"/>
      <c r="E9" s="199"/>
      <c r="F9" s="3" t="s">
        <v>2764</v>
      </c>
      <c r="G9" s="3" t="s">
        <v>2765</v>
      </c>
    </row>
    <row r="10" spans="1:7" x14ac:dyDescent="0.35">
      <c r="A10" s="1"/>
      <c r="B10" s="86" t="s">
        <v>2744</v>
      </c>
      <c r="C10" s="86" t="s">
        <v>2745</v>
      </c>
      <c r="D10" s="86" t="s">
        <v>2745</v>
      </c>
      <c r="E10" s="86">
        <v>0</v>
      </c>
      <c r="F10" s="86">
        <v>60.36</v>
      </c>
      <c r="G10" s="86">
        <v>59.64</v>
      </c>
    </row>
    <row r="11" spans="1:7" x14ac:dyDescent="0.35">
      <c r="A11" s="1"/>
      <c r="B11" s="86" t="s">
        <v>2766</v>
      </c>
      <c r="C11" s="86" t="s">
        <v>2745</v>
      </c>
      <c r="D11" s="86" t="s">
        <v>2745</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9" t="s">
        <v>185</v>
      </c>
      <c r="C14" s="199"/>
      <c r="D14" s="199"/>
      <c r="E14" s="199"/>
      <c r="F14" s="199"/>
      <c r="G14" s="199"/>
    </row>
    <row r="15" spans="1:7" x14ac:dyDescent="0.35">
      <c r="A15" s="1"/>
      <c r="B15" s="199" t="s">
        <v>2759</v>
      </c>
      <c r="C15" s="199" t="s">
        <v>2760</v>
      </c>
      <c r="D15" s="199" t="s">
        <v>2761</v>
      </c>
      <c r="E15" s="199" t="s">
        <v>2762</v>
      </c>
      <c r="F15" s="199" t="s">
        <v>2763</v>
      </c>
      <c r="G15" s="199"/>
    </row>
    <row r="16" spans="1:7" x14ac:dyDescent="0.35">
      <c r="A16" s="1"/>
      <c r="B16" s="199"/>
      <c r="C16" s="199"/>
      <c r="D16" s="199"/>
      <c r="E16" s="199"/>
      <c r="F16" s="199" t="s">
        <v>2742</v>
      </c>
      <c r="G16" s="199"/>
    </row>
    <row r="17" spans="1:7" x14ac:dyDescent="0.35">
      <c r="A17" s="1"/>
      <c r="B17" s="199"/>
      <c r="C17" s="199"/>
      <c r="D17" s="199"/>
      <c r="E17" s="199"/>
      <c r="F17" s="3" t="s">
        <v>2764</v>
      </c>
      <c r="G17" s="3" t="s">
        <v>2765</v>
      </c>
    </row>
    <row r="18" spans="1:7" x14ac:dyDescent="0.35">
      <c r="A18" s="1"/>
      <c r="B18" s="86" t="s">
        <v>2744</v>
      </c>
      <c r="C18" s="86" t="s">
        <v>2745</v>
      </c>
      <c r="D18" s="86" t="s">
        <v>2745</v>
      </c>
      <c r="E18" s="86">
        <v>0</v>
      </c>
      <c r="F18" s="86">
        <v>60.36</v>
      </c>
      <c r="G18" s="86">
        <v>59.64</v>
      </c>
    </row>
    <row r="19" spans="1:7" x14ac:dyDescent="0.35">
      <c r="A19" s="1"/>
      <c r="B19" s="86" t="s">
        <v>2766</v>
      </c>
      <c r="C19" s="86" t="s">
        <v>2745</v>
      </c>
      <c r="D19" s="86" t="s">
        <v>2745</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9" t="s">
        <v>2753</v>
      </c>
      <c r="C22" s="199"/>
      <c r="D22" s="199"/>
      <c r="E22" s="199"/>
      <c r="F22" s="199"/>
      <c r="G22" s="199"/>
    </row>
    <row r="23" spans="1:7" x14ac:dyDescent="0.35">
      <c r="A23" s="1"/>
      <c r="B23" s="199" t="s">
        <v>2759</v>
      </c>
      <c r="C23" s="199" t="s">
        <v>2760</v>
      </c>
      <c r="D23" s="199" t="s">
        <v>2761</v>
      </c>
      <c r="E23" s="199" t="s">
        <v>2762</v>
      </c>
      <c r="F23" s="199" t="s">
        <v>2763</v>
      </c>
      <c r="G23" s="199"/>
    </row>
    <row r="24" spans="1:7" x14ac:dyDescent="0.35">
      <c r="A24" s="1"/>
      <c r="B24" s="199"/>
      <c r="C24" s="199"/>
      <c r="D24" s="199"/>
      <c r="E24" s="199"/>
      <c r="F24" s="199" t="s">
        <v>2742</v>
      </c>
      <c r="G24" s="199"/>
    </row>
    <row r="25" spans="1:7" x14ac:dyDescent="0.35">
      <c r="A25" s="1"/>
      <c r="B25" s="199"/>
      <c r="C25" s="199"/>
      <c r="D25" s="199"/>
      <c r="E25" s="199"/>
      <c r="F25" s="3" t="s">
        <v>2764</v>
      </c>
      <c r="G25" s="3" t="s">
        <v>2765</v>
      </c>
    </row>
    <row r="26" spans="1:7" x14ac:dyDescent="0.35">
      <c r="A26" s="1"/>
      <c r="B26" s="86" t="s">
        <v>2744</v>
      </c>
      <c r="C26" s="86" t="s">
        <v>2745</v>
      </c>
      <c r="D26" s="86" t="s">
        <v>2745</v>
      </c>
      <c r="E26" s="86">
        <v>0</v>
      </c>
      <c r="F26" s="86">
        <v>60.36</v>
      </c>
      <c r="G26" s="86">
        <v>59.64</v>
      </c>
    </row>
    <row r="27" spans="1:7" x14ac:dyDescent="0.35">
      <c r="A27" s="1"/>
      <c r="B27" s="86" t="s">
        <v>2766</v>
      </c>
      <c r="C27" s="86" t="s">
        <v>2745</v>
      </c>
      <c r="D27" s="86" t="s">
        <v>2745</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9" t="s">
        <v>2681</v>
      </c>
      <c r="C30" s="199"/>
      <c r="D30" s="199"/>
      <c r="E30" s="199"/>
      <c r="F30" s="199"/>
      <c r="G30" s="199"/>
    </row>
    <row r="31" spans="1:7" x14ac:dyDescent="0.35">
      <c r="A31" s="1"/>
      <c r="B31" s="199" t="s">
        <v>2759</v>
      </c>
      <c r="C31" s="199" t="s">
        <v>2760</v>
      </c>
      <c r="D31" s="199" t="s">
        <v>2761</v>
      </c>
      <c r="E31" s="199" t="s">
        <v>2762</v>
      </c>
      <c r="F31" s="199" t="s">
        <v>2763</v>
      </c>
      <c r="G31" s="199"/>
    </row>
    <row r="32" spans="1:7" x14ac:dyDescent="0.35">
      <c r="A32" s="1"/>
      <c r="B32" s="199"/>
      <c r="C32" s="199"/>
      <c r="D32" s="199"/>
      <c r="E32" s="199"/>
      <c r="F32" s="199" t="s">
        <v>2742</v>
      </c>
      <c r="G32" s="199"/>
    </row>
    <row r="33" spans="1:7" x14ac:dyDescent="0.35">
      <c r="A33" s="1"/>
      <c r="B33" s="199"/>
      <c r="C33" s="199"/>
      <c r="D33" s="199"/>
      <c r="E33" s="199"/>
      <c r="F33" s="3" t="s">
        <v>2764</v>
      </c>
      <c r="G33" s="3" t="s">
        <v>2765</v>
      </c>
    </row>
    <row r="34" spans="1:7" x14ac:dyDescent="0.35">
      <c r="A34" s="1"/>
      <c r="B34" s="86" t="s">
        <v>2744</v>
      </c>
      <c r="C34" s="86" t="s">
        <v>2745</v>
      </c>
      <c r="D34" s="86" t="s">
        <v>2745</v>
      </c>
      <c r="E34" s="86">
        <v>0</v>
      </c>
      <c r="F34" s="86">
        <v>60.36</v>
      </c>
      <c r="G34" s="86">
        <v>59.64</v>
      </c>
    </row>
    <row r="35" spans="1:7" x14ac:dyDescent="0.35">
      <c r="A35" s="1"/>
      <c r="B35" s="86" t="s">
        <v>2766</v>
      </c>
      <c r="C35" s="86" t="s">
        <v>2745</v>
      </c>
      <c r="D35" s="86" t="s">
        <v>2745</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9" t="s">
        <v>560</v>
      </c>
      <c r="C38" s="199"/>
      <c r="D38" s="199"/>
      <c r="E38" s="199"/>
      <c r="F38" s="199"/>
      <c r="G38" s="199"/>
    </row>
    <row r="39" spans="1:7" x14ac:dyDescent="0.35">
      <c r="A39" s="1"/>
      <c r="B39" s="199" t="s">
        <v>2759</v>
      </c>
      <c r="C39" s="199" t="s">
        <v>2760</v>
      </c>
      <c r="D39" s="199" t="s">
        <v>2761</v>
      </c>
      <c r="E39" s="199" t="s">
        <v>2762</v>
      </c>
      <c r="F39" s="199" t="s">
        <v>2763</v>
      </c>
      <c r="G39" s="199"/>
    </row>
    <row r="40" spans="1:7" x14ac:dyDescent="0.35">
      <c r="A40" s="1"/>
      <c r="B40" s="199"/>
      <c r="C40" s="199"/>
      <c r="D40" s="199"/>
      <c r="E40" s="199"/>
      <c r="F40" s="199" t="s">
        <v>2742</v>
      </c>
      <c r="G40" s="199"/>
    </row>
    <row r="41" spans="1:7" x14ac:dyDescent="0.35">
      <c r="A41" s="1"/>
      <c r="B41" s="199"/>
      <c r="C41" s="199"/>
      <c r="D41" s="199"/>
      <c r="E41" s="199"/>
      <c r="F41" s="3" t="s">
        <v>2764</v>
      </c>
      <c r="G41" s="3" t="s">
        <v>2765</v>
      </c>
    </row>
    <row r="42" spans="1:7" x14ac:dyDescent="0.35">
      <c r="A42" s="1"/>
      <c r="B42" s="86" t="s">
        <v>2744</v>
      </c>
      <c r="C42" s="86" t="s">
        <v>2745</v>
      </c>
      <c r="D42" s="86" t="s">
        <v>2745</v>
      </c>
      <c r="E42" s="86">
        <v>0</v>
      </c>
      <c r="F42" s="86">
        <v>60.36</v>
      </c>
      <c r="G42" s="86">
        <v>59.64</v>
      </c>
    </row>
    <row r="43" spans="1:7" x14ac:dyDescent="0.35">
      <c r="A43" s="1"/>
      <c r="B43" s="86" t="s">
        <v>2766</v>
      </c>
      <c r="C43" s="86" t="s">
        <v>2745</v>
      </c>
      <c r="D43" s="86" t="s">
        <v>2745</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9" t="s">
        <v>2756</v>
      </c>
      <c r="C46" s="199"/>
      <c r="D46" s="199"/>
      <c r="E46" s="199"/>
      <c r="F46" s="199"/>
      <c r="G46" s="199"/>
    </row>
    <row r="47" spans="1:7" x14ac:dyDescent="0.35">
      <c r="A47" s="1"/>
      <c r="B47" s="199" t="s">
        <v>2759</v>
      </c>
      <c r="C47" s="199" t="s">
        <v>2760</v>
      </c>
      <c r="D47" s="199" t="s">
        <v>2761</v>
      </c>
      <c r="E47" s="199" t="s">
        <v>2762</v>
      </c>
      <c r="F47" s="199" t="s">
        <v>2763</v>
      </c>
      <c r="G47" s="199"/>
    </row>
    <row r="48" spans="1:7" x14ac:dyDescent="0.35">
      <c r="A48" s="1"/>
      <c r="B48" s="199"/>
      <c r="C48" s="199"/>
      <c r="D48" s="199"/>
      <c r="E48" s="199"/>
      <c r="F48" s="199" t="s">
        <v>2742</v>
      </c>
      <c r="G48" s="199"/>
    </row>
    <row r="49" spans="1:7" x14ac:dyDescent="0.35">
      <c r="A49" s="1"/>
      <c r="B49" s="199"/>
      <c r="C49" s="199"/>
      <c r="D49" s="199"/>
      <c r="E49" s="199"/>
      <c r="F49" s="3" t="s">
        <v>2764</v>
      </c>
      <c r="G49" s="3" t="s">
        <v>2765</v>
      </c>
    </row>
    <row r="50" spans="1:7" x14ac:dyDescent="0.35">
      <c r="A50" s="1"/>
      <c r="B50" s="86" t="s">
        <v>2744</v>
      </c>
      <c r="C50" s="86" t="s">
        <v>2745</v>
      </c>
      <c r="D50" s="86" t="s">
        <v>2745</v>
      </c>
      <c r="E50" s="86">
        <v>0</v>
      </c>
      <c r="F50" s="86">
        <v>60.36</v>
      </c>
      <c r="G50" s="86">
        <v>59.64</v>
      </c>
    </row>
    <row r="51" spans="1:7" x14ac:dyDescent="0.35">
      <c r="A51" s="1"/>
      <c r="B51" s="86" t="s">
        <v>2766</v>
      </c>
      <c r="C51" s="86" t="s">
        <v>2745</v>
      </c>
      <c r="D51" s="86" t="s">
        <v>2745</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9" t="s">
        <v>2757</v>
      </c>
      <c r="C54" s="199"/>
      <c r="D54" s="199"/>
      <c r="E54" s="199"/>
      <c r="F54" s="199"/>
      <c r="G54" s="199"/>
    </row>
    <row r="55" spans="1:7" x14ac:dyDescent="0.35">
      <c r="A55" s="1"/>
      <c r="B55" s="199" t="s">
        <v>2759</v>
      </c>
      <c r="C55" s="199" t="s">
        <v>2760</v>
      </c>
      <c r="D55" s="199" t="s">
        <v>2761</v>
      </c>
      <c r="E55" s="199" t="s">
        <v>2762</v>
      </c>
      <c r="F55" s="199" t="s">
        <v>2763</v>
      </c>
      <c r="G55" s="199"/>
    </row>
    <row r="56" spans="1:7" x14ac:dyDescent="0.35">
      <c r="A56" s="1"/>
      <c r="B56" s="199"/>
      <c r="C56" s="199"/>
      <c r="D56" s="199"/>
      <c r="E56" s="199"/>
      <c r="F56" s="199" t="s">
        <v>2742</v>
      </c>
      <c r="G56" s="199"/>
    </row>
    <row r="57" spans="1:7" x14ac:dyDescent="0.35">
      <c r="A57" s="1"/>
      <c r="B57" s="199"/>
      <c r="C57" s="199"/>
      <c r="D57" s="199"/>
      <c r="E57" s="199"/>
      <c r="F57" s="3" t="s">
        <v>2764</v>
      </c>
      <c r="G57" s="3" t="s">
        <v>2765</v>
      </c>
    </row>
    <row r="58" spans="1:7" x14ac:dyDescent="0.35">
      <c r="A58" s="1"/>
      <c r="B58" s="86" t="s">
        <v>2744</v>
      </c>
      <c r="C58" s="86" t="s">
        <v>2745</v>
      </c>
      <c r="D58" s="86" t="s">
        <v>2745</v>
      </c>
      <c r="E58" s="86">
        <v>0</v>
      </c>
      <c r="F58" s="86">
        <v>60.36</v>
      </c>
      <c r="G58" s="86">
        <v>59.64</v>
      </c>
    </row>
    <row r="59" spans="1:7" x14ac:dyDescent="0.35">
      <c r="A59" s="1"/>
      <c r="B59" s="86" t="s">
        <v>2766</v>
      </c>
      <c r="C59" s="86" t="s">
        <v>2745</v>
      </c>
      <c r="D59" s="86" t="s">
        <v>2745</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9" t="s">
        <v>653</v>
      </c>
      <c r="C62" s="199"/>
      <c r="D62" s="199"/>
      <c r="E62" s="199"/>
      <c r="F62" s="199"/>
      <c r="G62" s="199"/>
    </row>
    <row r="63" spans="1:7" x14ac:dyDescent="0.35">
      <c r="A63" s="1"/>
      <c r="B63" s="199" t="s">
        <v>2759</v>
      </c>
      <c r="C63" s="199" t="s">
        <v>2760</v>
      </c>
      <c r="D63" s="199" t="s">
        <v>2761</v>
      </c>
      <c r="E63" s="199" t="s">
        <v>2762</v>
      </c>
      <c r="F63" s="199" t="s">
        <v>2763</v>
      </c>
      <c r="G63" s="199"/>
    </row>
    <row r="64" spans="1:7" x14ac:dyDescent="0.35">
      <c r="A64" s="1"/>
      <c r="B64" s="199"/>
      <c r="C64" s="199"/>
      <c r="D64" s="199"/>
      <c r="E64" s="199"/>
      <c r="F64" s="199" t="s">
        <v>2742</v>
      </c>
      <c r="G64" s="199"/>
    </row>
    <row r="65" spans="1:7" x14ac:dyDescent="0.35">
      <c r="A65" s="1"/>
      <c r="B65" s="199"/>
      <c r="C65" s="199"/>
      <c r="D65" s="199"/>
      <c r="E65" s="199"/>
      <c r="F65" s="3" t="s">
        <v>2764</v>
      </c>
      <c r="G65" s="3" t="s">
        <v>2765</v>
      </c>
    </row>
    <row r="66" spans="1:7" x14ac:dyDescent="0.35">
      <c r="A66" s="1"/>
      <c r="B66" s="86" t="s">
        <v>2744</v>
      </c>
      <c r="C66" s="86" t="s">
        <v>2745</v>
      </c>
      <c r="D66" s="86" t="s">
        <v>2745</v>
      </c>
      <c r="E66" s="86">
        <v>0</v>
      </c>
      <c r="F66" s="86">
        <v>60.36</v>
      </c>
      <c r="G66" s="86">
        <v>59.64</v>
      </c>
    </row>
    <row r="67" spans="1:7" x14ac:dyDescent="0.35">
      <c r="A67" s="1"/>
      <c r="B67" s="86" t="s">
        <v>2766</v>
      </c>
      <c r="C67" s="86" t="s">
        <v>2745</v>
      </c>
      <c r="D67" s="86" t="s">
        <v>2745</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1" t="s">
        <v>0</v>
      </c>
      <c r="C3" s="192"/>
      <c r="D3" s="192"/>
      <c r="E3" s="192"/>
      <c r="F3" s="192"/>
      <c r="G3" s="194"/>
    </row>
    <row r="4" spans="1:7" ht="0" hidden="1" customHeight="1" x14ac:dyDescent="0.35">
      <c r="A4" s="1"/>
      <c r="B4" s="1"/>
      <c r="C4" s="1"/>
      <c r="D4" s="1"/>
      <c r="E4" s="1"/>
      <c r="F4" s="1"/>
    </row>
    <row r="5" spans="1:7" ht="23" x14ac:dyDescent="0.5">
      <c r="A5" s="1"/>
      <c r="B5" s="22" t="s">
        <v>2767</v>
      </c>
      <c r="C5" s="1"/>
      <c r="D5" s="1"/>
      <c r="E5" s="1"/>
      <c r="F5" s="1"/>
    </row>
    <row r="6" spans="1:7" ht="27" customHeight="1" x14ac:dyDescent="0.35">
      <c r="A6" s="1"/>
      <c r="B6" s="7" t="s">
        <v>75</v>
      </c>
      <c r="C6" s="7" t="s">
        <v>547</v>
      </c>
      <c r="D6" s="7" t="s">
        <v>2768</v>
      </c>
      <c r="E6" s="7" t="s">
        <v>2769</v>
      </c>
      <c r="F6" s="7" t="s">
        <v>2770</v>
      </c>
    </row>
    <row r="7" spans="1:7" x14ac:dyDescent="0.35">
      <c r="A7" s="1"/>
      <c r="B7" s="147" t="s">
        <v>79</v>
      </c>
      <c r="C7" s="147" t="s">
        <v>768</v>
      </c>
      <c r="D7" s="53">
        <v>5929.5</v>
      </c>
      <c r="E7" s="53">
        <v>6149.70982</v>
      </c>
      <c r="F7" s="174">
        <v>3.7138008263765919E-2</v>
      </c>
    </row>
    <row r="8" spans="1:7" x14ac:dyDescent="0.35">
      <c r="A8" s="1"/>
      <c r="B8" s="147" t="s">
        <v>79</v>
      </c>
      <c r="C8" s="147" t="s">
        <v>769</v>
      </c>
      <c r="D8" s="53">
        <v>5900.1</v>
      </c>
      <c r="E8" s="53">
        <v>6034.1979899999997</v>
      </c>
      <c r="F8" s="174">
        <v>2.2728087659531195E-2</v>
      </c>
    </row>
    <row r="9" spans="1:7" x14ac:dyDescent="0.35">
      <c r="A9" s="1"/>
      <c r="B9" s="147" t="s">
        <v>79</v>
      </c>
      <c r="C9" s="147" t="s">
        <v>770</v>
      </c>
      <c r="D9" s="53">
        <v>5808.7</v>
      </c>
      <c r="E9" s="53">
        <v>5961.5358399999996</v>
      </c>
      <c r="F9" s="174">
        <v>2.6311539587170966E-2</v>
      </c>
    </row>
    <row r="10" spans="1:7" x14ac:dyDescent="0.35">
      <c r="A10" s="1"/>
      <c r="B10" s="147" t="s">
        <v>79</v>
      </c>
      <c r="C10" s="147" t="s">
        <v>771</v>
      </c>
      <c r="D10" s="53">
        <v>5769.8</v>
      </c>
      <c r="E10" s="53">
        <v>5873.1611700000003</v>
      </c>
      <c r="F10" s="174">
        <v>1.7914168602031266E-2</v>
      </c>
    </row>
    <row r="11" spans="1:7" x14ac:dyDescent="0.35">
      <c r="A11" s="1"/>
      <c r="B11" s="147" t="s">
        <v>79</v>
      </c>
      <c r="C11" s="147" t="s">
        <v>772</v>
      </c>
      <c r="D11" s="53">
        <v>5728.4</v>
      </c>
      <c r="E11" s="53">
        <v>5832.6555799999996</v>
      </c>
      <c r="F11" s="174">
        <v>1.8199773060540467E-2</v>
      </c>
    </row>
    <row r="12" spans="1:7" x14ac:dyDescent="0.35">
      <c r="A12" s="1"/>
      <c r="B12" s="147" t="s">
        <v>79</v>
      </c>
      <c r="C12" s="147" t="s">
        <v>773</v>
      </c>
      <c r="D12" s="53">
        <v>5648.5</v>
      </c>
      <c r="E12" s="53">
        <v>5822.5916699999998</v>
      </c>
      <c r="F12" s="174">
        <v>3.0820867486943435E-2</v>
      </c>
    </row>
    <row r="13" spans="1:7" x14ac:dyDescent="0.35">
      <c r="A13" s="1"/>
      <c r="B13" s="147" t="s">
        <v>79</v>
      </c>
      <c r="C13" s="147" t="s">
        <v>774</v>
      </c>
      <c r="D13" s="53">
        <v>5546.9</v>
      </c>
      <c r="E13" s="53">
        <v>5803.2735000000002</v>
      </c>
      <c r="F13" s="174">
        <v>4.6219239575258253E-2</v>
      </c>
    </row>
    <row r="14" spans="1:7" x14ac:dyDescent="0.35">
      <c r="A14" s="1"/>
      <c r="B14" s="147" t="s">
        <v>79</v>
      </c>
      <c r="C14" s="147" t="s">
        <v>775</v>
      </c>
      <c r="D14" s="53">
        <v>5680.2</v>
      </c>
      <c r="E14" s="53">
        <v>5798.8572800000002</v>
      </c>
      <c r="F14" s="174">
        <v>2.088963064680821E-2</v>
      </c>
    </row>
    <row r="15" spans="1:7" x14ac:dyDescent="0.35">
      <c r="A15" s="1"/>
      <c r="B15" s="147" t="s">
        <v>79</v>
      </c>
      <c r="C15" s="147" t="s">
        <v>776</v>
      </c>
      <c r="D15" s="53">
        <v>5736.6</v>
      </c>
      <c r="E15" s="53">
        <v>5877.6697000000004</v>
      </c>
      <c r="F15" s="174">
        <v>2.4591168985113133E-2</v>
      </c>
    </row>
    <row r="16" spans="1:7" x14ac:dyDescent="0.35">
      <c r="A16" s="1"/>
      <c r="B16" s="147" t="s">
        <v>79</v>
      </c>
      <c r="C16" s="147" t="s">
        <v>777</v>
      </c>
      <c r="D16" s="53">
        <v>5767.7</v>
      </c>
      <c r="E16" s="53">
        <v>5985.0753199999999</v>
      </c>
      <c r="F16" s="174">
        <v>3.7688388785824506E-2</v>
      </c>
    </row>
    <row r="17" spans="1:6" x14ac:dyDescent="0.35">
      <c r="A17" s="1"/>
      <c r="B17" s="147" t="s">
        <v>79</v>
      </c>
      <c r="C17" s="147" t="s">
        <v>778</v>
      </c>
      <c r="D17" s="53">
        <v>5912</v>
      </c>
      <c r="E17" s="53">
        <v>6124.80177</v>
      </c>
      <c r="F17" s="174">
        <v>3.599488667117727E-2</v>
      </c>
    </row>
    <row r="18" spans="1:6" x14ac:dyDescent="0.35">
      <c r="A18" s="1"/>
      <c r="B18" s="147" t="s">
        <v>79</v>
      </c>
      <c r="C18" s="147" t="s">
        <v>779</v>
      </c>
      <c r="D18" s="53">
        <v>5976.9</v>
      </c>
      <c r="E18" s="53">
        <v>6213.2117500000004</v>
      </c>
      <c r="F18" s="174">
        <v>3.9537511084341379E-2</v>
      </c>
    </row>
    <row r="19" spans="1:6" x14ac:dyDescent="0.35">
      <c r="A19" s="1"/>
      <c r="B19" s="147" t="s">
        <v>79</v>
      </c>
      <c r="C19" s="147" t="s">
        <v>780</v>
      </c>
      <c r="D19" s="53">
        <v>6089.6</v>
      </c>
      <c r="E19" s="53">
        <v>6363.9427699999997</v>
      </c>
      <c r="F19" s="174">
        <v>4.5051032908565429E-2</v>
      </c>
    </row>
    <row r="20" spans="1:6" x14ac:dyDescent="0.35">
      <c r="A20" s="1"/>
      <c r="B20" s="147" t="s">
        <v>79</v>
      </c>
      <c r="C20" s="147" t="s">
        <v>781</v>
      </c>
      <c r="D20" s="53">
        <v>6269.7</v>
      </c>
      <c r="E20" s="53">
        <v>6469.6347800000003</v>
      </c>
      <c r="F20" s="174">
        <v>3.1889050512783707E-2</v>
      </c>
    </row>
    <row r="21" spans="1:6" x14ac:dyDescent="0.35">
      <c r="A21" s="1"/>
      <c r="B21" s="147" t="s">
        <v>79</v>
      </c>
      <c r="C21" s="147" t="s">
        <v>782</v>
      </c>
      <c r="D21" s="53">
        <v>6373.1</v>
      </c>
      <c r="E21" s="53">
        <v>6615.9750000000004</v>
      </c>
      <c r="F21" s="174">
        <v>3.8109397310570996E-2</v>
      </c>
    </row>
    <row r="22" spans="1:6" x14ac:dyDescent="0.35">
      <c r="A22" s="1"/>
      <c r="B22" s="147" t="s">
        <v>79</v>
      </c>
      <c r="C22" s="147" t="s">
        <v>783</v>
      </c>
      <c r="D22" s="53">
        <v>6499.8</v>
      </c>
      <c r="E22" s="53">
        <v>6747.5382900000004</v>
      </c>
      <c r="F22" s="174">
        <v>3.8114755838641191E-2</v>
      </c>
    </row>
    <row r="23" spans="1:6" x14ac:dyDescent="0.35">
      <c r="A23" s="1"/>
      <c r="B23" s="147" t="s">
        <v>79</v>
      </c>
      <c r="C23" s="147" t="s">
        <v>784</v>
      </c>
      <c r="D23" s="53">
        <v>6667.9</v>
      </c>
      <c r="E23" s="53">
        <v>6968.2598600000001</v>
      </c>
      <c r="F23" s="174">
        <v>4.5045645555572215E-2</v>
      </c>
    </row>
    <row r="24" spans="1:6" x14ac:dyDescent="0.35">
      <c r="A24" s="1"/>
      <c r="B24" s="147" t="s">
        <v>79</v>
      </c>
      <c r="C24" s="147" t="s">
        <v>785</v>
      </c>
      <c r="D24" s="53">
        <v>6869.9</v>
      </c>
      <c r="E24" s="53">
        <v>7106.6910500000004</v>
      </c>
      <c r="F24" s="174">
        <v>3.4467903462932499E-2</v>
      </c>
    </row>
    <row r="25" spans="1:6" x14ac:dyDescent="0.35">
      <c r="A25" s="1"/>
      <c r="B25" s="147" t="s">
        <v>79</v>
      </c>
      <c r="C25" s="147" t="s">
        <v>786</v>
      </c>
      <c r="D25" s="53">
        <v>7036.5</v>
      </c>
      <c r="E25" s="53">
        <v>7230.64527</v>
      </c>
      <c r="F25" s="174">
        <v>2.7591170326156472E-2</v>
      </c>
    </row>
    <row r="26" spans="1:6" x14ac:dyDescent="0.35">
      <c r="A26" s="1"/>
      <c r="B26" s="147" t="s">
        <v>79</v>
      </c>
      <c r="C26" s="147" t="s">
        <v>787</v>
      </c>
      <c r="D26" s="53">
        <v>7030.4</v>
      </c>
      <c r="E26" s="53">
        <v>7293.5898699999998</v>
      </c>
      <c r="F26" s="174">
        <v>3.7435973771051435E-2</v>
      </c>
    </row>
    <row r="27" spans="1:6" x14ac:dyDescent="0.35">
      <c r="A27" s="1"/>
      <c r="B27" s="147" t="s">
        <v>79</v>
      </c>
      <c r="C27" s="147" t="s">
        <v>788</v>
      </c>
      <c r="D27" s="53">
        <v>7205.7</v>
      </c>
      <c r="E27" s="53">
        <v>7387.38861</v>
      </c>
      <c r="F27" s="174">
        <v>2.521456763395645E-2</v>
      </c>
    </row>
    <row r="28" spans="1:6" x14ac:dyDescent="0.35">
      <c r="A28" s="1"/>
      <c r="B28" s="147" t="s">
        <v>79</v>
      </c>
      <c r="C28" s="147" t="s">
        <v>789</v>
      </c>
      <c r="D28" s="53">
        <v>7191.2</v>
      </c>
      <c r="E28" s="53">
        <v>7451.9649499999996</v>
      </c>
      <c r="F28" s="174">
        <v>3.6261673990432751E-2</v>
      </c>
    </row>
    <row r="29" spans="1:6" x14ac:dyDescent="0.35">
      <c r="A29" s="1"/>
      <c r="B29" s="147" t="s">
        <v>79</v>
      </c>
      <c r="C29" s="147" t="s">
        <v>790</v>
      </c>
      <c r="D29" s="53">
        <v>7427.8</v>
      </c>
      <c r="E29" s="53">
        <v>7523.6489000000001</v>
      </c>
      <c r="F29" s="174">
        <v>1.2904076577183015E-2</v>
      </c>
    </row>
    <row r="30" spans="1:6" x14ac:dyDescent="0.35">
      <c r="A30" s="1"/>
      <c r="B30" s="147" t="s">
        <v>79</v>
      </c>
      <c r="C30" s="147" t="s">
        <v>791</v>
      </c>
      <c r="D30" s="53">
        <v>7411.8</v>
      </c>
      <c r="E30" s="53">
        <v>7524.9498700000004</v>
      </c>
      <c r="F30" s="174">
        <v>1.5266179605493943E-2</v>
      </c>
    </row>
    <row r="31" spans="1:6" x14ac:dyDescent="0.35">
      <c r="A31" s="1"/>
      <c r="B31" s="147" t="s">
        <v>79</v>
      </c>
      <c r="C31" s="147" t="s">
        <v>792</v>
      </c>
      <c r="D31" s="53">
        <v>7341.3</v>
      </c>
      <c r="E31" s="53">
        <v>7464.5309699999998</v>
      </c>
      <c r="F31" s="174">
        <v>1.6785987495402721E-2</v>
      </c>
    </row>
    <row r="32" spans="1:6" x14ac:dyDescent="0.35">
      <c r="A32" s="1"/>
      <c r="B32" s="147" t="s">
        <v>79</v>
      </c>
      <c r="C32" s="147" t="s">
        <v>793</v>
      </c>
      <c r="D32" s="53">
        <v>7277.5</v>
      </c>
      <c r="E32" s="53">
        <v>7416.51368</v>
      </c>
      <c r="F32" s="174">
        <v>1.9101845413947098E-2</v>
      </c>
    </row>
    <row r="33" spans="1:6" x14ac:dyDescent="0.35">
      <c r="A33" s="1"/>
      <c r="B33" s="147" t="s">
        <v>79</v>
      </c>
      <c r="C33" s="147" t="s">
        <v>794</v>
      </c>
      <c r="D33" s="53">
        <v>7257.3</v>
      </c>
      <c r="E33" s="53">
        <v>7387.3916200000003</v>
      </c>
      <c r="F33" s="174">
        <v>1.7925622476678657E-2</v>
      </c>
    </row>
    <row r="34" spans="1:6" x14ac:dyDescent="0.35">
      <c r="A34" s="1"/>
      <c r="B34" s="147" t="s">
        <v>79</v>
      </c>
      <c r="C34" s="147" t="s">
        <v>795</v>
      </c>
      <c r="D34" s="53">
        <v>7334</v>
      </c>
      <c r="E34" s="53">
        <v>7420.20633</v>
      </c>
      <c r="F34" s="174">
        <v>1.1754340059994548E-2</v>
      </c>
    </row>
    <row r="35" spans="1:6" x14ac:dyDescent="0.35">
      <c r="A35" s="1"/>
      <c r="B35" s="147" t="s">
        <v>79</v>
      </c>
      <c r="C35" s="147" t="s">
        <v>796</v>
      </c>
      <c r="D35" s="53">
        <v>7470.9</v>
      </c>
      <c r="E35" s="53">
        <v>7520.57996</v>
      </c>
      <c r="F35" s="174">
        <v>6.6497958746603494E-3</v>
      </c>
    </row>
    <row r="36" spans="1:6" x14ac:dyDescent="0.35">
      <c r="A36" s="1"/>
      <c r="B36" s="147" t="s">
        <v>79</v>
      </c>
      <c r="C36" s="147" t="s">
        <v>797</v>
      </c>
      <c r="D36" s="53">
        <v>7476</v>
      </c>
      <c r="E36" s="53">
        <v>7534.0225</v>
      </c>
      <c r="F36" s="174">
        <v>7.7611690743713217E-3</v>
      </c>
    </row>
    <row r="37" spans="1:6" x14ac:dyDescent="0.35">
      <c r="A37" s="1"/>
      <c r="B37" s="147" t="s">
        <v>79</v>
      </c>
      <c r="C37" s="147" t="s">
        <v>798</v>
      </c>
      <c r="D37" s="53">
        <v>7420.2</v>
      </c>
      <c r="E37" s="53">
        <v>7531.5637100000004</v>
      </c>
      <c r="F37" s="174">
        <v>1.5008181720169269E-2</v>
      </c>
    </row>
    <row r="38" spans="1:6" x14ac:dyDescent="0.35">
      <c r="A38" s="1"/>
      <c r="B38" s="147" t="s">
        <v>79</v>
      </c>
      <c r="C38" s="147" t="s">
        <v>799</v>
      </c>
      <c r="D38" s="53">
        <v>7337.4</v>
      </c>
      <c r="E38" s="53">
        <v>7495.5413699999999</v>
      </c>
      <c r="F38" s="174">
        <v>2.1552780276392184E-2</v>
      </c>
    </row>
    <row r="39" spans="1:6" x14ac:dyDescent="0.35">
      <c r="A39" s="1"/>
      <c r="B39" s="147" t="s">
        <v>79</v>
      </c>
      <c r="C39" s="147" t="s">
        <v>800</v>
      </c>
      <c r="D39" s="53">
        <v>7285.1</v>
      </c>
      <c r="E39" s="53">
        <v>7448.0171799999998</v>
      </c>
      <c r="F39" s="174">
        <v>2.2363067082126535E-2</v>
      </c>
    </row>
    <row r="40" spans="1:6" x14ac:dyDescent="0.35">
      <c r="A40" s="1"/>
      <c r="B40" s="147" t="s">
        <v>79</v>
      </c>
      <c r="C40" s="147" t="s">
        <v>801</v>
      </c>
      <c r="D40" s="53">
        <v>7232.8</v>
      </c>
      <c r="E40" s="53">
        <v>7299.0644199999997</v>
      </c>
      <c r="F40" s="174">
        <v>9.1616552372525174E-3</v>
      </c>
    </row>
    <row r="41" spans="1:6" x14ac:dyDescent="0.35">
      <c r="A41" s="1"/>
      <c r="B41" s="147" t="s">
        <v>79</v>
      </c>
      <c r="C41" s="147" t="s">
        <v>802</v>
      </c>
      <c r="D41" s="53">
        <v>7180.4</v>
      </c>
      <c r="E41" s="53">
        <v>7267.8219099999997</v>
      </c>
      <c r="F41" s="174">
        <v>1.2175075204723973E-2</v>
      </c>
    </row>
    <row r="42" spans="1:6" x14ac:dyDescent="0.35">
      <c r="A42" s="1"/>
      <c r="B42" s="147" t="s">
        <v>79</v>
      </c>
      <c r="C42" s="147" t="s">
        <v>803</v>
      </c>
      <c r="D42" s="53">
        <v>7021.4</v>
      </c>
      <c r="E42" s="53">
        <v>7224.0872200000003</v>
      </c>
      <c r="F42" s="174">
        <v>2.8867066397014841E-2</v>
      </c>
    </row>
    <row r="43" spans="1:6" x14ac:dyDescent="0.35">
      <c r="A43" s="1"/>
      <c r="B43" s="147" t="s">
        <v>79</v>
      </c>
      <c r="C43" s="147" t="s">
        <v>804</v>
      </c>
      <c r="D43" s="53">
        <v>7343.4</v>
      </c>
      <c r="E43" s="53">
        <v>7397.23956</v>
      </c>
      <c r="F43" s="174">
        <v>7.3316937658305424E-3</v>
      </c>
    </row>
    <row r="44" spans="1:6" x14ac:dyDescent="0.35">
      <c r="A44" s="1"/>
      <c r="B44" s="147" t="s">
        <v>79</v>
      </c>
      <c r="C44" s="147" t="s">
        <v>805</v>
      </c>
      <c r="D44" s="53">
        <v>7418.1</v>
      </c>
      <c r="E44" s="53">
        <v>7431.5549700000001</v>
      </c>
      <c r="F44" s="174">
        <v>1.8138027257653577E-3</v>
      </c>
    </row>
    <row r="45" spans="1:6" x14ac:dyDescent="0.35">
      <c r="A45" s="1"/>
      <c r="B45" s="147" t="s">
        <v>79</v>
      </c>
      <c r="C45" s="147" t="s">
        <v>806</v>
      </c>
      <c r="D45" s="53">
        <v>7413.5</v>
      </c>
      <c r="E45" s="53">
        <v>7458.8955299999998</v>
      </c>
      <c r="F45" s="174">
        <v>6.1233600863289947E-3</v>
      </c>
    </row>
    <row r="46" spans="1:6" x14ac:dyDescent="0.35">
      <c r="A46" s="1"/>
      <c r="B46" s="147" t="s">
        <v>79</v>
      </c>
      <c r="C46" s="147" t="s">
        <v>807</v>
      </c>
      <c r="D46" s="53">
        <v>7399</v>
      </c>
      <c r="E46" s="53">
        <v>7452.5505499999999</v>
      </c>
      <c r="F46" s="174">
        <v>7.237538856602244E-3</v>
      </c>
    </row>
    <row r="47" spans="1:6" x14ac:dyDescent="0.35">
      <c r="A47" s="1"/>
      <c r="B47" s="147" t="s">
        <v>79</v>
      </c>
      <c r="C47" s="147" t="s">
        <v>808</v>
      </c>
      <c r="D47" s="53">
        <v>7368.7</v>
      </c>
      <c r="E47" s="53">
        <v>7398.6028100000003</v>
      </c>
      <c r="F47" s="174">
        <v>4.0580848725012561E-3</v>
      </c>
    </row>
    <row r="48" spans="1:6" x14ac:dyDescent="0.35">
      <c r="A48" s="1"/>
      <c r="B48" s="147" t="s">
        <v>79</v>
      </c>
      <c r="C48" s="147" t="s">
        <v>809</v>
      </c>
      <c r="D48" s="53">
        <v>7293.2</v>
      </c>
      <c r="E48" s="53">
        <v>7379.6838100000004</v>
      </c>
      <c r="F48" s="174">
        <v>1.1858143201886689E-2</v>
      </c>
    </row>
    <row r="49" spans="1:6" x14ac:dyDescent="0.35">
      <c r="A49" s="1"/>
      <c r="B49" s="147" t="s">
        <v>79</v>
      </c>
      <c r="C49" s="147" t="s">
        <v>810</v>
      </c>
      <c r="D49" s="53">
        <v>7215.63</v>
      </c>
      <c r="E49" s="53">
        <v>7313.0947200000001</v>
      </c>
      <c r="F49" s="174">
        <v>1.3507444256426674E-2</v>
      </c>
    </row>
    <row r="50" spans="1:6" x14ac:dyDescent="0.35">
      <c r="A50" s="1"/>
      <c r="B50" s="147" t="s">
        <v>79</v>
      </c>
      <c r="C50" s="147" t="s">
        <v>811</v>
      </c>
      <c r="D50" s="53">
        <v>7163.58</v>
      </c>
      <c r="E50" s="53">
        <v>7249.1731499999996</v>
      </c>
      <c r="F50" s="174">
        <v>1.1948376370473981E-2</v>
      </c>
    </row>
    <row r="51" spans="1:6" x14ac:dyDescent="0.35">
      <c r="A51" s="1"/>
      <c r="B51" s="147" t="s">
        <v>79</v>
      </c>
      <c r="C51" s="147" t="s">
        <v>812</v>
      </c>
      <c r="D51" s="53">
        <v>7083.41</v>
      </c>
      <c r="E51" s="53">
        <v>7177.3197899999996</v>
      </c>
      <c r="F51" s="174">
        <v>1.3257709210676779E-2</v>
      </c>
    </row>
    <row r="52" spans="1:6" x14ac:dyDescent="0.35">
      <c r="A52" s="1"/>
      <c r="B52" s="147" t="s">
        <v>79</v>
      </c>
      <c r="C52" s="147" t="s">
        <v>813</v>
      </c>
      <c r="D52" s="53">
        <v>6872.65</v>
      </c>
      <c r="E52" s="53">
        <v>6960.0106400000004</v>
      </c>
      <c r="F52" s="174">
        <v>1.2711347151389931E-2</v>
      </c>
    </row>
    <row r="53" spans="1:6" x14ac:dyDescent="0.35">
      <c r="A53" s="1"/>
      <c r="B53" s="147" t="s">
        <v>79</v>
      </c>
      <c r="C53" s="147" t="s">
        <v>814</v>
      </c>
      <c r="D53" s="53">
        <v>6567.71</v>
      </c>
      <c r="E53" s="53">
        <v>6778.2670500000004</v>
      </c>
      <c r="F53" s="174">
        <v>3.2059431674053819E-2</v>
      </c>
    </row>
    <row r="54" spans="1:6" x14ac:dyDescent="0.35">
      <c r="A54" s="1"/>
      <c r="B54" s="147" t="s">
        <v>815</v>
      </c>
      <c r="C54" s="147" t="s">
        <v>80</v>
      </c>
      <c r="D54" s="53">
        <v>6507.21</v>
      </c>
      <c r="E54" s="53">
        <v>6609.2755100000004</v>
      </c>
      <c r="F54" s="174">
        <v>1.5684987882671683E-2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90625" defaultRowHeight="14.5" x14ac:dyDescent="0.35"/>
  <cols>
    <col min="1" max="1" width="2" customWidth="1"/>
    <col min="2" max="2" width="11" customWidth="1"/>
    <col min="3" max="3" width="9" customWidth="1"/>
    <col min="4" max="659" width="12" customWidth="1"/>
  </cols>
  <sheetData>
    <row r="1" spans="1:65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5">
      <c r="A5" s="1"/>
      <c r="B5" s="200" t="s">
        <v>2771</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row>
    <row r="6" spans="1:659" ht="20" customHeight="1" x14ac:dyDescent="0.35">
      <c r="A6" s="1"/>
      <c r="B6" s="199" t="s">
        <v>75</v>
      </c>
      <c r="C6" s="199" t="s">
        <v>547</v>
      </c>
      <c r="D6" s="223" t="s">
        <v>557</v>
      </c>
      <c r="E6" s="223"/>
      <c r="F6" s="223"/>
      <c r="G6" s="223"/>
      <c r="H6" s="223" t="s">
        <v>91</v>
      </c>
      <c r="I6" s="223"/>
      <c r="J6" s="223"/>
      <c r="K6" s="223"/>
      <c r="L6" s="223" t="s">
        <v>91</v>
      </c>
      <c r="M6" s="223"/>
      <c r="N6" s="223"/>
      <c r="O6" s="223"/>
      <c r="P6" s="223" t="s">
        <v>91</v>
      </c>
      <c r="Q6" s="223"/>
      <c r="R6" s="223"/>
      <c r="S6" s="223"/>
      <c r="T6" s="223" t="s">
        <v>91</v>
      </c>
      <c r="U6" s="223"/>
      <c r="V6" s="223"/>
      <c r="W6" s="223"/>
      <c r="X6" s="223" t="s">
        <v>123</v>
      </c>
      <c r="Y6" s="223"/>
      <c r="Z6" s="223"/>
      <c r="AA6" s="223"/>
      <c r="AB6" s="223" t="s">
        <v>123</v>
      </c>
      <c r="AC6" s="223"/>
      <c r="AD6" s="223"/>
      <c r="AE6" s="223"/>
      <c r="AF6" s="223" t="s">
        <v>162</v>
      </c>
      <c r="AG6" s="223"/>
      <c r="AH6" s="223"/>
      <c r="AI6" s="223"/>
      <c r="AJ6" s="223" t="s">
        <v>162</v>
      </c>
      <c r="AK6" s="223"/>
      <c r="AL6" s="223"/>
      <c r="AM6" s="223"/>
      <c r="AN6" s="223" t="s">
        <v>113</v>
      </c>
      <c r="AO6" s="223"/>
      <c r="AP6" s="223"/>
      <c r="AQ6" s="223"/>
      <c r="AR6" s="223" t="s">
        <v>113</v>
      </c>
      <c r="AS6" s="223"/>
      <c r="AT6" s="223"/>
      <c r="AU6" s="223"/>
      <c r="AV6" s="223" t="s">
        <v>113</v>
      </c>
      <c r="AW6" s="223"/>
      <c r="AX6" s="223"/>
      <c r="AY6" s="223"/>
      <c r="AZ6" s="223" t="s">
        <v>113</v>
      </c>
      <c r="BA6" s="223"/>
      <c r="BB6" s="223"/>
      <c r="BC6" s="223"/>
      <c r="BD6" s="223" t="s">
        <v>113</v>
      </c>
      <c r="BE6" s="223"/>
      <c r="BF6" s="223"/>
      <c r="BG6" s="223"/>
      <c r="BH6" s="223" t="s">
        <v>113</v>
      </c>
      <c r="BI6" s="223"/>
      <c r="BJ6" s="223"/>
      <c r="BK6" s="223"/>
      <c r="BL6" s="223" t="s">
        <v>113</v>
      </c>
      <c r="BM6" s="223"/>
      <c r="BN6" s="223"/>
      <c r="BO6" s="223"/>
      <c r="BP6" s="223" t="s">
        <v>113</v>
      </c>
      <c r="BQ6" s="223"/>
      <c r="BR6" s="223"/>
      <c r="BS6" s="223"/>
      <c r="BT6" s="223" t="s">
        <v>558</v>
      </c>
      <c r="BU6" s="223"/>
      <c r="BV6" s="223"/>
      <c r="BW6" s="223"/>
      <c r="BX6" s="223" t="s">
        <v>558</v>
      </c>
      <c r="BY6" s="223"/>
      <c r="BZ6" s="223"/>
      <c r="CA6" s="223"/>
      <c r="CB6" s="223" t="s">
        <v>558</v>
      </c>
      <c r="CC6" s="223"/>
      <c r="CD6" s="223"/>
      <c r="CE6" s="223"/>
      <c r="CF6" s="223" t="s">
        <v>558</v>
      </c>
      <c r="CG6" s="223"/>
      <c r="CH6" s="223"/>
      <c r="CI6" s="223"/>
      <c r="CJ6" s="223" t="s">
        <v>559</v>
      </c>
      <c r="CK6" s="223"/>
      <c r="CL6" s="223"/>
      <c r="CM6" s="223"/>
      <c r="CN6" s="223" t="s">
        <v>35</v>
      </c>
      <c r="CO6" s="223"/>
      <c r="CP6" s="223"/>
      <c r="CQ6" s="223"/>
      <c r="CR6" s="223" t="s">
        <v>35</v>
      </c>
      <c r="CS6" s="223"/>
      <c r="CT6" s="223"/>
      <c r="CU6" s="223"/>
      <c r="CV6" s="223" t="s">
        <v>35</v>
      </c>
      <c r="CW6" s="223"/>
      <c r="CX6" s="223"/>
      <c r="CY6" s="223"/>
      <c r="CZ6" s="223" t="s">
        <v>86</v>
      </c>
      <c r="DA6" s="223"/>
      <c r="DB6" s="223"/>
      <c r="DC6" s="223"/>
      <c r="DD6" s="223" t="s">
        <v>86</v>
      </c>
      <c r="DE6" s="223"/>
      <c r="DF6" s="223"/>
      <c r="DG6" s="223"/>
      <c r="DH6" s="223" t="s">
        <v>86</v>
      </c>
      <c r="DI6" s="223"/>
      <c r="DJ6" s="223"/>
      <c r="DK6" s="223"/>
      <c r="DL6" s="223" t="s">
        <v>86</v>
      </c>
      <c r="DM6" s="223"/>
      <c r="DN6" s="223"/>
      <c r="DO6" s="223"/>
      <c r="DP6" s="223" t="s">
        <v>86</v>
      </c>
      <c r="DQ6" s="223"/>
      <c r="DR6" s="223"/>
      <c r="DS6" s="223"/>
      <c r="DT6" s="223" t="s">
        <v>86</v>
      </c>
      <c r="DU6" s="223"/>
      <c r="DV6" s="223"/>
      <c r="DW6" s="223"/>
      <c r="DX6" s="223" t="s">
        <v>86</v>
      </c>
      <c r="DY6" s="223"/>
      <c r="DZ6" s="223"/>
      <c r="EA6" s="223"/>
      <c r="EB6" s="223" t="s">
        <v>560</v>
      </c>
      <c r="EC6" s="223"/>
      <c r="ED6" s="223"/>
      <c r="EE6" s="223"/>
      <c r="EF6" s="223" t="s">
        <v>82</v>
      </c>
      <c r="EG6" s="223"/>
      <c r="EH6" s="223"/>
      <c r="EI6" s="223"/>
      <c r="EJ6" s="223" t="s">
        <v>335</v>
      </c>
      <c r="EK6" s="223"/>
      <c r="EL6" s="223"/>
      <c r="EM6" s="223"/>
      <c r="EN6" s="223" t="s">
        <v>398</v>
      </c>
      <c r="EO6" s="223"/>
      <c r="EP6" s="223"/>
      <c r="EQ6" s="223"/>
      <c r="ER6" s="223" t="s">
        <v>398</v>
      </c>
      <c r="ES6" s="223"/>
      <c r="ET6" s="223"/>
      <c r="EU6" s="223"/>
      <c r="EV6" s="223" t="s">
        <v>561</v>
      </c>
      <c r="EW6" s="223"/>
      <c r="EX6" s="223"/>
      <c r="EY6" s="223"/>
      <c r="EZ6" s="223" t="s">
        <v>561</v>
      </c>
      <c r="FA6" s="223"/>
      <c r="FB6" s="223"/>
      <c r="FC6" s="223"/>
      <c r="FD6" s="223" t="s">
        <v>562</v>
      </c>
      <c r="FE6" s="223"/>
      <c r="FF6" s="223"/>
      <c r="FG6" s="223"/>
      <c r="FH6" s="223" t="s">
        <v>563</v>
      </c>
      <c r="FI6" s="223"/>
      <c r="FJ6" s="223"/>
      <c r="FK6" s="223"/>
      <c r="FL6" s="223" t="s">
        <v>563</v>
      </c>
      <c r="FM6" s="223"/>
      <c r="FN6" s="223"/>
      <c r="FO6" s="223"/>
      <c r="FP6" s="223" t="s">
        <v>564</v>
      </c>
      <c r="FQ6" s="223"/>
      <c r="FR6" s="223"/>
      <c r="FS6" s="223"/>
      <c r="FT6" s="223" t="s">
        <v>565</v>
      </c>
      <c r="FU6" s="223"/>
      <c r="FV6" s="223"/>
      <c r="FW6" s="223"/>
      <c r="FX6" s="223" t="s">
        <v>566</v>
      </c>
      <c r="FY6" s="223"/>
      <c r="FZ6" s="223"/>
      <c r="GA6" s="223"/>
      <c r="GB6" s="223" t="s">
        <v>110</v>
      </c>
      <c r="GC6" s="223"/>
      <c r="GD6" s="223"/>
      <c r="GE6" s="223"/>
      <c r="GF6" s="223" t="s">
        <v>110</v>
      </c>
      <c r="GG6" s="223"/>
      <c r="GH6" s="223"/>
      <c r="GI6" s="223"/>
      <c r="GJ6" s="223" t="s">
        <v>110</v>
      </c>
      <c r="GK6" s="223"/>
      <c r="GL6" s="223"/>
      <c r="GM6" s="223"/>
      <c r="GN6" s="223" t="s">
        <v>67</v>
      </c>
      <c r="GO6" s="223"/>
      <c r="GP6" s="223"/>
      <c r="GQ6" s="223"/>
      <c r="GR6" s="223" t="s">
        <v>67</v>
      </c>
      <c r="GS6" s="223"/>
      <c r="GT6" s="223"/>
      <c r="GU6" s="223"/>
      <c r="GV6" s="223" t="s">
        <v>67</v>
      </c>
      <c r="GW6" s="223"/>
      <c r="GX6" s="223"/>
      <c r="GY6" s="223"/>
      <c r="GZ6" s="223" t="s">
        <v>67</v>
      </c>
      <c r="HA6" s="223"/>
      <c r="HB6" s="223"/>
      <c r="HC6" s="223"/>
      <c r="HD6" s="223" t="s">
        <v>67</v>
      </c>
      <c r="HE6" s="223"/>
      <c r="HF6" s="223"/>
      <c r="HG6" s="223"/>
      <c r="HH6" s="223" t="s">
        <v>67</v>
      </c>
      <c r="HI6" s="223"/>
      <c r="HJ6" s="223"/>
      <c r="HK6" s="223"/>
      <c r="HL6" s="223" t="s">
        <v>67</v>
      </c>
      <c r="HM6" s="223"/>
      <c r="HN6" s="223"/>
      <c r="HO6" s="223"/>
      <c r="HP6" s="223" t="s">
        <v>67</v>
      </c>
      <c r="HQ6" s="223"/>
      <c r="HR6" s="223"/>
      <c r="HS6" s="223"/>
      <c r="HT6" s="223" t="s">
        <v>567</v>
      </c>
      <c r="HU6" s="223"/>
      <c r="HV6" s="223"/>
      <c r="HW6" s="223"/>
      <c r="HX6" s="223" t="s">
        <v>567</v>
      </c>
      <c r="HY6" s="223"/>
      <c r="HZ6" s="223"/>
      <c r="IA6" s="223"/>
      <c r="IB6" s="223" t="s">
        <v>568</v>
      </c>
      <c r="IC6" s="223"/>
      <c r="ID6" s="223"/>
      <c r="IE6" s="223"/>
      <c r="IF6" s="223" t="s">
        <v>94</v>
      </c>
      <c r="IG6" s="223"/>
      <c r="IH6" s="223"/>
      <c r="II6" s="223"/>
      <c r="IJ6" s="223" t="s">
        <v>94</v>
      </c>
      <c r="IK6" s="223"/>
      <c r="IL6" s="223"/>
      <c r="IM6" s="223"/>
      <c r="IN6" s="223" t="s">
        <v>94</v>
      </c>
      <c r="IO6" s="223"/>
      <c r="IP6" s="223"/>
      <c r="IQ6" s="223"/>
      <c r="IR6" s="223" t="s">
        <v>101</v>
      </c>
      <c r="IS6" s="223"/>
      <c r="IT6" s="223"/>
      <c r="IU6" s="223"/>
      <c r="IV6" s="223" t="s">
        <v>101</v>
      </c>
      <c r="IW6" s="223"/>
      <c r="IX6" s="223"/>
      <c r="IY6" s="223"/>
      <c r="IZ6" s="223" t="s">
        <v>101</v>
      </c>
      <c r="JA6" s="223"/>
      <c r="JB6" s="223"/>
      <c r="JC6" s="223"/>
      <c r="JD6" s="223" t="s">
        <v>101</v>
      </c>
      <c r="JE6" s="223"/>
      <c r="JF6" s="223"/>
      <c r="JG6" s="223"/>
      <c r="JH6" s="223" t="s">
        <v>101</v>
      </c>
      <c r="JI6" s="223"/>
      <c r="JJ6" s="223"/>
      <c r="JK6" s="223"/>
      <c r="JL6" s="223" t="s">
        <v>101</v>
      </c>
      <c r="JM6" s="223"/>
      <c r="JN6" s="223"/>
      <c r="JO6" s="223"/>
      <c r="JP6" s="223" t="s">
        <v>101</v>
      </c>
      <c r="JQ6" s="223"/>
      <c r="JR6" s="223"/>
      <c r="JS6" s="223"/>
      <c r="JT6" s="223" t="s">
        <v>101</v>
      </c>
      <c r="JU6" s="223"/>
      <c r="JV6" s="223"/>
      <c r="JW6" s="223"/>
      <c r="JX6" s="223" t="s">
        <v>101</v>
      </c>
      <c r="JY6" s="223"/>
      <c r="JZ6" s="223"/>
      <c r="KA6" s="223"/>
      <c r="KB6" s="223" t="s">
        <v>101</v>
      </c>
      <c r="KC6" s="223"/>
      <c r="KD6" s="223"/>
      <c r="KE6" s="223"/>
      <c r="KF6" s="223" t="s">
        <v>101</v>
      </c>
      <c r="KG6" s="223"/>
      <c r="KH6" s="223"/>
      <c r="KI6" s="223"/>
      <c r="KJ6" s="223" t="s">
        <v>101</v>
      </c>
      <c r="KK6" s="223"/>
      <c r="KL6" s="223"/>
      <c r="KM6" s="223"/>
      <c r="KN6" s="223" t="s">
        <v>101</v>
      </c>
      <c r="KO6" s="223"/>
      <c r="KP6" s="223"/>
      <c r="KQ6" s="223"/>
      <c r="KR6" s="223" t="s">
        <v>101</v>
      </c>
      <c r="KS6" s="223"/>
      <c r="KT6" s="223"/>
      <c r="KU6" s="223"/>
      <c r="KV6" s="223" t="s">
        <v>569</v>
      </c>
      <c r="KW6" s="223"/>
      <c r="KX6" s="223"/>
      <c r="KY6" s="223"/>
      <c r="KZ6" s="223" t="s">
        <v>569</v>
      </c>
      <c r="LA6" s="223"/>
      <c r="LB6" s="223"/>
      <c r="LC6" s="223"/>
      <c r="LD6" s="223" t="s">
        <v>570</v>
      </c>
      <c r="LE6" s="223"/>
      <c r="LF6" s="223"/>
      <c r="LG6" s="223"/>
      <c r="LH6" s="223" t="s">
        <v>55</v>
      </c>
      <c r="LI6" s="223"/>
      <c r="LJ6" s="223"/>
      <c r="LK6" s="223"/>
      <c r="LL6" s="223" t="s">
        <v>55</v>
      </c>
      <c r="LM6" s="223"/>
      <c r="LN6" s="223"/>
      <c r="LO6" s="223"/>
      <c r="LP6" s="223" t="s">
        <v>55</v>
      </c>
      <c r="LQ6" s="223"/>
      <c r="LR6" s="223"/>
      <c r="LS6" s="223"/>
      <c r="LT6" s="223" t="s">
        <v>55</v>
      </c>
      <c r="LU6" s="223"/>
      <c r="LV6" s="223"/>
      <c r="LW6" s="223"/>
      <c r="LX6" s="223" t="s">
        <v>55</v>
      </c>
      <c r="LY6" s="223"/>
      <c r="LZ6" s="223"/>
      <c r="MA6" s="223"/>
      <c r="MB6" s="223" t="s">
        <v>55</v>
      </c>
      <c r="MC6" s="223"/>
      <c r="MD6" s="223"/>
      <c r="ME6" s="223"/>
      <c r="MF6" s="223" t="s">
        <v>55</v>
      </c>
      <c r="MG6" s="223"/>
      <c r="MH6" s="223"/>
      <c r="MI6" s="223"/>
      <c r="MJ6" s="223" t="s">
        <v>55</v>
      </c>
      <c r="MK6" s="223"/>
      <c r="ML6" s="223"/>
      <c r="MM6" s="223"/>
      <c r="MN6" s="223" t="s">
        <v>55</v>
      </c>
      <c r="MO6" s="223"/>
      <c r="MP6" s="223"/>
      <c r="MQ6" s="223"/>
      <c r="MR6" s="223" t="s">
        <v>55</v>
      </c>
      <c r="MS6" s="223"/>
      <c r="MT6" s="223"/>
      <c r="MU6" s="223"/>
      <c r="MV6" s="223" t="s">
        <v>55</v>
      </c>
      <c r="MW6" s="223"/>
      <c r="MX6" s="223"/>
      <c r="MY6" s="223"/>
      <c r="MZ6" s="223" t="s">
        <v>55</v>
      </c>
      <c r="NA6" s="223"/>
      <c r="NB6" s="223"/>
      <c r="NC6" s="223"/>
      <c r="ND6" s="223" t="s">
        <v>154</v>
      </c>
      <c r="NE6" s="223"/>
      <c r="NF6" s="223"/>
      <c r="NG6" s="223"/>
      <c r="NH6" s="223" t="s">
        <v>154</v>
      </c>
      <c r="NI6" s="223"/>
      <c r="NJ6" s="223"/>
      <c r="NK6" s="223"/>
      <c r="NL6" s="223" t="s">
        <v>154</v>
      </c>
      <c r="NM6" s="223"/>
      <c r="NN6" s="223"/>
      <c r="NO6" s="223"/>
      <c r="NP6" s="223" t="s">
        <v>154</v>
      </c>
      <c r="NQ6" s="223"/>
      <c r="NR6" s="223"/>
      <c r="NS6" s="223"/>
      <c r="NT6" s="223" t="s">
        <v>159</v>
      </c>
      <c r="NU6" s="223"/>
      <c r="NV6" s="223"/>
      <c r="NW6" s="223"/>
      <c r="NX6" s="223" t="s">
        <v>159</v>
      </c>
      <c r="NY6" s="223"/>
      <c r="NZ6" s="223"/>
      <c r="OA6" s="223"/>
      <c r="OB6" s="223" t="s">
        <v>571</v>
      </c>
      <c r="OC6" s="223"/>
      <c r="OD6" s="223"/>
      <c r="OE6" s="223"/>
      <c r="OF6" s="223" t="s">
        <v>572</v>
      </c>
      <c r="OG6" s="223"/>
      <c r="OH6" s="223"/>
      <c r="OI6" s="223"/>
      <c r="OJ6" s="223" t="s">
        <v>573</v>
      </c>
      <c r="OK6" s="223"/>
      <c r="OL6" s="223"/>
      <c r="OM6" s="223"/>
      <c r="ON6" s="223" t="s">
        <v>574</v>
      </c>
      <c r="OO6" s="223"/>
      <c r="OP6" s="223"/>
      <c r="OQ6" s="223"/>
      <c r="OR6" s="223" t="s">
        <v>575</v>
      </c>
      <c r="OS6" s="223"/>
      <c r="OT6" s="223"/>
      <c r="OU6" s="223"/>
      <c r="OV6" s="223" t="s">
        <v>576</v>
      </c>
      <c r="OW6" s="223"/>
      <c r="OX6" s="223"/>
      <c r="OY6" s="223"/>
      <c r="OZ6" s="223" t="s">
        <v>577</v>
      </c>
      <c r="PA6" s="223"/>
      <c r="PB6" s="223"/>
      <c r="PC6" s="223"/>
      <c r="PD6" s="223" t="s">
        <v>123</v>
      </c>
      <c r="PE6" s="223"/>
      <c r="PF6" s="223"/>
      <c r="PG6" s="223"/>
      <c r="PH6" s="223" t="s">
        <v>123</v>
      </c>
      <c r="PI6" s="223"/>
      <c r="PJ6" s="223"/>
      <c r="PK6" s="223"/>
      <c r="PL6" s="223" t="s">
        <v>113</v>
      </c>
      <c r="PM6" s="223"/>
      <c r="PN6" s="223"/>
      <c r="PO6" s="223"/>
      <c r="PP6" s="223" t="s">
        <v>560</v>
      </c>
      <c r="PQ6" s="223"/>
      <c r="PR6" s="223"/>
      <c r="PS6" s="223"/>
      <c r="PT6" s="223" t="s">
        <v>578</v>
      </c>
      <c r="PU6" s="223"/>
      <c r="PV6" s="223"/>
      <c r="PW6" s="223"/>
      <c r="PX6" s="223" t="s">
        <v>579</v>
      </c>
      <c r="PY6" s="223"/>
      <c r="PZ6" s="223"/>
      <c r="QA6" s="223"/>
      <c r="QB6" s="223" t="s">
        <v>271</v>
      </c>
      <c r="QC6" s="223"/>
      <c r="QD6" s="223"/>
      <c r="QE6" s="223"/>
      <c r="QF6" s="223" t="s">
        <v>580</v>
      </c>
      <c r="QG6" s="223"/>
      <c r="QH6" s="223"/>
      <c r="QI6" s="223"/>
      <c r="QJ6" s="223" t="s">
        <v>581</v>
      </c>
      <c r="QK6" s="223"/>
      <c r="QL6" s="223"/>
      <c r="QM6" s="223"/>
      <c r="QN6" s="223" t="s">
        <v>582</v>
      </c>
      <c r="QO6" s="223"/>
      <c r="QP6" s="223"/>
      <c r="QQ6" s="223"/>
      <c r="QR6" s="223" t="s">
        <v>583</v>
      </c>
      <c r="QS6" s="223"/>
      <c r="QT6" s="223"/>
      <c r="QU6" s="223"/>
      <c r="QV6" s="223" t="s">
        <v>584</v>
      </c>
      <c r="QW6" s="223"/>
      <c r="QX6" s="223"/>
      <c r="QY6" s="223"/>
      <c r="QZ6" s="223" t="s">
        <v>585</v>
      </c>
      <c r="RA6" s="223"/>
      <c r="RB6" s="223"/>
      <c r="RC6" s="223"/>
      <c r="RD6" s="223" t="s">
        <v>586</v>
      </c>
      <c r="RE6" s="223"/>
      <c r="RF6" s="223"/>
      <c r="RG6" s="223"/>
      <c r="RH6" s="223" t="s">
        <v>587</v>
      </c>
      <c r="RI6" s="223"/>
      <c r="RJ6" s="223"/>
      <c r="RK6" s="223"/>
      <c r="RL6" s="223" t="s">
        <v>588</v>
      </c>
      <c r="RM6" s="223"/>
      <c r="RN6" s="223"/>
      <c r="RO6" s="223"/>
      <c r="RP6" s="223" t="s">
        <v>589</v>
      </c>
      <c r="RQ6" s="223"/>
      <c r="RR6" s="223"/>
      <c r="RS6" s="223"/>
      <c r="RT6" s="223" t="s">
        <v>590</v>
      </c>
      <c r="RU6" s="223"/>
      <c r="RV6" s="223"/>
      <c r="RW6" s="223"/>
      <c r="RX6" s="223" t="s">
        <v>591</v>
      </c>
      <c r="RY6" s="223"/>
      <c r="RZ6" s="223"/>
      <c r="SA6" s="223"/>
      <c r="SB6" s="223" t="s">
        <v>220</v>
      </c>
      <c r="SC6" s="223"/>
      <c r="SD6" s="223"/>
      <c r="SE6" s="223"/>
      <c r="SF6" s="223" t="s">
        <v>592</v>
      </c>
      <c r="SG6" s="223"/>
      <c r="SH6" s="223"/>
      <c r="SI6" s="223"/>
      <c r="SJ6" s="223" t="s">
        <v>592</v>
      </c>
      <c r="SK6" s="223"/>
      <c r="SL6" s="223"/>
      <c r="SM6" s="223"/>
      <c r="SN6" s="223" t="s">
        <v>592</v>
      </c>
      <c r="SO6" s="223"/>
      <c r="SP6" s="223"/>
      <c r="SQ6" s="223"/>
      <c r="SR6" s="223" t="s">
        <v>592</v>
      </c>
      <c r="SS6" s="223"/>
      <c r="ST6" s="223"/>
      <c r="SU6" s="223"/>
      <c r="SV6" s="223" t="s">
        <v>593</v>
      </c>
      <c r="SW6" s="223"/>
      <c r="SX6" s="223"/>
      <c r="SY6" s="223"/>
      <c r="SZ6" s="223" t="s">
        <v>594</v>
      </c>
      <c r="TA6" s="223"/>
      <c r="TB6" s="223"/>
      <c r="TC6" s="223"/>
      <c r="TD6" s="223" t="s">
        <v>594</v>
      </c>
      <c r="TE6" s="223"/>
      <c r="TF6" s="223"/>
      <c r="TG6" s="223"/>
      <c r="TH6" s="223" t="s">
        <v>101</v>
      </c>
      <c r="TI6" s="223"/>
      <c r="TJ6" s="223"/>
      <c r="TK6" s="223"/>
      <c r="TL6" s="223" t="s">
        <v>101</v>
      </c>
      <c r="TM6" s="223"/>
      <c r="TN6" s="223"/>
      <c r="TO6" s="223"/>
      <c r="TP6" s="223" t="s">
        <v>101</v>
      </c>
      <c r="TQ6" s="223"/>
      <c r="TR6" s="223"/>
      <c r="TS6" s="223"/>
      <c r="TT6" s="223" t="s">
        <v>101</v>
      </c>
      <c r="TU6" s="223"/>
      <c r="TV6" s="223"/>
      <c r="TW6" s="223"/>
      <c r="TX6" s="223" t="s">
        <v>101</v>
      </c>
      <c r="TY6" s="223"/>
      <c r="TZ6" s="223"/>
      <c r="UA6" s="223"/>
      <c r="UB6" s="223" t="s">
        <v>595</v>
      </c>
      <c r="UC6" s="223"/>
      <c r="UD6" s="223"/>
      <c r="UE6" s="223"/>
      <c r="UF6" s="223" t="s">
        <v>595</v>
      </c>
      <c r="UG6" s="223"/>
      <c r="UH6" s="223"/>
      <c r="UI6" s="223"/>
      <c r="UJ6" s="223" t="s">
        <v>596</v>
      </c>
      <c r="UK6" s="223"/>
      <c r="UL6" s="223"/>
      <c r="UM6" s="223"/>
      <c r="UN6" s="223" t="s">
        <v>596</v>
      </c>
      <c r="UO6" s="223"/>
      <c r="UP6" s="223"/>
      <c r="UQ6" s="223"/>
      <c r="UR6" s="223" t="s">
        <v>596</v>
      </c>
      <c r="US6" s="223"/>
      <c r="UT6" s="223"/>
      <c r="UU6" s="223"/>
      <c r="UV6" s="223" t="s">
        <v>596</v>
      </c>
      <c r="UW6" s="223"/>
      <c r="UX6" s="223"/>
      <c r="UY6" s="223"/>
      <c r="UZ6" s="223" t="s">
        <v>297</v>
      </c>
      <c r="VA6" s="223"/>
      <c r="VB6" s="223"/>
      <c r="VC6" s="223"/>
      <c r="VD6" s="223" t="s">
        <v>309</v>
      </c>
      <c r="VE6" s="223"/>
      <c r="VF6" s="223"/>
      <c r="VG6" s="223"/>
      <c r="VH6" s="223" t="s">
        <v>597</v>
      </c>
      <c r="VI6" s="223"/>
      <c r="VJ6" s="223"/>
      <c r="VK6" s="223"/>
      <c r="VL6" s="223" t="s">
        <v>55</v>
      </c>
      <c r="VM6" s="223"/>
      <c r="VN6" s="223"/>
      <c r="VO6" s="223"/>
      <c r="VP6" s="223" t="s">
        <v>55</v>
      </c>
      <c r="VQ6" s="223"/>
      <c r="VR6" s="223"/>
      <c r="VS6" s="223"/>
      <c r="VT6" s="223" t="s">
        <v>55</v>
      </c>
      <c r="VU6" s="223"/>
      <c r="VV6" s="223"/>
      <c r="VW6" s="223"/>
      <c r="VX6" s="223" t="s">
        <v>55</v>
      </c>
      <c r="VY6" s="223"/>
      <c r="VZ6" s="223"/>
      <c r="WA6" s="223"/>
      <c r="WB6" s="223" t="s">
        <v>55</v>
      </c>
      <c r="WC6" s="223"/>
      <c r="WD6" s="223"/>
      <c r="WE6" s="223"/>
      <c r="WF6" s="223" t="s">
        <v>386</v>
      </c>
      <c r="WG6" s="223"/>
      <c r="WH6" s="223"/>
      <c r="WI6" s="223"/>
      <c r="WJ6" s="223" t="s">
        <v>386</v>
      </c>
      <c r="WK6" s="223"/>
      <c r="WL6" s="223"/>
      <c r="WM6" s="223"/>
      <c r="WN6" s="223" t="s">
        <v>386</v>
      </c>
      <c r="WO6" s="223"/>
      <c r="WP6" s="223"/>
      <c r="WQ6" s="223"/>
      <c r="WR6" s="223" t="s">
        <v>386</v>
      </c>
      <c r="WS6" s="223"/>
      <c r="WT6" s="223"/>
      <c r="WU6" s="223"/>
      <c r="WV6" s="223" t="s">
        <v>598</v>
      </c>
      <c r="WW6" s="223"/>
      <c r="WX6" s="223"/>
      <c r="WY6" s="223"/>
      <c r="WZ6" s="223" t="s">
        <v>599</v>
      </c>
      <c r="XA6" s="223"/>
      <c r="XB6" s="223"/>
      <c r="XC6" s="223"/>
      <c r="XD6" s="223" t="s">
        <v>599</v>
      </c>
      <c r="XE6" s="223"/>
      <c r="XF6" s="223"/>
      <c r="XG6" s="223"/>
      <c r="XH6" s="223" t="s">
        <v>600</v>
      </c>
      <c r="XI6" s="223"/>
      <c r="XJ6" s="223"/>
      <c r="XK6" s="223"/>
      <c r="XL6" s="223" t="s">
        <v>601</v>
      </c>
      <c r="XM6" s="223"/>
      <c r="XN6" s="223"/>
      <c r="XO6" s="223"/>
      <c r="XP6" s="223" t="s">
        <v>601</v>
      </c>
      <c r="XQ6" s="223"/>
      <c r="XR6" s="223"/>
      <c r="XS6" s="223"/>
      <c r="XT6" s="223" t="s">
        <v>184</v>
      </c>
      <c r="XU6" s="223"/>
      <c r="XV6" s="223"/>
      <c r="XW6" s="223"/>
      <c r="XX6" s="223" t="s">
        <v>602</v>
      </c>
      <c r="XY6" s="223"/>
      <c r="XZ6" s="223"/>
      <c r="YA6" s="223"/>
      <c r="YB6" s="223" t="s">
        <v>603</v>
      </c>
      <c r="YC6" s="223"/>
      <c r="YD6" s="223"/>
      <c r="YE6" s="223"/>
      <c r="YF6" s="223" t="s">
        <v>604</v>
      </c>
      <c r="YG6" s="223"/>
      <c r="YH6" s="223"/>
      <c r="YI6" s="223"/>
    </row>
    <row r="7" spans="1:659" ht="40" customHeight="1" x14ac:dyDescent="0.35">
      <c r="A7" s="1"/>
      <c r="B7" s="199"/>
      <c r="C7" s="199"/>
      <c r="D7" s="231" t="s">
        <v>306</v>
      </c>
      <c r="E7" s="199"/>
      <c r="F7" s="199"/>
      <c r="G7" s="199"/>
      <c r="H7" s="231" t="s">
        <v>609</v>
      </c>
      <c r="I7" s="199"/>
      <c r="J7" s="199"/>
      <c r="K7" s="199"/>
      <c r="L7" s="231" t="s">
        <v>610</v>
      </c>
      <c r="M7" s="199"/>
      <c r="N7" s="199"/>
      <c r="O7" s="199"/>
      <c r="P7" s="231" t="s">
        <v>611</v>
      </c>
      <c r="Q7" s="199"/>
      <c r="R7" s="199"/>
      <c r="S7" s="199"/>
      <c r="T7" s="231" t="s">
        <v>612</v>
      </c>
      <c r="U7" s="199"/>
      <c r="V7" s="199"/>
      <c r="W7" s="199"/>
      <c r="X7" s="231" t="s">
        <v>613</v>
      </c>
      <c r="Y7" s="199"/>
      <c r="Z7" s="199"/>
      <c r="AA7" s="199"/>
      <c r="AB7" s="231" t="s">
        <v>614</v>
      </c>
      <c r="AC7" s="199"/>
      <c r="AD7" s="199"/>
      <c r="AE7" s="199"/>
      <c r="AF7" s="231" t="s">
        <v>615</v>
      </c>
      <c r="AG7" s="199"/>
      <c r="AH7" s="199"/>
      <c r="AI7" s="199"/>
      <c r="AJ7" s="231" t="s">
        <v>616</v>
      </c>
      <c r="AK7" s="199"/>
      <c r="AL7" s="199"/>
      <c r="AM7" s="199"/>
      <c r="AN7" s="231" t="s">
        <v>617</v>
      </c>
      <c r="AO7" s="199"/>
      <c r="AP7" s="199"/>
      <c r="AQ7" s="199"/>
      <c r="AR7" s="231" t="s">
        <v>618</v>
      </c>
      <c r="AS7" s="199"/>
      <c r="AT7" s="199"/>
      <c r="AU7" s="199"/>
      <c r="AV7" s="231" t="s">
        <v>619</v>
      </c>
      <c r="AW7" s="199"/>
      <c r="AX7" s="199"/>
      <c r="AY7" s="199"/>
      <c r="AZ7" s="231" t="s">
        <v>620</v>
      </c>
      <c r="BA7" s="199"/>
      <c r="BB7" s="199"/>
      <c r="BC7" s="199"/>
      <c r="BD7" s="231" t="s">
        <v>621</v>
      </c>
      <c r="BE7" s="199"/>
      <c r="BF7" s="199"/>
      <c r="BG7" s="199"/>
      <c r="BH7" s="231" t="s">
        <v>622</v>
      </c>
      <c r="BI7" s="199"/>
      <c r="BJ7" s="199"/>
      <c r="BK7" s="199"/>
      <c r="BL7" s="231" t="s">
        <v>313</v>
      </c>
      <c r="BM7" s="199"/>
      <c r="BN7" s="199"/>
      <c r="BO7" s="199"/>
      <c r="BP7" s="231" t="s">
        <v>623</v>
      </c>
      <c r="BQ7" s="199"/>
      <c r="BR7" s="199"/>
      <c r="BS7" s="199"/>
      <c r="BT7" s="231" t="s">
        <v>624</v>
      </c>
      <c r="BU7" s="199"/>
      <c r="BV7" s="199"/>
      <c r="BW7" s="199"/>
      <c r="BX7" s="231" t="s">
        <v>625</v>
      </c>
      <c r="BY7" s="199"/>
      <c r="BZ7" s="199"/>
      <c r="CA7" s="199"/>
      <c r="CB7" s="231" t="s">
        <v>626</v>
      </c>
      <c r="CC7" s="199"/>
      <c r="CD7" s="199"/>
      <c r="CE7" s="199"/>
      <c r="CF7" s="231" t="s">
        <v>627</v>
      </c>
      <c r="CG7" s="199"/>
      <c r="CH7" s="199"/>
      <c r="CI7" s="199"/>
      <c r="CJ7" s="231" t="s">
        <v>628</v>
      </c>
      <c r="CK7" s="199"/>
      <c r="CL7" s="199"/>
      <c r="CM7" s="199"/>
      <c r="CN7" s="231" t="s">
        <v>629</v>
      </c>
      <c r="CO7" s="199"/>
      <c r="CP7" s="199"/>
      <c r="CQ7" s="199"/>
      <c r="CR7" s="231" t="s">
        <v>630</v>
      </c>
      <c r="CS7" s="199"/>
      <c r="CT7" s="199"/>
      <c r="CU7" s="199"/>
      <c r="CV7" s="231" t="s">
        <v>36</v>
      </c>
      <c r="CW7" s="199"/>
      <c r="CX7" s="199"/>
      <c r="CY7" s="199"/>
      <c r="CZ7" s="231" t="s">
        <v>631</v>
      </c>
      <c r="DA7" s="199"/>
      <c r="DB7" s="199"/>
      <c r="DC7" s="199"/>
      <c r="DD7" s="231" t="s">
        <v>632</v>
      </c>
      <c r="DE7" s="199"/>
      <c r="DF7" s="199"/>
      <c r="DG7" s="199"/>
      <c r="DH7" s="231" t="s">
        <v>633</v>
      </c>
      <c r="DI7" s="199"/>
      <c r="DJ7" s="199"/>
      <c r="DK7" s="199"/>
      <c r="DL7" s="231" t="s">
        <v>634</v>
      </c>
      <c r="DM7" s="199"/>
      <c r="DN7" s="199"/>
      <c r="DO7" s="199"/>
      <c r="DP7" s="231" t="s">
        <v>635</v>
      </c>
      <c r="DQ7" s="199"/>
      <c r="DR7" s="199"/>
      <c r="DS7" s="199"/>
      <c r="DT7" s="231" t="s">
        <v>636</v>
      </c>
      <c r="DU7" s="199"/>
      <c r="DV7" s="199"/>
      <c r="DW7" s="199"/>
      <c r="DX7" s="231" t="s">
        <v>637</v>
      </c>
      <c r="DY7" s="199"/>
      <c r="DZ7" s="199"/>
      <c r="EA7" s="199"/>
      <c r="EB7" s="231" t="s">
        <v>638</v>
      </c>
      <c r="EC7" s="199"/>
      <c r="ED7" s="199"/>
      <c r="EE7" s="199"/>
      <c r="EF7" s="231" t="s">
        <v>639</v>
      </c>
      <c r="EG7" s="199"/>
      <c r="EH7" s="199"/>
      <c r="EI7" s="199"/>
      <c r="EJ7" s="231" t="s">
        <v>640</v>
      </c>
      <c r="EK7" s="199"/>
      <c r="EL7" s="199"/>
      <c r="EM7" s="199"/>
      <c r="EN7" s="231" t="s">
        <v>641</v>
      </c>
      <c r="EO7" s="199"/>
      <c r="EP7" s="199"/>
      <c r="EQ7" s="199"/>
      <c r="ER7" s="231" t="s">
        <v>642</v>
      </c>
      <c r="ES7" s="199"/>
      <c r="ET7" s="199"/>
      <c r="EU7" s="199"/>
      <c r="EV7" s="231" t="s">
        <v>643</v>
      </c>
      <c r="EW7" s="199"/>
      <c r="EX7" s="199"/>
      <c r="EY7" s="199"/>
      <c r="EZ7" s="231" t="s">
        <v>644</v>
      </c>
      <c r="FA7" s="199"/>
      <c r="FB7" s="199"/>
      <c r="FC7" s="199"/>
      <c r="FD7" s="231" t="s">
        <v>562</v>
      </c>
      <c r="FE7" s="199"/>
      <c r="FF7" s="199"/>
      <c r="FG7" s="199"/>
      <c r="FH7" s="231" t="s">
        <v>645</v>
      </c>
      <c r="FI7" s="199"/>
      <c r="FJ7" s="199"/>
      <c r="FK7" s="199"/>
      <c r="FL7" s="231" t="s">
        <v>646</v>
      </c>
      <c r="FM7" s="199"/>
      <c r="FN7" s="199"/>
      <c r="FO7" s="199"/>
      <c r="FP7" s="231" t="s">
        <v>647</v>
      </c>
      <c r="FQ7" s="199"/>
      <c r="FR7" s="199"/>
      <c r="FS7" s="199"/>
      <c r="FT7" s="231" t="s">
        <v>648</v>
      </c>
      <c r="FU7" s="199"/>
      <c r="FV7" s="199"/>
      <c r="FW7" s="199"/>
      <c r="FX7" s="231" t="s">
        <v>649</v>
      </c>
      <c r="FY7" s="199"/>
      <c r="FZ7" s="199"/>
      <c r="GA7" s="199"/>
      <c r="GB7" s="231" t="s">
        <v>650</v>
      </c>
      <c r="GC7" s="199"/>
      <c r="GD7" s="199"/>
      <c r="GE7" s="199"/>
      <c r="GF7" s="231" t="s">
        <v>651</v>
      </c>
      <c r="GG7" s="199"/>
      <c r="GH7" s="199"/>
      <c r="GI7" s="199"/>
      <c r="GJ7" s="231" t="s">
        <v>652</v>
      </c>
      <c r="GK7" s="199"/>
      <c r="GL7" s="199"/>
      <c r="GM7" s="199"/>
      <c r="GN7" s="231" t="s">
        <v>653</v>
      </c>
      <c r="GO7" s="199"/>
      <c r="GP7" s="199"/>
      <c r="GQ7" s="199"/>
      <c r="GR7" s="231" t="s">
        <v>654</v>
      </c>
      <c r="GS7" s="199"/>
      <c r="GT7" s="199"/>
      <c r="GU7" s="199"/>
      <c r="GV7" s="231" t="s">
        <v>497</v>
      </c>
      <c r="GW7" s="199"/>
      <c r="GX7" s="199"/>
      <c r="GY7" s="199"/>
      <c r="GZ7" s="231" t="s">
        <v>495</v>
      </c>
      <c r="HA7" s="199"/>
      <c r="HB7" s="199"/>
      <c r="HC7" s="199"/>
      <c r="HD7" s="231" t="s">
        <v>655</v>
      </c>
      <c r="HE7" s="199"/>
      <c r="HF7" s="199"/>
      <c r="HG7" s="199"/>
      <c r="HH7" s="231" t="s">
        <v>656</v>
      </c>
      <c r="HI7" s="199"/>
      <c r="HJ7" s="199"/>
      <c r="HK7" s="199"/>
      <c r="HL7" s="231" t="s">
        <v>657</v>
      </c>
      <c r="HM7" s="199"/>
      <c r="HN7" s="199"/>
      <c r="HO7" s="199"/>
      <c r="HP7" s="231" t="s">
        <v>68</v>
      </c>
      <c r="HQ7" s="199"/>
      <c r="HR7" s="199"/>
      <c r="HS7" s="199"/>
      <c r="HT7" s="231" t="s">
        <v>658</v>
      </c>
      <c r="HU7" s="199"/>
      <c r="HV7" s="199"/>
      <c r="HW7" s="199"/>
      <c r="HX7" s="231" t="s">
        <v>659</v>
      </c>
      <c r="HY7" s="199"/>
      <c r="HZ7" s="199"/>
      <c r="IA7" s="199"/>
      <c r="IB7" s="231" t="s">
        <v>660</v>
      </c>
      <c r="IC7" s="199"/>
      <c r="ID7" s="199"/>
      <c r="IE7" s="199"/>
      <c r="IF7" s="231" t="s">
        <v>661</v>
      </c>
      <c r="IG7" s="199"/>
      <c r="IH7" s="199"/>
      <c r="II7" s="199"/>
      <c r="IJ7" s="231" t="s">
        <v>662</v>
      </c>
      <c r="IK7" s="199"/>
      <c r="IL7" s="199"/>
      <c r="IM7" s="199"/>
      <c r="IN7" s="231" t="s">
        <v>663</v>
      </c>
      <c r="IO7" s="199"/>
      <c r="IP7" s="199"/>
      <c r="IQ7" s="199"/>
      <c r="IR7" s="231" t="s">
        <v>664</v>
      </c>
      <c r="IS7" s="199"/>
      <c r="IT7" s="199"/>
      <c r="IU7" s="199"/>
      <c r="IV7" s="231" t="s">
        <v>665</v>
      </c>
      <c r="IW7" s="199"/>
      <c r="IX7" s="199"/>
      <c r="IY7" s="199"/>
      <c r="IZ7" s="231" t="s">
        <v>666</v>
      </c>
      <c r="JA7" s="199"/>
      <c r="JB7" s="199"/>
      <c r="JC7" s="199"/>
      <c r="JD7" s="231" t="s">
        <v>283</v>
      </c>
      <c r="JE7" s="199"/>
      <c r="JF7" s="199"/>
      <c r="JG7" s="199"/>
      <c r="JH7" s="231" t="s">
        <v>667</v>
      </c>
      <c r="JI7" s="199"/>
      <c r="JJ7" s="199"/>
      <c r="JK7" s="199"/>
      <c r="JL7" s="231" t="s">
        <v>668</v>
      </c>
      <c r="JM7" s="199"/>
      <c r="JN7" s="199"/>
      <c r="JO7" s="199"/>
      <c r="JP7" s="231" t="s">
        <v>669</v>
      </c>
      <c r="JQ7" s="199"/>
      <c r="JR7" s="199"/>
      <c r="JS7" s="199"/>
      <c r="JT7" s="231" t="s">
        <v>670</v>
      </c>
      <c r="JU7" s="199"/>
      <c r="JV7" s="199"/>
      <c r="JW7" s="199"/>
      <c r="JX7" s="231" t="s">
        <v>671</v>
      </c>
      <c r="JY7" s="199"/>
      <c r="JZ7" s="199"/>
      <c r="KA7" s="199"/>
      <c r="KB7" s="231" t="s">
        <v>672</v>
      </c>
      <c r="KC7" s="199"/>
      <c r="KD7" s="199"/>
      <c r="KE7" s="199"/>
      <c r="KF7" s="231" t="s">
        <v>673</v>
      </c>
      <c r="KG7" s="199"/>
      <c r="KH7" s="199"/>
      <c r="KI7" s="199"/>
      <c r="KJ7" s="231" t="s">
        <v>674</v>
      </c>
      <c r="KK7" s="199"/>
      <c r="KL7" s="199"/>
      <c r="KM7" s="199"/>
      <c r="KN7" s="231" t="s">
        <v>675</v>
      </c>
      <c r="KO7" s="199"/>
      <c r="KP7" s="199"/>
      <c r="KQ7" s="199"/>
      <c r="KR7" s="231" t="s">
        <v>676</v>
      </c>
      <c r="KS7" s="199"/>
      <c r="KT7" s="199"/>
      <c r="KU7" s="199"/>
      <c r="KV7" s="231" t="s">
        <v>677</v>
      </c>
      <c r="KW7" s="199"/>
      <c r="KX7" s="199"/>
      <c r="KY7" s="199"/>
      <c r="KZ7" s="231" t="s">
        <v>678</v>
      </c>
      <c r="LA7" s="199"/>
      <c r="LB7" s="199"/>
      <c r="LC7" s="199"/>
      <c r="LD7" s="231" t="s">
        <v>679</v>
      </c>
      <c r="LE7" s="199"/>
      <c r="LF7" s="199"/>
      <c r="LG7" s="199"/>
      <c r="LH7" s="231" t="s">
        <v>680</v>
      </c>
      <c r="LI7" s="199"/>
      <c r="LJ7" s="199"/>
      <c r="LK7" s="199"/>
      <c r="LL7" s="231" t="s">
        <v>681</v>
      </c>
      <c r="LM7" s="199"/>
      <c r="LN7" s="199"/>
      <c r="LO7" s="199"/>
      <c r="LP7" s="231" t="s">
        <v>682</v>
      </c>
      <c r="LQ7" s="199"/>
      <c r="LR7" s="199"/>
      <c r="LS7" s="199"/>
      <c r="LT7" s="231" t="s">
        <v>378</v>
      </c>
      <c r="LU7" s="199"/>
      <c r="LV7" s="199"/>
      <c r="LW7" s="199"/>
      <c r="LX7" s="231" t="s">
        <v>683</v>
      </c>
      <c r="LY7" s="199"/>
      <c r="LZ7" s="199"/>
      <c r="MA7" s="199"/>
      <c r="MB7" s="231" t="s">
        <v>684</v>
      </c>
      <c r="MC7" s="199"/>
      <c r="MD7" s="199"/>
      <c r="ME7" s="199"/>
      <c r="MF7" s="231" t="s">
        <v>685</v>
      </c>
      <c r="MG7" s="199"/>
      <c r="MH7" s="199"/>
      <c r="MI7" s="199"/>
      <c r="MJ7" s="231" t="s">
        <v>686</v>
      </c>
      <c r="MK7" s="199"/>
      <c r="ML7" s="199"/>
      <c r="MM7" s="199"/>
      <c r="MN7" s="231" t="s">
        <v>687</v>
      </c>
      <c r="MO7" s="199"/>
      <c r="MP7" s="199"/>
      <c r="MQ7" s="199"/>
      <c r="MR7" s="231" t="s">
        <v>688</v>
      </c>
      <c r="MS7" s="199"/>
      <c r="MT7" s="199"/>
      <c r="MU7" s="199"/>
      <c r="MV7" s="231" t="s">
        <v>689</v>
      </c>
      <c r="MW7" s="199"/>
      <c r="MX7" s="199"/>
      <c r="MY7" s="199"/>
      <c r="MZ7" s="231" t="s">
        <v>690</v>
      </c>
      <c r="NA7" s="199"/>
      <c r="NB7" s="199"/>
      <c r="NC7" s="199"/>
      <c r="ND7" s="231" t="s">
        <v>691</v>
      </c>
      <c r="NE7" s="199"/>
      <c r="NF7" s="199"/>
      <c r="NG7" s="199"/>
      <c r="NH7" s="231" t="s">
        <v>692</v>
      </c>
      <c r="NI7" s="199"/>
      <c r="NJ7" s="199"/>
      <c r="NK7" s="199"/>
      <c r="NL7" s="231" t="s">
        <v>693</v>
      </c>
      <c r="NM7" s="199"/>
      <c r="NN7" s="199"/>
      <c r="NO7" s="199"/>
      <c r="NP7" s="231" t="s">
        <v>694</v>
      </c>
      <c r="NQ7" s="199"/>
      <c r="NR7" s="199"/>
      <c r="NS7" s="199"/>
      <c r="NT7" s="231" t="s">
        <v>695</v>
      </c>
      <c r="NU7" s="199"/>
      <c r="NV7" s="199"/>
      <c r="NW7" s="199"/>
      <c r="NX7" s="231" t="s">
        <v>696</v>
      </c>
      <c r="NY7" s="199"/>
      <c r="NZ7" s="199"/>
      <c r="OA7" s="199"/>
      <c r="OB7" s="231" t="s">
        <v>697</v>
      </c>
      <c r="OC7" s="199"/>
      <c r="OD7" s="199"/>
      <c r="OE7" s="199"/>
      <c r="OF7" s="231" t="s">
        <v>698</v>
      </c>
      <c r="OG7" s="199"/>
      <c r="OH7" s="199"/>
      <c r="OI7" s="199"/>
      <c r="OJ7" s="231" t="s">
        <v>699</v>
      </c>
      <c r="OK7" s="199"/>
      <c r="OL7" s="199"/>
      <c r="OM7" s="199"/>
      <c r="ON7" s="231" t="s">
        <v>700</v>
      </c>
      <c r="OO7" s="199"/>
      <c r="OP7" s="199"/>
      <c r="OQ7" s="199"/>
      <c r="OR7" s="231" t="s">
        <v>701</v>
      </c>
      <c r="OS7" s="199"/>
      <c r="OT7" s="199"/>
      <c r="OU7" s="199"/>
      <c r="OV7" s="231" t="s">
        <v>702</v>
      </c>
      <c r="OW7" s="199"/>
      <c r="OX7" s="199"/>
      <c r="OY7" s="199"/>
      <c r="OZ7" s="231" t="s">
        <v>703</v>
      </c>
      <c r="PA7" s="199"/>
      <c r="PB7" s="199"/>
      <c r="PC7" s="199"/>
      <c r="PD7" s="231" t="s">
        <v>704</v>
      </c>
      <c r="PE7" s="199"/>
      <c r="PF7" s="199"/>
      <c r="PG7" s="199"/>
      <c r="PH7" s="231" t="s">
        <v>705</v>
      </c>
      <c r="PI7" s="199"/>
      <c r="PJ7" s="199"/>
      <c r="PK7" s="199"/>
      <c r="PL7" s="231" t="s">
        <v>321</v>
      </c>
      <c r="PM7" s="199"/>
      <c r="PN7" s="199"/>
      <c r="PO7" s="199"/>
      <c r="PP7" s="231" t="s">
        <v>706</v>
      </c>
      <c r="PQ7" s="199"/>
      <c r="PR7" s="199"/>
      <c r="PS7" s="199"/>
      <c r="PT7" s="231" t="s">
        <v>707</v>
      </c>
      <c r="PU7" s="199"/>
      <c r="PV7" s="199"/>
      <c r="PW7" s="199"/>
      <c r="PX7" s="231" t="s">
        <v>708</v>
      </c>
      <c r="PY7" s="199"/>
      <c r="PZ7" s="199"/>
      <c r="QA7" s="199"/>
      <c r="QB7" s="231" t="s">
        <v>709</v>
      </c>
      <c r="QC7" s="199"/>
      <c r="QD7" s="199"/>
      <c r="QE7" s="199"/>
      <c r="QF7" s="231" t="s">
        <v>710</v>
      </c>
      <c r="QG7" s="199"/>
      <c r="QH7" s="199"/>
      <c r="QI7" s="199"/>
      <c r="QJ7" s="231" t="s">
        <v>711</v>
      </c>
      <c r="QK7" s="199"/>
      <c r="QL7" s="199"/>
      <c r="QM7" s="199"/>
      <c r="QN7" s="231" t="s">
        <v>712</v>
      </c>
      <c r="QO7" s="199"/>
      <c r="QP7" s="199"/>
      <c r="QQ7" s="199"/>
      <c r="QR7" s="231" t="s">
        <v>713</v>
      </c>
      <c r="QS7" s="199"/>
      <c r="QT7" s="199"/>
      <c r="QU7" s="199"/>
      <c r="QV7" s="231" t="s">
        <v>714</v>
      </c>
      <c r="QW7" s="199"/>
      <c r="QX7" s="199"/>
      <c r="QY7" s="199"/>
      <c r="QZ7" s="231" t="s">
        <v>715</v>
      </c>
      <c r="RA7" s="199"/>
      <c r="RB7" s="199"/>
      <c r="RC7" s="199"/>
      <c r="RD7" s="231" t="s">
        <v>716</v>
      </c>
      <c r="RE7" s="199"/>
      <c r="RF7" s="199"/>
      <c r="RG7" s="199"/>
      <c r="RH7" s="231" t="s">
        <v>717</v>
      </c>
      <c r="RI7" s="199"/>
      <c r="RJ7" s="199"/>
      <c r="RK7" s="199"/>
      <c r="RL7" s="231" t="s">
        <v>718</v>
      </c>
      <c r="RM7" s="199"/>
      <c r="RN7" s="199"/>
      <c r="RO7" s="199"/>
      <c r="RP7" s="231" t="s">
        <v>719</v>
      </c>
      <c r="RQ7" s="199"/>
      <c r="RR7" s="199"/>
      <c r="RS7" s="199"/>
      <c r="RT7" s="231" t="s">
        <v>720</v>
      </c>
      <c r="RU7" s="199"/>
      <c r="RV7" s="199"/>
      <c r="RW7" s="199"/>
      <c r="RX7" s="231" t="s">
        <v>721</v>
      </c>
      <c r="RY7" s="199"/>
      <c r="RZ7" s="199"/>
      <c r="SA7" s="199"/>
      <c r="SB7" s="231" t="s">
        <v>221</v>
      </c>
      <c r="SC7" s="199"/>
      <c r="SD7" s="199"/>
      <c r="SE7" s="199"/>
      <c r="SF7" s="231" t="s">
        <v>722</v>
      </c>
      <c r="SG7" s="199"/>
      <c r="SH7" s="199"/>
      <c r="SI7" s="199"/>
      <c r="SJ7" s="231" t="s">
        <v>723</v>
      </c>
      <c r="SK7" s="199"/>
      <c r="SL7" s="199"/>
      <c r="SM7" s="199"/>
      <c r="SN7" s="231" t="s">
        <v>724</v>
      </c>
      <c r="SO7" s="199"/>
      <c r="SP7" s="199"/>
      <c r="SQ7" s="199"/>
      <c r="SR7" s="231" t="s">
        <v>725</v>
      </c>
      <c r="SS7" s="199"/>
      <c r="ST7" s="199"/>
      <c r="SU7" s="199"/>
      <c r="SV7" s="231" t="s">
        <v>726</v>
      </c>
      <c r="SW7" s="199"/>
      <c r="SX7" s="199"/>
      <c r="SY7" s="199"/>
      <c r="SZ7" s="231" t="s">
        <v>727</v>
      </c>
      <c r="TA7" s="199"/>
      <c r="TB7" s="199"/>
      <c r="TC7" s="199"/>
      <c r="TD7" s="231" t="s">
        <v>728</v>
      </c>
      <c r="TE7" s="199"/>
      <c r="TF7" s="199"/>
      <c r="TG7" s="199"/>
      <c r="TH7" s="231" t="s">
        <v>729</v>
      </c>
      <c r="TI7" s="199"/>
      <c r="TJ7" s="199"/>
      <c r="TK7" s="199"/>
      <c r="TL7" s="231" t="s">
        <v>730</v>
      </c>
      <c r="TM7" s="199"/>
      <c r="TN7" s="199"/>
      <c r="TO7" s="199"/>
      <c r="TP7" s="231" t="s">
        <v>731</v>
      </c>
      <c r="TQ7" s="199"/>
      <c r="TR7" s="199"/>
      <c r="TS7" s="199"/>
      <c r="TT7" s="231" t="s">
        <v>732</v>
      </c>
      <c r="TU7" s="199"/>
      <c r="TV7" s="199"/>
      <c r="TW7" s="199"/>
      <c r="TX7" s="231" t="s">
        <v>733</v>
      </c>
      <c r="TY7" s="199"/>
      <c r="TZ7" s="199"/>
      <c r="UA7" s="199"/>
      <c r="UB7" s="231" t="s">
        <v>734</v>
      </c>
      <c r="UC7" s="199"/>
      <c r="UD7" s="199"/>
      <c r="UE7" s="199"/>
      <c r="UF7" s="231" t="s">
        <v>735</v>
      </c>
      <c r="UG7" s="199"/>
      <c r="UH7" s="199"/>
      <c r="UI7" s="199"/>
      <c r="UJ7" s="231" t="s">
        <v>736</v>
      </c>
      <c r="UK7" s="199"/>
      <c r="UL7" s="199"/>
      <c r="UM7" s="199"/>
      <c r="UN7" s="231" t="s">
        <v>737</v>
      </c>
      <c r="UO7" s="199"/>
      <c r="UP7" s="199"/>
      <c r="UQ7" s="199"/>
      <c r="UR7" s="231" t="s">
        <v>738</v>
      </c>
      <c r="US7" s="199"/>
      <c r="UT7" s="199"/>
      <c r="UU7" s="199"/>
      <c r="UV7" s="231" t="s">
        <v>739</v>
      </c>
      <c r="UW7" s="199"/>
      <c r="UX7" s="199"/>
      <c r="UY7" s="199"/>
      <c r="UZ7" s="231" t="s">
        <v>740</v>
      </c>
      <c r="VA7" s="199"/>
      <c r="VB7" s="199"/>
      <c r="VC7" s="199"/>
      <c r="VD7" s="231" t="s">
        <v>310</v>
      </c>
      <c r="VE7" s="199"/>
      <c r="VF7" s="199"/>
      <c r="VG7" s="199"/>
      <c r="VH7" s="231" t="s">
        <v>741</v>
      </c>
      <c r="VI7" s="199"/>
      <c r="VJ7" s="199"/>
      <c r="VK7" s="199"/>
      <c r="VL7" s="231" t="s">
        <v>742</v>
      </c>
      <c r="VM7" s="199"/>
      <c r="VN7" s="199"/>
      <c r="VO7" s="199"/>
      <c r="VP7" s="231" t="s">
        <v>743</v>
      </c>
      <c r="VQ7" s="199"/>
      <c r="VR7" s="199"/>
      <c r="VS7" s="199"/>
      <c r="VT7" s="231" t="s">
        <v>744</v>
      </c>
      <c r="VU7" s="199"/>
      <c r="VV7" s="199"/>
      <c r="VW7" s="199"/>
      <c r="VX7" s="231" t="s">
        <v>745</v>
      </c>
      <c r="VY7" s="199"/>
      <c r="VZ7" s="199"/>
      <c r="WA7" s="199"/>
      <c r="WB7" s="231" t="s">
        <v>746</v>
      </c>
      <c r="WC7" s="199"/>
      <c r="WD7" s="199"/>
      <c r="WE7" s="199"/>
      <c r="WF7" s="231" t="s">
        <v>393</v>
      </c>
      <c r="WG7" s="199"/>
      <c r="WH7" s="199"/>
      <c r="WI7" s="199"/>
      <c r="WJ7" s="231" t="s">
        <v>747</v>
      </c>
      <c r="WK7" s="199"/>
      <c r="WL7" s="199"/>
      <c r="WM7" s="199"/>
      <c r="WN7" s="231" t="s">
        <v>748</v>
      </c>
      <c r="WO7" s="199"/>
      <c r="WP7" s="199"/>
      <c r="WQ7" s="199"/>
      <c r="WR7" s="231" t="s">
        <v>749</v>
      </c>
      <c r="WS7" s="199"/>
      <c r="WT7" s="199"/>
      <c r="WU7" s="199"/>
      <c r="WV7" s="231" t="s">
        <v>750</v>
      </c>
      <c r="WW7" s="199"/>
      <c r="WX7" s="199"/>
      <c r="WY7" s="199"/>
      <c r="WZ7" s="231" t="s">
        <v>751</v>
      </c>
      <c r="XA7" s="199"/>
      <c r="XB7" s="199"/>
      <c r="XC7" s="199"/>
      <c r="XD7" s="231" t="s">
        <v>752</v>
      </c>
      <c r="XE7" s="199"/>
      <c r="XF7" s="199"/>
      <c r="XG7" s="199"/>
      <c r="XH7" s="231" t="s">
        <v>753</v>
      </c>
      <c r="XI7" s="199"/>
      <c r="XJ7" s="199"/>
      <c r="XK7" s="199"/>
      <c r="XL7" s="231" t="s">
        <v>754</v>
      </c>
      <c r="XM7" s="199"/>
      <c r="XN7" s="199"/>
      <c r="XO7" s="199"/>
      <c r="XP7" s="231" t="s">
        <v>755</v>
      </c>
      <c r="XQ7" s="199"/>
      <c r="XR7" s="199"/>
      <c r="XS7" s="199"/>
      <c r="XT7" s="231" t="s">
        <v>185</v>
      </c>
      <c r="XU7" s="199"/>
      <c r="XV7" s="199"/>
      <c r="XW7" s="199"/>
      <c r="XX7" s="231" t="s">
        <v>756</v>
      </c>
      <c r="XY7" s="199"/>
      <c r="XZ7" s="199"/>
      <c r="YA7" s="199"/>
      <c r="YB7" s="231" t="s">
        <v>757</v>
      </c>
      <c r="YC7" s="199"/>
      <c r="YD7" s="199"/>
      <c r="YE7" s="199"/>
      <c r="YF7" s="231" t="s">
        <v>758</v>
      </c>
      <c r="YG7" s="199"/>
      <c r="YH7" s="199"/>
      <c r="YI7" s="199"/>
    </row>
    <row r="8" spans="1:659" ht="20" customHeight="1" x14ac:dyDescent="0.35">
      <c r="A8" s="1"/>
      <c r="B8" s="199"/>
      <c r="C8" s="199"/>
      <c r="D8" s="9" t="s">
        <v>2772</v>
      </c>
      <c r="E8" s="9" t="s">
        <v>2773</v>
      </c>
      <c r="F8" s="9" t="s">
        <v>2774</v>
      </c>
      <c r="G8" s="9" t="s">
        <v>2775</v>
      </c>
      <c r="H8" s="9" t="s">
        <v>2772</v>
      </c>
      <c r="I8" s="9" t="s">
        <v>2773</v>
      </c>
      <c r="J8" s="9" t="s">
        <v>2774</v>
      </c>
      <c r="K8" s="9" t="s">
        <v>2775</v>
      </c>
      <c r="L8" s="9" t="s">
        <v>2772</v>
      </c>
      <c r="M8" s="9" t="s">
        <v>2773</v>
      </c>
      <c r="N8" s="9" t="s">
        <v>2774</v>
      </c>
      <c r="O8" s="9" t="s">
        <v>2775</v>
      </c>
      <c r="P8" s="9" t="s">
        <v>2772</v>
      </c>
      <c r="Q8" s="9" t="s">
        <v>2773</v>
      </c>
      <c r="R8" s="9" t="s">
        <v>2774</v>
      </c>
      <c r="S8" s="9" t="s">
        <v>2775</v>
      </c>
      <c r="T8" s="9" t="s">
        <v>2772</v>
      </c>
      <c r="U8" s="9" t="s">
        <v>2773</v>
      </c>
      <c r="V8" s="9" t="s">
        <v>2774</v>
      </c>
      <c r="W8" s="9" t="s">
        <v>2775</v>
      </c>
      <c r="X8" s="9" t="s">
        <v>2772</v>
      </c>
      <c r="Y8" s="9" t="s">
        <v>2773</v>
      </c>
      <c r="Z8" s="9" t="s">
        <v>2774</v>
      </c>
      <c r="AA8" s="9" t="s">
        <v>2775</v>
      </c>
      <c r="AB8" s="9" t="s">
        <v>2772</v>
      </c>
      <c r="AC8" s="9" t="s">
        <v>2773</v>
      </c>
      <c r="AD8" s="9" t="s">
        <v>2774</v>
      </c>
      <c r="AE8" s="9" t="s">
        <v>2775</v>
      </c>
      <c r="AF8" s="9" t="s">
        <v>2772</v>
      </c>
      <c r="AG8" s="9" t="s">
        <v>2773</v>
      </c>
      <c r="AH8" s="9" t="s">
        <v>2774</v>
      </c>
      <c r="AI8" s="9" t="s">
        <v>2775</v>
      </c>
      <c r="AJ8" s="9" t="s">
        <v>2772</v>
      </c>
      <c r="AK8" s="9" t="s">
        <v>2773</v>
      </c>
      <c r="AL8" s="9" t="s">
        <v>2774</v>
      </c>
      <c r="AM8" s="9" t="s">
        <v>2775</v>
      </c>
      <c r="AN8" s="9" t="s">
        <v>2772</v>
      </c>
      <c r="AO8" s="9" t="s">
        <v>2773</v>
      </c>
      <c r="AP8" s="9" t="s">
        <v>2774</v>
      </c>
      <c r="AQ8" s="9" t="s">
        <v>2775</v>
      </c>
      <c r="AR8" s="9" t="s">
        <v>2772</v>
      </c>
      <c r="AS8" s="9" t="s">
        <v>2773</v>
      </c>
      <c r="AT8" s="9" t="s">
        <v>2774</v>
      </c>
      <c r="AU8" s="9" t="s">
        <v>2775</v>
      </c>
      <c r="AV8" s="9" t="s">
        <v>2772</v>
      </c>
      <c r="AW8" s="9" t="s">
        <v>2773</v>
      </c>
      <c r="AX8" s="9" t="s">
        <v>2774</v>
      </c>
      <c r="AY8" s="9" t="s">
        <v>2775</v>
      </c>
      <c r="AZ8" s="9" t="s">
        <v>2772</v>
      </c>
      <c r="BA8" s="9" t="s">
        <v>2773</v>
      </c>
      <c r="BB8" s="9" t="s">
        <v>2774</v>
      </c>
      <c r="BC8" s="9" t="s">
        <v>2775</v>
      </c>
      <c r="BD8" s="9" t="s">
        <v>2772</v>
      </c>
      <c r="BE8" s="9" t="s">
        <v>2773</v>
      </c>
      <c r="BF8" s="9" t="s">
        <v>2774</v>
      </c>
      <c r="BG8" s="9" t="s">
        <v>2775</v>
      </c>
      <c r="BH8" s="9" t="s">
        <v>2772</v>
      </c>
      <c r="BI8" s="9" t="s">
        <v>2773</v>
      </c>
      <c r="BJ8" s="9" t="s">
        <v>2774</v>
      </c>
      <c r="BK8" s="9" t="s">
        <v>2775</v>
      </c>
      <c r="BL8" s="9" t="s">
        <v>2772</v>
      </c>
      <c r="BM8" s="9" t="s">
        <v>2773</v>
      </c>
      <c r="BN8" s="9" t="s">
        <v>2774</v>
      </c>
      <c r="BO8" s="9" t="s">
        <v>2775</v>
      </c>
      <c r="BP8" s="9" t="s">
        <v>2772</v>
      </c>
      <c r="BQ8" s="9" t="s">
        <v>2773</v>
      </c>
      <c r="BR8" s="9" t="s">
        <v>2774</v>
      </c>
      <c r="BS8" s="9" t="s">
        <v>2775</v>
      </c>
      <c r="BT8" s="9" t="s">
        <v>2772</v>
      </c>
      <c r="BU8" s="9" t="s">
        <v>2773</v>
      </c>
      <c r="BV8" s="9" t="s">
        <v>2774</v>
      </c>
      <c r="BW8" s="9" t="s">
        <v>2775</v>
      </c>
      <c r="BX8" s="9" t="s">
        <v>2772</v>
      </c>
      <c r="BY8" s="9" t="s">
        <v>2773</v>
      </c>
      <c r="BZ8" s="9" t="s">
        <v>2774</v>
      </c>
      <c r="CA8" s="9" t="s">
        <v>2775</v>
      </c>
      <c r="CB8" s="9" t="s">
        <v>2772</v>
      </c>
      <c r="CC8" s="9" t="s">
        <v>2773</v>
      </c>
      <c r="CD8" s="9" t="s">
        <v>2774</v>
      </c>
      <c r="CE8" s="9" t="s">
        <v>2775</v>
      </c>
      <c r="CF8" s="9" t="s">
        <v>2772</v>
      </c>
      <c r="CG8" s="9" t="s">
        <v>2773</v>
      </c>
      <c r="CH8" s="9" t="s">
        <v>2774</v>
      </c>
      <c r="CI8" s="9" t="s">
        <v>2775</v>
      </c>
      <c r="CJ8" s="9" t="s">
        <v>2772</v>
      </c>
      <c r="CK8" s="9" t="s">
        <v>2773</v>
      </c>
      <c r="CL8" s="9" t="s">
        <v>2774</v>
      </c>
      <c r="CM8" s="9" t="s">
        <v>2775</v>
      </c>
      <c r="CN8" s="9" t="s">
        <v>2772</v>
      </c>
      <c r="CO8" s="9" t="s">
        <v>2773</v>
      </c>
      <c r="CP8" s="9" t="s">
        <v>2774</v>
      </c>
      <c r="CQ8" s="9" t="s">
        <v>2775</v>
      </c>
      <c r="CR8" s="9" t="s">
        <v>2772</v>
      </c>
      <c r="CS8" s="9" t="s">
        <v>2773</v>
      </c>
      <c r="CT8" s="9" t="s">
        <v>2774</v>
      </c>
      <c r="CU8" s="9" t="s">
        <v>2775</v>
      </c>
      <c r="CV8" s="9" t="s">
        <v>2772</v>
      </c>
      <c r="CW8" s="9" t="s">
        <v>2773</v>
      </c>
      <c r="CX8" s="9" t="s">
        <v>2774</v>
      </c>
      <c r="CY8" s="9" t="s">
        <v>2775</v>
      </c>
      <c r="CZ8" s="9" t="s">
        <v>2772</v>
      </c>
      <c r="DA8" s="9" t="s">
        <v>2773</v>
      </c>
      <c r="DB8" s="9" t="s">
        <v>2774</v>
      </c>
      <c r="DC8" s="9" t="s">
        <v>2775</v>
      </c>
      <c r="DD8" s="9" t="s">
        <v>2772</v>
      </c>
      <c r="DE8" s="9" t="s">
        <v>2773</v>
      </c>
      <c r="DF8" s="9" t="s">
        <v>2774</v>
      </c>
      <c r="DG8" s="9" t="s">
        <v>2775</v>
      </c>
      <c r="DH8" s="9" t="s">
        <v>2772</v>
      </c>
      <c r="DI8" s="9" t="s">
        <v>2773</v>
      </c>
      <c r="DJ8" s="9" t="s">
        <v>2774</v>
      </c>
      <c r="DK8" s="9" t="s">
        <v>2775</v>
      </c>
      <c r="DL8" s="9" t="s">
        <v>2772</v>
      </c>
      <c r="DM8" s="9" t="s">
        <v>2773</v>
      </c>
      <c r="DN8" s="9" t="s">
        <v>2774</v>
      </c>
      <c r="DO8" s="9" t="s">
        <v>2775</v>
      </c>
      <c r="DP8" s="9" t="s">
        <v>2772</v>
      </c>
      <c r="DQ8" s="9" t="s">
        <v>2773</v>
      </c>
      <c r="DR8" s="9" t="s">
        <v>2774</v>
      </c>
      <c r="DS8" s="9" t="s">
        <v>2775</v>
      </c>
      <c r="DT8" s="9" t="s">
        <v>2772</v>
      </c>
      <c r="DU8" s="9" t="s">
        <v>2773</v>
      </c>
      <c r="DV8" s="9" t="s">
        <v>2774</v>
      </c>
      <c r="DW8" s="9" t="s">
        <v>2775</v>
      </c>
      <c r="DX8" s="9" t="s">
        <v>2772</v>
      </c>
      <c r="DY8" s="9" t="s">
        <v>2773</v>
      </c>
      <c r="DZ8" s="9" t="s">
        <v>2774</v>
      </c>
      <c r="EA8" s="9" t="s">
        <v>2775</v>
      </c>
      <c r="EB8" s="9" t="s">
        <v>2772</v>
      </c>
      <c r="EC8" s="9" t="s">
        <v>2773</v>
      </c>
      <c r="ED8" s="9" t="s">
        <v>2774</v>
      </c>
      <c r="EE8" s="9" t="s">
        <v>2775</v>
      </c>
      <c r="EF8" s="9" t="s">
        <v>2772</v>
      </c>
      <c r="EG8" s="9" t="s">
        <v>2773</v>
      </c>
      <c r="EH8" s="9" t="s">
        <v>2774</v>
      </c>
      <c r="EI8" s="9" t="s">
        <v>2775</v>
      </c>
      <c r="EJ8" s="9" t="s">
        <v>2772</v>
      </c>
      <c r="EK8" s="9" t="s">
        <v>2773</v>
      </c>
      <c r="EL8" s="9" t="s">
        <v>2774</v>
      </c>
      <c r="EM8" s="9" t="s">
        <v>2775</v>
      </c>
      <c r="EN8" s="9" t="s">
        <v>2772</v>
      </c>
      <c r="EO8" s="9" t="s">
        <v>2773</v>
      </c>
      <c r="EP8" s="9" t="s">
        <v>2774</v>
      </c>
      <c r="EQ8" s="9" t="s">
        <v>2775</v>
      </c>
      <c r="ER8" s="9" t="s">
        <v>2772</v>
      </c>
      <c r="ES8" s="9" t="s">
        <v>2773</v>
      </c>
      <c r="ET8" s="9" t="s">
        <v>2774</v>
      </c>
      <c r="EU8" s="9" t="s">
        <v>2775</v>
      </c>
      <c r="EV8" s="9" t="s">
        <v>2772</v>
      </c>
      <c r="EW8" s="9" t="s">
        <v>2773</v>
      </c>
      <c r="EX8" s="9" t="s">
        <v>2774</v>
      </c>
      <c r="EY8" s="9" t="s">
        <v>2775</v>
      </c>
      <c r="EZ8" s="9" t="s">
        <v>2772</v>
      </c>
      <c r="FA8" s="9" t="s">
        <v>2773</v>
      </c>
      <c r="FB8" s="9" t="s">
        <v>2774</v>
      </c>
      <c r="FC8" s="9" t="s">
        <v>2775</v>
      </c>
      <c r="FD8" s="9" t="s">
        <v>2772</v>
      </c>
      <c r="FE8" s="9" t="s">
        <v>2773</v>
      </c>
      <c r="FF8" s="9" t="s">
        <v>2774</v>
      </c>
      <c r="FG8" s="9" t="s">
        <v>2775</v>
      </c>
      <c r="FH8" s="9" t="s">
        <v>2772</v>
      </c>
      <c r="FI8" s="9" t="s">
        <v>2773</v>
      </c>
      <c r="FJ8" s="9" t="s">
        <v>2774</v>
      </c>
      <c r="FK8" s="9" t="s">
        <v>2775</v>
      </c>
      <c r="FL8" s="9" t="s">
        <v>2772</v>
      </c>
      <c r="FM8" s="9" t="s">
        <v>2773</v>
      </c>
      <c r="FN8" s="9" t="s">
        <v>2774</v>
      </c>
      <c r="FO8" s="9" t="s">
        <v>2775</v>
      </c>
      <c r="FP8" s="9" t="s">
        <v>2772</v>
      </c>
      <c r="FQ8" s="9" t="s">
        <v>2773</v>
      </c>
      <c r="FR8" s="9" t="s">
        <v>2774</v>
      </c>
      <c r="FS8" s="9" t="s">
        <v>2775</v>
      </c>
      <c r="FT8" s="9" t="s">
        <v>2772</v>
      </c>
      <c r="FU8" s="9" t="s">
        <v>2773</v>
      </c>
      <c r="FV8" s="9" t="s">
        <v>2774</v>
      </c>
      <c r="FW8" s="9" t="s">
        <v>2775</v>
      </c>
      <c r="FX8" s="9" t="s">
        <v>2772</v>
      </c>
      <c r="FY8" s="9" t="s">
        <v>2773</v>
      </c>
      <c r="FZ8" s="9" t="s">
        <v>2774</v>
      </c>
      <c r="GA8" s="9" t="s">
        <v>2775</v>
      </c>
      <c r="GB8" s="9" t="s">
        <v>2772</v>
      </c>
      <c r="GC8" s="9" t="s">
        <v>2773</v>
      </c>
      <c r="GD8" s="9" t="s">
        <v>2774</v>
      </c>
      <c r="GE8" s="9" t="s">
        <v>2775</v>
      </c>
      <c r="GF8" s="9" t="s">
        <v>2772</v>
      </c>
      <c r="GG8" s="9" t="s">
        <v>2773</v>
      </c>
      <c r="GH8" s="9" t="s">
        <v>2774</v>
      </c>
      <c r="GI8" s="9" t="s">
        <v>2775</v>
      </c>
      <c r="GJ8" s="9" t="s">
        <v>2772</v>
      </c>
      <c r="GK8" s="9" t="s">
        <v>2773</v>
      </c>
      <c r="GL8" s="9" t="s">
        <v>2774</v>
      </c>
      <c r="GM8" s="9" t="s">
        <v>2775</v>
      </c>
      <c r="GN8" s="9" t="s">
        <v>2772</v>
      </c>
      <c r="GO8" s="9" t="s">
        <v>2773</v>
      </c>
      <c r="GP8" s="9" t="s">
        <v>2774</v>
      </c>
      <c r="GQ8" s="9" t="s">
        <v>2775</v>
      </c>
      <c r="GR8" s="9" t="s">
        <v>2772</v>
      </c>
      <c r="GS8" s="9" t="s">
        <v>2773</v>
      </c>
      <c r="GT8" s="9" t="s">
        <v>2774</v>
      </c>
      <c r="GU8" s="9" t="s">
        <v>2775</v>
      </c>
      <c r="GV8" s="9" t="s">
        <v>2772</v>
      </c>
      <c r="GW8" s="9" t="s">
        <v>2773</v>
      </c>
      <c r="GX8" s="9" t="s">
        <v>2774</v>
      </c>
      <c r="GY8" s="9" t="s">
        <v>2775</v>
      </c>
      <c r="GZ8" s="9" t="s">
        <v>2772</v>
      </c>
      <c r="HA8" s="9" t="s">
        <v>2773</v>
      </c>
      <c r="HB8" s="9" t="s">
        <v>2774</v>
      </c>
      <c r="HC8" s="9" t="s">
        <v>2775</v>
      </c>
      <c r="HD8" s="9" t="s">
        <v>2772</v>
      </c>
      <c r="HE8" s="9" t="s">
        <v>2773</v>
      </c>
      <c r="HF8" s="9" t="s">
        <v>2774</v>
      </c>
      <c r="HG8" s="9" t="s">
        <v>2775</v>
      </c>
      <c r="HH8" s="9" t="s">
        <v>2772</v>
      </c>
      <c r="HI8" s="9" t="s">
        <v>2773</v>
      </c>
      <c r="HJ8" s="9" t="s">
        <v>2774</v>
      </c>
      <c r="HK8" s="9" t="s">
        <v>2775</v>
      </c>
      <c r="HL8" s="9" t="s">
        <v>2772</v>
      </c>
      <c r="HM8" s="9" t="s">
        <v>2773</v>
      </c>
      <c r="HN8" s="9" t="s">
        <v>2774</v>
      </c>
      <c r="HO8" s="9" t="s">
        <v>2775</v>
      </c>
      <c r="HP8" s="9" t="s">
        <v>2772</v>
      </c>
      <c r="HQ8" s="9" t="s">
        <v>2773</v>
      </c>
      <c r="HR8" s="9" t="s">
        <v>2774</v>
      </c>
      <c r="HS8" s="9" t="s">
        <v>2775</v>
      </c>
      <c r="HT8" s="9" t="s">
        <v>2772</v>
      </c>
      <c r="HU8" s="9" t="s">
        <v>2773</v>
      </c>
      <c r="HV8" s="9" t="s">
        <v>2774</v>
      </c>
      <c r="HW8" s="9" t="s">
        <v>2775</v>
      </c>
      <c r="HX8" s="9" t="s">
        <v>2772</v>
      </c>
      <c r="HY8" s="9" t="s">
        <v>2773</v>
      </c>
      <c r="HZ8" s="9" t="s">
        <v>2774</v>
      </c>
      <c r="IA8" s="9" t="s">
        <v>2775</v>
      </c>
      <c r="IB8" s="9" t="s">
        <v>2772</v>
      </c>
      <c r="IC8" s="9" t="s">
        <v>2773</v>
      </c>
      <c r="ID8" s="9" t="s">
        <v>2774</v>
      </c>
      <c r="IE8" s="9" t="s">
        <v>2775</v>
      </c>
      <c r="IF8" s="9" t="s">
        <v>2772</v>
      </c>
      <c r="IG8" s="9" t="s">
        <v>2773</v>
      </c>
      <c r="IH8" s="9" t="s">
        <v>2774</v>
      </c>
      <c r="II8" s="9" t="s">
        <v>2775</v>
      </c>
      <c r="IJ8" s="9" t="s">
        <v>2772</v>
      </c>
      <c r="IK8" s="9" t="s">
        <v>2773</v>
      </c>
      <c r="IL8" s="9" t="s">
        <v>2774</v>
      </c>
      <c r="IM8" s="9" t="s">
        <v>2775</v>
      </c>
      <c r="IN8" s="9" t="s">
        <v>2772</v>
      </c>
      <c r="IO8" s="9" t="s">
        <v>2773</v>
      </c>
      <c r="IP8" s="9" t="s">
        <v>2774</v>
      </c>
      <c r="IQ8" s="9" t="s">
        <v>2775</v>
      </c>
      <c r="IR8" s="9" t="s">
        <v>2772</v>
      </c>
      <c r="IS8" s="9" t="s">
        <v>2773</v>
      </c>
      <c r="IT8" s="9" t="s">
        <v>2774</v>
      </c>
      <c r="IU8" s="9" t="s">
        <v>2775</v>
      </c>
      <c r="IV8" s="9" t="s">
        <v>2772</v>
      </c>
      <c r="IW8" s="9" t="s">
        <v>2773</v>
      </c>
      <c r="IX8" s="9" t="s">
        <v>2774</v>
      </c>
      <c r="IY8" s="9" t="s">
        <v>2775</v>
      </c>
      <c r="IZ8" s="9" t="s">
        <v>2772</v>
      </c>
      <c r="JA8" s="9" t="s">
        <v>2773</v>
      </c>
      <c r="JB8" s="9" t="s">
        <v>2774</v>
      </c>
      <c r="JC8" s="9" t="s">
        <v>2775</v>
      </c>
      <c r="JD8" s="9" t="s">
        <v>2772</v>
      </c>
      <c r="JE8" s="9" t="s">
        <v>2773</v>
      </c>
      <c r="JF8" s="9" t="s">
        <v>2774</v>
      </c>
      <c r="JG8" s="9" t="s">
        <v>2775</v>
      </c>
      <c r="JH8" s="9" t="s">
        <v>2772</v>
      </c>
      <c r="JI8" s="9" t="s">
        <v>2773</v>
      </c>
      <c r="JJ8" s="9" t="s">
        <v>2774</v>
      </c>
      <c r="JK8" s="9" t="s">
        <v>2775</v>
      </c>
      <c r="JL8" s="9" t="s">
        <v>2772</v>
      </c>
      <c r="JM8" s="9" t="s">
        <v>2773</v>
      </c>
      <c r="JN8" s="9" t="s">
        <v>2774</v>
      </c>
      <c r="JO8" s="9" t="s">
        <v>2775</v>
      </c>
      <c r="JP8" s="9" t="s">
        <v>2772</v>
      </c>
      <c r="JQ8" s="9" t="s">
        <v>2773</v>
      </c>
      <c r="JR8" s="9" t="s">
        <v>2774</v>
      </c>
      <c r="JS8" s="9" t="s">
        <v>2775</v>
      </c>
      <c r="JT8" s="9" t="s">
        <v>2772</v>
      </c>
      <c r="JU8" s="9" t="s">
        <v>2773</v>
      </c>
      <c r="JV8" s="9" t="s">
        <v>2774</v>
      </c>
      <c r="JW8" s="9" t="s">
        <v>2775</v>
      </c>
      <c r="JX8" s="9" t="s">
        <v>2772</v>
      </c>
      <c r="JY8" s="9" t="s">
        <v>2773</v>
      </c>
      <c r="JZ8" s="9" t="s">
        <v>2774</v>
      </c>
      <c r="KA8" s="9" t="s">
        <v>2775</v>
      </c>
      <c r="KB8" s="9" t="s">
        <v>2772</v>
      </c>
      <c r="KC8" s="9" t="s">
        <v>2773</v>
      </c>
      <c r="KD8" s="9" t="s">
        <v>2774</v>
      </c>
      <c r="KE8" s="9" t="s">
        <v>2775</v>
      </c>
      <c r="KF8" s="9" t="s">
        <v>2772</v>
      </c>
      <c r="KG8" s="9" t="s">
        <v>2773</v>
      </c>
      <c r="KH8" s="9" t="s">
        <v>2774</v>
      </c>
      <c r="KI8" s="9" t="s">
        <v>2775</v>
      </c>
      <c r="KJ8" s="9" t="s">
        <v>2772</v>
      </c>
      <c r="KK8" s="9" t="s">
        <v>2773</v>
      </c>
      <c r="KL8" s="9" t="s">
        <v>2774</v>
      </c>
      <c r="KM8" s="9" t="s">
        <v>2775</v>
      </c>
      <c r="KN8" s="9" t="s">
        <v>2772</v>
      </c>
      <c r="KO8" s="9" t="s">
        <v>2773</v>
      </c>
      <c r="KP8" s="9" t="s">
        <v>2774</v>
      </c>
      <c r="KQ8" s="9" t="s">
        <v>2775</v>
      </c>
      <c r="KR8" s="9" t="s">
        <v>2772</v>
      </c>
      <c r="KS8" s="9" t="s">
        <v>2773</v>
      </c>
      <c r="KT8" s="9" t="s">
        <v>2774</v>
      </c>
      <c r="KU8" s="9" t="s">
        <v>2775</v>
      </c>
      <c r="KV8" s="9" t="s">
        <v>2772</v>
      </c>
      <c r="KW8" s="9" t="s">
        <v>2773</v>
      </c>
      <c r="KX8" s="9" t="s">
        <v>2774</v>
      </c>
      <c r="KY8" s="9" t="s">
        <v>2775</v>
      </c>
      <c r="KZ8" s="9" t="s">
        <v>2772</v>
      </c>
      <c r="LA8" s="9" t="s">
        <v>2773</v>
      </c>
      <c r="LB8" s="9" t="s">
        <v>2774</v>
      </c>
      <c r="LC8" s="9" t="s">
        <v>2775</v>
      </c>
      <c r="LD8" s="9" t="s">
        <v>2772</v>
      </c>
      <c r="LE8" s="9" t="s">
        <v>2773</v>
      </c>
      <c r="LF8" s="9" t="s">
        <v>2774</v>
      </c>
      <c r="LG8" s="9" t="s">
        <v>2775</v>
      </c>
      <c r="LH8" s="9" t="s">
        <v>2772</v>
      </c>
      <c r="LI8" s="9" t="s">
        <v>2773</v>
      </c>
      <c r="LJ8" s="9" t="s">
        <v>2774</v>
      </c>
      <c r="LK8" s="9" t="s">
        <v>2775</v>
      </c>
      <c r="LL8" s="9" t="s">
        <v>2772</v>
      </c>
      <c r="LM8" s="9" t="s">
        <v>2773</v>
      </c>
      <c r="LN8" s="9" t="s">
        <v>2774</v>
      </c>
      <c r="LO8" s="9" t="s">
        <v>2775</v>
      </c>
      <c r="LP8" s="9" t="s">
        <v>2772</v>
      </c>
      <c r="LQ8" s="9" t="s">
        <v>2773</v>
      </c>
      <c r="LR8" s="9" t="s">
        <v>2774</v>
      </c>
      <c r="LS8" s="9" t="s">
        <v>2775</v>
      </c>
      <c r="LT8" s="9" t="s">
        <v>2772</v>
      </c>
      <c r="LU8" s="9" t="s">
        <v>2773</v>
      </c>
      <c r="LV8" s="9" t="s">
        <v>2774</v>
      </c>
      <c r="LW8" s="9" t="s">
        <v>2775</v>
      </c>
      <c r="LX8" s="9" t="s">
        <v>2772</v>
      </c>
      <c r="LY8" s="9" t="s">
        <v>2773</v>
      </c>
      <c r="LZ8" s="9" t="s">
        <v>2774</v>
      </c>
      <c r="MA8" s="9" t="s">
        <v>2775</v>
      </c>
      <c r="MB8" s="9" t="s">
        <v>2772</v>
      </c>
      <c r="MC8" s="9" t="s">
        <v>2773</v>
      </c>
      <c r="MD8" s="9" t="s">
        <v>2774</v>
      </c>
      <c r="ME8" s="9" t="s">
        <v>2775</v>
      </c>
      <c r="MF8" s="9" t="s">
        <v>2772</v>
      </c>
      <c r="MG8" s="9" t="s">
        <v>2773</v>
      </c>
      <c r="MH8" s="9" t="s">
        <v>2774</v>
      </c>
      <c r="MI8" s="9" t="s">
        <v>2775</v>
      </c>
      <c r="MJ8" s="9" t="s">
        <v>2772</v>
      </c>
      <c r="MK8" s="9" t="s">
        <v>2773</v>
      </c>
      <c r="ML8" s="9" t="s">
        <v>2774</v>
      </c>
      <c r="MM8" s="9" t="s">
        <v>2775</v>
      </c>
      <c r="MN8" s="9" t="s">
        <v>2772</v>
      </c>
      <c r="MO8" s="9" t="s">
        <v>2773</v>
      </c>
      <c r="MP8" s="9" t="s">
        <v>2774</v>
      </c>
      <c r="MQ8" s="9" t="s">
        <v>2775</v>
      </c>
      <c r="MR8" s="9" t="s">
        <v>2772</v>
      </c>
      <c r="MS8" s="9" t="s">
        <v>2773</v>
      </c>
      <c r="MT8" s="9" t="s">
        <v>2774</v>
      </c>
      <c r="MU8" s="9" t="s">
        <v>2775</v>
      </c>
      <c r="MV8" s="9" t="s">
        <v>2772</v>
      </c>
      <c r="MW8" s="9" t="s">
        <v>2773</v>
      </c>
      <c r="MX8" s="9" t="s">
        <v>2774</v>
      </c>
      <c r="MY8" s="9" t="s">
        <v>2775</v>
      </c>
      <c r="MZ8" s="9" t="s">
        <v>2772</v>
      </c>
      <c r="NA8" s="9" t="s">
        <v>2773</v>
      </c>
      <c r="NB8" s="9" t="s">
        <v>2774</v>
      </c>
      <c r="NC8" s="9" t="s">
        <v>2775</v>
      </c>
      <c r="ND8" s="9" t="s">
        <v>2772</v>
      </c>
      <c r="NE8" s="9" t="s">
        <v>2773</v>
      </c>
      <c r="NF8" s="9" t="s">
        <v>2774</v>
      </c>
      <c r="NG8" s="9" t="s">
        <v>2775</v>
      </c>
      <c r="NH8" s="9" t="s">
        <v>2772</v>
      </c>
      <c r="NI8" s="9" t="s">
        <v>2773</v>
      </c>
      <c r="NJ8" s="9" t="s">
        <v>2774</v>
      </c>
      <c r="NK8" s="9" t="s">
        <v>2775</v>
      </c>
      <c r="NL8" s="9" t="s">
        <v>2772</v>
      </c>
      <c r="NM8" s="9" t="s">
        <v>2773</v>
      </c>
      <c r="NN8" s="9" t="s">
        <v>2774</v>
      </c>
      <c r="NO8" s="9" t="s">
        <v>2775</v>
      </c>
      <c r="NP8" s="9" t="s">
        <v>2772</v>
      </c>
      <c r="NQ8" s="9" t="s">
        <v>2773</v>
      </c>
      <c r="NR8" s="9" t="s">
        <v>2774</v>
      </c>
      <c r="NS8" s="9" t="s">
        <v>2775</v>
      </c>
      <c r="NT8" s="9" t="s">
        <v>2772</v>
      </c>
      <c r="NU8" s="9" t="s">
        <v>2773</v>
      </c>
      <c r="NV8" s="9" t="s">
        <v>2774</v>
      </c>
      <c r="NW8" s="9" t="s">
        <v>2775</v>
      </c>
      <c r="NX8" s="9" t="s">
        <v>2772</v>
      </c>
      <c r="NY8" s="9" t="s">
        <v>2773</v>
      </c>
      <c r="NZ8" s="9" t="s">
        <v>2774</v>
      </c>
      <c r="OA8" s="9" t="s">
        <v>2775</v>
      </c>
      <c r="OB8" s="9" t="s">
        <v>2772</v>
      </c>
      <c r="OC8" s="9" t="s">
        <v>2773</v>
      </c>
      <c r="OD8" s="9" t="s">
        <v>2774</v>
      </c>
      <c r="OE8" s="9" t="s">
        <v>2775</v>
      </c>
      <c r="OF8" s="9" t="s">
        <v>2772</v>
      </c>
      <c r="OG8" s="9" t="s">
        <v>2773</v>
      </c>
      <c r="OH8" s="9" t="s">
        <v>2774</v>
      </c>
      <c r="OI8" s="9" t="s">
        <v>2775</v>
      </c>
      <c r="OJ8" s="9" t="s">
        <v>2772</v>
      </c>
      <c r="OK8" s="9" t="s">
        <v>2773</v>
      </c>
      <c r="OL8" s="9" t="s">
        <v>2774</v>
      </c>
      <c r="OM8" s="9" t="s">
        <v>2775</v>
      </c>
      <c r="ON8" s="9" t="s">
        <v>2772</v>
      </c>
      <c r="OO8" s="9" t="s">
        <v>2773</v>
      </c>
      <c r="OP8" s="9" t="s">
        <v>2774</v>
      </c>
      <c r="OQ8" s="9" t="s">
        <v>2775</v>
      </c>
      <c r="OR8" s="9" t="s">
        <v>2772</v>
      </c>
      <c r="OS8" s="9" t="s">
        <v>2773</v>
      </c>
      <c r="OT8" s="9" t="s">
        <v>2774</v>
      </c>
      <c r="OU8" s="9" t="s">
        <v>2775</v>
      </c>
      <c r="OV8" s="9" t="s">
        <v>2772</v>
      </c>
      <c r="OW8" s="9" t="s">
        <v>2773</v>
      </c>
      <c r="OX8" s="9" t="s">
        <v>2774</v>
      </c>
      <c r="OY8" s="9" t="s">
        <v>2775</v>
      </c>
      <c r="OZ8" s="9" t="s">
        <v>2772</v>
      </c>
      <c r="PA8" s="9" t="s">
        <v>2773</v>
      </c>
      <c r="PB8" s="9" t="s">
        <v>2774</v>
      </c>
      <c r="PC8" s="9" t="s">
        <v>2775</v>
      </c>
      <c r="PD8" s="9" t="s">
        <v>2772</v>
      </c>
      <c r="PE8" s="9" t="s">
        <v>2773</v>
      </c>
      <c r="PF8" s="9" t="s">
        <v>2774</v>
      </c>
      <c r="PG8" s="9" t="s">
        <v>2775</v>
      </c>
      <c r="PH8" s="9" t="s">
        <v>2772</v>
      </c>
      <c r="PI8" s="9" t="s">
        <v>2773</v>
      </c>
      <c r="PJ8" s="9" t="s">
        <v>2774</v>
      </c>
      <c r="PK8" s="9" t="s">
        <v>2775</v>
      </c>
      <c r="PL8" s="9" t="s">
        <v>2772</v>
      </c>
      <c r="PM8" s="9" t="s">
        <v>2773</v>
      </c>
      <c r="PN8" s="9" t="s">
        <v>2774</v>
      </c>
      <c r="PO8" s="9" t="s">
        <v>2775</v>
      </c>
      <c r="PP8" s="9" t="s">
        <v>2772</v>
      </c>
      <c r="PQ8" s="9" t="s">
        <v>2773</v>
      </c>
      <c r="PR8" s="9" t="s">
        <v>2774</v>
      </c>
      <c r="PS8" s="9" t="s">
        <v>2775</v>
      </c>
      <c r="PT8" s="9" t="s">
        <v>2772</v>
      </c>
      <c r="PU8" s="9" t="s">
        <v>2773</v>
      </c>
      <c r="PV8" s="9" t="s">
        <v>2774</v>
      </c>
      <c r="PW8" s="9" t="s">
        <v>2775</v>
      </c>
      <c r="PX8" s="9" t="s">
        <v>2772</v>
      </c>
      <c r="PY8" s="9" t="s">
        <v>2773</v>
      </c>
      <c r="PZ8" s="9" t="s">
        <v>2774</v>
      </c>
      <c r="QA8" s="9" t="s">
        <v>2775</v>
      </c>
      <c r="QB8" s="9" t="s">
        <v>2772</v>
      </c>
      <c r="QC8" s="9" t="s">
        <v>2773</v>
      </c>
      <c r="QD8" s="9" t="s">
        <v>2774</v>
      </c>
      <c r="QE8" s="9" t="s">
        <v>2775</v>
      </c>
      <c r="QF8" s="9" t="s">
        <v>2772</v>
      </c>
      <c r="QG8" s="9" t="s">
        <v>2773</v>
      </c>
      <c r="QH8" s="9" t="s">
        <v>2774</v>
      </c>
      <c r="QI8" s="9" t="s">
        <v>2775</v>
      </c>
      <c r="QJ8" s="9" t="s">
        <v>2772</v>
      </c>
      <c r="QK8" s="9" t="s">
        <v>2773</v>
      </c>
      <c r="QL8" s="9" t="s">
        <v>2774</v>
      </c>
      <c r="QM8" s="9" t="s">
        <v>2775</v>
      </c>
      <c r="QN8" s="9" t="s">
        <v>2772</v>
      </c>
      <c r="QO8" s="9" t="s">
        <v>2773</v>
      </c>
      <c r="QP8" s="9" t="s">
        <v>2774</v>
      </c>
      <c r="QQ8" s="9" t="s">
        <v>2775</v>
      </c>
      <c r="QR8" s="9" t="s">
        <v>2772</v>
      </c>
      <c r="QS8" s="9" t="s">
        <v>2773</v>
      </c>
      <c r="QT8" s="9" t="s">
        <v>2774</v>
      </c>
      <c r="QU8" s="9" t="s">
        <v>2775</v>
      </c>
      <c r="QV8" s="9" t="s">
        <v>2772</v>
      </c>
      <c r="QW8" s="9" t="s">
        <v>2773</v>
      </c>
      <c r="QX8" s="9" t="s">
        <v>2774</v>
      </c>
      <c r="QY8" s="9" t="s">
        <v>2775</v>
      </c>
      <c r="QZ8" s="9" t="s">
        <v>2772</v>
      </c>
      <c r="RA8" s="9" t="s">
        <v>2773</v>
      </c>
      <c r="RB8" s="9" t="s">
        <v>2774</v>
      </c>
      <c r="RC8" s="9" t="s">
        <v>2775</v>
      </c>
      <c r="RD8" s="9" t="s">
        <v>2772</v>
      </c>
      <c r="RE8" s="9" t="s">
        <v>2773</v>
      </c>
      <c r="RF8" s="9" t="s">
        <v>2774</v>
      </c>
      <c r="RG8" s="9" t="s">
        <v>2775</v>
      </c>
      <c r="RH8" s="9" t="s">
        <v>2772</v>
      </c>
      <c r="RI8" s="9" t="s">
        <v>2773</v>
      </c>
      <c r="RJ8" s="9" t="s">
        <v>2774</v>
      </c>
      <c r="RK8" s="9" t="s">
        <v>2775</v>
      </c>
      <c r="RL8" s="9" t="s">
        <v>2772</v>
      </c>
      <c r="RM8" s="9" t="s">
        <v>2773</v>
      </c>
      <c r="RN8" s="9" t="s">
        <v>2774</v>
      </c>
      <c r="RO8" s="9" t="s">
        <v>2775</v>
      </c>
      <c r="RP8" s="9" t="s">
        <v>2772</v>
      </c>
      <c r="RQ8" s="9" t="s">
        <v>2773</v>
      </c>
      <c r="RR8" s="9" t="s">
        <v>2774</v>
      </c>
      <c r="RS8" s="9" t="s">
        <v>2775</v>
      </c>
      <c r="RT8" s="9" t="s">
        <v>2772</v>
      </c>
      <c r="RU8" s="9" t="s">
        <v>2773</v>
      </c>
      <c r="RV8" s="9" t="s">
        <v>2774</v>
      </c>
      <c r="RW8" s="9" t="s">
        <v>2775</v>
      </c>
      <c r="RX8" s="9" t="s">
        <v>2772</v>
      </c>
      <c r="RY8" s="9" t="s">
        <v>2773</v>
      </c>
      <c r="RZ8" s="9" t="s">
        <v>2774</v>
      </c>
      <c r="SA8" s="9" t="s">
        <v>2775</v>
      </c>
      <c r="SB8" s="9" t="s">
        <v>2772</v>
      </c>
      <c r="SC8" s="9" t="s">
        <v>2773</v>
      </c>
      <c r="SD8" s="9" t="s">
        <v>2774</v>
      </c>
      <c r="SE8" s="9" t="s">
        <v>2775</v>
      </c>
      <c r="SF8" s="9" t="s">
        <v>2772</v>
      </c>
      <c r="SG8" s="9" t="s">
        <v>2773</v>
      </c>
      <c r="SH8" s="9" t="s">
        <v>2774</v>
      </c>
      <c r="SI8" s="9" t="s">
        <v>2775</v>
      </c>
      <c r="SJ8" s="9" t="s">
        <v>2772</v>
      </c>
      <c r="SK8" s="9" t="s">
        <v>2773</v>
      </c>
      <c r="SL8" s="9" t="s">
        <v>2774</v>
      </c>
      <c r="SM8" s="9" t="s">
        <v>2775</v>
      </c>
      <c r="SN8" s="9" t="s">
        <v>2772</v>
      </c>
      <c r="SO8" s="9" t="s">
        <v>2773</v>
      </c>
      <c r="SP8" s="9" t="s">
        <v>2774</v>
      </c>
      <c r="SQ8" s="9" t="s">
        <v>2775</v>
      </c>
      <c r="SR8" s="9" t="s">
        <v>2772</v>
      </c>
      <c r="SS8" s="9" t="s">
        <v>2773</v>
      </c>
      <c r="ST8" s="9" t="s">
        <v>2774</v>
      </c>
      <c r="SU8" s="9" t="s">
        <v>2775</v>
      </c>
      <c r="SV8" s="9" t="s">
        <v>2772</v>
      </c>
      <c r="SW8" s="9" t="s">
        <v>2773</v>
      </c>
      <c r="SX8" s="9" t="s">
        <v>2774</v>
      </c>
      <c r="SY8" s="9" t="s">
        <v>2775</v>
      </c>
      <c r="SZ8" s="9" t="s">
        <v>2772</v>
      </c>
      <c r="TA8" s="9" t="s">
        <v>2773</v>
      </c>
      <c r="TB8" s="9" t="s">
        <v>2774</v>
      </c>
      <c r="TC8" s="9" t="s">
        <v>2775</v>
      </c>
      <c r="TD8" s="9" t="s">
        <v>2772</v>
      </c>
      <c r="TE8" s="9" t="s">
        <v>2773</v>
      </c>
      <c r="TF8" s="9" t="s">
        <v>2774</v>
      </c>
      <c r="TG8" s="9" t="s">
        <v>2775</v>
      </c>
      <c r="TH8" s="9" t="s">
        <v>2772</v>
      </c>
      <c r="TI8" s="9" t="s">
        <v>2773</v>
      </c>
      <c r="TJ8" s="9" t="s">
        <v>2774</v>
      </c>
      <c r="TK8" s="9" t="s">
        <v>2775</v>
      </c>
      <c r="TL8" s="9" t="s">
        <v>2772</v>
      </c>
      <c r="TM8" s="9" t="s">
        <v>2773</v>
      </c>
      <c r="TN8" s="9" t="s">
        <v>2774</v>
      </c>
      <c r="TO8" s="9" t="s">
        <v>2775</v>
      </c>
      <c r="TP8" s="9" t="s">
        <v>2772</v>
      </c>
      <c r="TQ8" s="9" t="s">
        <v>2773</v>
      </c>
      <c r="TR8" s="9" t="s">
        <v>2774</v>
      </c>
      <c r="TS8" s="9" t="s">
        <v>2775</v>
      </c>
      <c r="TT8" s="9" t="s">
        <v>2772</v>
      </c>
      <c r="TU8" s="9" t="s">
        <v>2773</v>
      </c>
      <c r="TV8" s="9" t="s">
        <v>2774</v>
      </c>
      <c r="TW8" s="9" t="s">
        <v>2775</v>
      </c>
      <c r="TX8" s="9" t="s">
        <v>2772</v>
      </c>
      <c r="TY8" s="9" t="s">
        <v>2773</v>
      </c>
      <c r="TZ8" s="9" t="s">
        <v>2774</v>
      </c>
      <c r="UA8" s="9" t="s">
        <v>2775</v>
      </c>
      <c r="UB8" s="9" t="s">
        <v>2772</v>
      </c>
      <c r="UC8" s="9" t="s">
        <v>2773</v>
      </c>
      <c r="UD8" s="9" t="s">
        <v>2774</v>
      </c>
      <c r="UE8" s="9" t="s">
        <v>2775</v>
      </c>
      <c r="UF8" s="9" t="s">
        <v>2772</v>
      </c>
      <c r="UG8" s="9" t="s">
        <v>2773</v>
      </c>
      <c r="UH8" s="9" t="s">
        <v>2774</v>
      </c>
      <c r="UI8" s="9" t="s">
        <v>2775</v>
      </c>
      <c r="UJ8" s="9" t="s">
        <v>2772</v>
      </c>
      <c r="UK8" s="9" t="s">
        <v>2773</v>
      </c>
      <c r="UL8" s="9" t="s">
        <v>2774</v>
      </c>
      <c r="UM8" s="9" t="s">
        <v>2775</v>
      </c>
      <c r="UN8" s="9" t="s">
        <v>2772</v>
      </c>
      <c r="UO8" s="9" t="s">
        <v>2773</v>
      </c>
      <c r="UP8" s="9" t="s">
        <v>2774</v>
      </c>
      <c r="UQ8" s="9" t="s">
        <v>2775</v>
      </c>
      <c r="UR8" s="9" t="s">
        <v>2772</v>
      </c>
      <c r="US8" s="9" t="s">
        <v>2773</v>
      </c>
      <c r="UT8" s="9" t="s">
        <v>2774</v>
      </c>
      <c r="UU8" s="9" t="s">
        <v>2775</v>
      </c>
      <c r="UV8" s="9" t="s">
        <v>2772</v>
      </c>
      <c r="UW8" s="9" t="s">
        <v>2773</v>
      </c>
      <c r="UX8" s="9" t="s">
        <v>2774</v>
      </c>
      <c r="UY8" s="9" t="s">
        <v>2775</v>
      </c>
      <c r="UZ8" s="9" t="s">
        <v>2772</v>
      </c>
      <c r="VA8" s="9" t="s">
        <v>2773</v>
      </c>
      <c r="VB8" s="9" t="s">
        <v>2774</v>
      </c>
      <c r="VC8" s="9" t="s">
        <v>2775</v>
      </c>
      <c r="VD8" s="9" t="s">
        <v>2772</v>
      </c>
      <c r="VE8" s="9" t="s">
        <v>2773</v>
      </c>
      <c r="VF8" s="9" t="s">
        <v>2774</v>
      </c>
      <c r="VG8" s="9" t="s">
        <v>2775</v>
      </c>
      <c r="VH8" s="9" t="s">
        <v>2772</v>
      </c>
      <c r="VI8" s="9" t="s">
        <v>2773</v>
      </c>
      <c r="VJ8" s="9" t="s">
        <v>2774</v>
      </c>
      <c r="VK8" s="9" t="s">
        <v>2775</v>
      </c>
      <c r="VL8" s="9" t="s">
        <v>2772</v>
      </c>
      <c r="VM8" s="9" t="s">
        <v>2773</v>
      </c>
      <c r="VN8" s="9" t="s">
        <v>2774</v>
      </c>
      <c r="VO8" s="9" t="s">
        <v>2775</v>
      </c>
      <c r="VP8" s="9" t="s">
        <v>2772</v>
      </c>
      <c r="VQ8" s="9" t="s">
        <v>2773</v>
      </c>
      <c r="VR8" s="9" t="s">
        <v>2774</v>
      </c>
      <c r="VS8" s="9" t="s">
        <v>2775</v>
      </c>
      <c r="VT8" s="9" t="s">
        <v>2772</v>
      </c>
      <c r="VU8" s="9" t="s">
        <v>2773</v>
      </c>
      <c r="VV8" s="9" t="s">
        <v>2774</v>
      </c>
      <c r="VW8" s="9" t="s">
        <v>2775</v>
      </c>
      <c r="VX8" s="9" t="s">
        <v>2772</v>
      </c>
      <c r="VY8" s="9" t="s">
        <v>2773</v>
      </c>
      <c r="VZ8" s="9" t="s">
        <v>2774</v>
      </c>
      <c r="WA8" s="9" t="s">
        <v>2775</v>
      </c>
      <c r="WB8" s="9" t="s">
        <v>2772</v>
      </c>
      <c r="WC8" s="9" t="s">
        <v>2773</v>
      </c>
      <c r="WD8" s="9" t="s">
        <v>2774</v>
      </c>
      <c r="WE8" s="9" t="s">
        <v>2775</v>
      </c>
      <c r="WF8" s="9" t="s">
        <v>2772</v>
      </c>
      <c r="WG8" s="9" t="s">
        <v>2773</v>
      </c>
      <c r="WH8" s="9" t="s">
        <v>2774</v>
      </c>
      <c r="WI8" s="9" t="s">
        <v>2775</v>
      </c>
      <c r="WJ8" s="9" t="s">
        <v>2772</v>
      </c>
      <c r="WK8" s="9" t="s">
        <v>2773</v>
      </c>
      <c r="WL8" s="9" t="s">
        <v>2774</v>
      </c>
      <c r="WM8" s="9" t="s">
        <v>2775</v>
      </c>
      <c r="WN8" s="9" t="s">
        <v>2772</v>
      </c>
      <c r="WO8" s="9" t="s">
        <v>2773</v>
      </c>
      <c r="WP8" s="9" t="s">
        <v>2774</v>
      </c>
      <c r="WQ8" s="9" t="s">
        <v>2775</v>
      </c>
      <c r="WR8" s="9" t="s">
        <v>2772</v>
      </c>
      <c r="WS8" s="9" t="s">
        <v>2773</v>
      </c>
      <c r="WT8" s="9" t="s">
        <v>2774</v>
      </c>
      <c r="WU8" s="9" t="s">
        <v>2775</v>
      </c>
      <c r="WV8" s="9" t="s">
        <v>2772</v>
      </c>
      <c r="WW8" s="9" t="s">
        <v>2773</v>
      </c>
      <c r="WX8" s="9" t="s">
        <v>2774</v>
      </c>
      <c r="WY8" s="9" t="s">
        <v>2775</v>
      </c>
      <c r="WZ8" s="9" t="s">
        <v>2772</v>
      </c>
      <c r="XA8" s="9" t="s">
        <v>2773</v>
      </c>
      <c r="XB8" s="9" t="s">
        <v>2774</v>
      </c>
      <c r="XC8" s="9" t="s">
        <v>2775</v>
      </c>
      <c r="XD8" s="9" t="s">
        <v>2772</v>
      </c>
      <c r="XE8" s="9" t="s">
        <v>2773</v>
      </c>
      <c r="XF8" s="9" t="s">
        <v>2774</v>
      </c>
      <c r="XG8" s="9" t="s">
        <v>2775</v>
      </c>
      <c r="XH8" s="9" t="s">
        <v>2772</v>
      </c>
      <c r="XI8" s="9" t="s">
        <v>2773</v>
      </c>
      <c r="XJ8" s="9" t="s">
        <v>2774</v>
      </c>
      <c r="XK8" s="9" t="s">
        <v>2775</v>
      </c>
      <c r="XL8" s="9" t="s">
        <v>2772</v>
      </c>
      <c r="XM8" s="9" t="s">
        <v>2773</v>
      </c>
      <c r="XN8" s="9" t="s">
        <v>2774</v>
      </c>
      <c r="XO8" s="9" t="s">
        <v>2775</v>
      </c>
      <c r="XP8" s="9" t="s">
        <v>2772</v>
      </c>
      <c r="XQ8" s="9" t="s">
        <v>2773</v>
      </c>
      <c r="XR8" s="9" t="s">
        <v>2774</v>
      </c>
      <c r="XS8" s="9" t="s">
        <v>2775</v>
      </c>
      <c r="XT8" s="9" t="s">
        <v>2772</v>
      </c>
      <c r="XU8" s="9" t="s">
        <v>2773</v>
      </c>
      <c r="XV8" s="9" t="s">
        <v>2774</v>
      </c>
      <c r="XW8" s="9" t="s">
        <v>2775</v>
      </c>
      <c r="XX8" s="9" t="s">
        <v>2772</v>
      </c>
      <c r="XY8" s="9" t="s">
        <v>2773</v>
      </c>
      <c r="XZ8" s="9" t="s">
        <v>2774</v>
      </c>
      <c r="YA8" s="9" t="s">
        <v>2775</v>
      </c>
      <c r="YB8" s="9" t="s">
        <v>2772</v>
      </c>
      <c r="YC8" s="9" t="s">
        <v>2773</v>
      </c>
      <c r="YD8" s="9" t="s">
        <v>2774</v>
      </c>
      <c r="YE8" s="9" t="s">
        <v>2775</v>
      </c>
      <c r="YF8" s="9" t="s">
        <v>2772</v>
      </c>
      <c r="YG8" s="9" t="s">
        <v>2773</v>
      </c>
      <c r="YH8" s="9" t="s">
        <v>2774</v>
      </c>
      <c r="YI8" s="9" t="s">
        <v>2775</v>
      </c>
    </row>
    <row r="9" spans="1:659" ht="24" customHeight="1" x14ac:dyDescent="0.35">
      <c r="A9" s="1"/>
      <c r="B9" s="13" t="s">
        <v>79</v>
      </c>
      <c r="C9" s="13" t="s">
        <v>768</v>
      </c>
      <c r="D9" s="14">
        <v>199</v>
      </c>
      <c r="E9" s="14">
        <v>203.20388</v>
      </c>
      <c r="F9" s="14">
        <v>203.20388</v>
      </c>
      <c r="G9" s="14">
        <v>-4.2038799999999998</v>
      </c>
      <c r="H9" s="14">
        <v>623.4</v>
      </c>
      <c r="I9" s="14">
        <v>635.02589999999998</v>
      </c>
      <c r="J9" s="14">
        <v>635.02589999999998</v>
      </c>
      <c r="K9" s="14">
        <v>-11.6259</v>
      </c>
      <c r="L9" s="14">
        <v>213.4</v>
      </c>
      <c r="M9" s="14">
        <v>206.58520999999999</v>
      </c>
      <c r="N9" s="14">
        <v>206.58520999999999</v>
      </c>
      <c r="O9" s="14">
        <v>6.8147900000000003</v>
      </c>
      <c r="P9" s="14"/>
      <c r="Q9" s="14"/>
      <c r="R9" s="14"/>
      <c r="S9" s="14">
        <v>0</v>
      </c>
      <c r="T9" s="14"/>
      <c r="U9" s="14"/>
      <c r="V9" s="14"/>
      <c r="W9" s="14">
        <v>0</v>
      </c>
      <c r="X9" s="14">
        <v>88.3</v>
      </c>
      <c r="Y9" s="14">
        <v>91.778639999999996</v>
      </c>
      <c r="Z9" s="14">
        <v>91.778639999999996</v>
      </c>
      <c r="AA9" s="14">
        <v>-3.47864</v>
      </c>
      <c r="AB9" s="14">
        <v>0</v>
      </c>
      <c r="AC9" s="14"/>
      <c r="AD9" s="14">
        <v>171.45701</v>
      </c>
      <c r="AE9" s="14">
        <v>-171.45701</v>
      </c>
      <c r="AF9" s="14"/>
      <c r="AG9" s="14"/>
      <c r="AH9" s="14"/>
      <c r="AI9" s="14">
        <v>0</v>
      </c>
      <c r="AJ9" s="14"/>
      <c r="AK9" s="14"/>
      <c r="AL9" s="14"/>
      <c r="AM9" s="14">
        <v>0</v>
      </c>
      <c r="AN9" s="14">
        <v>124.2</v>
      </c>
      <c r="AO9" s="14">
        <v>135.91113999999999</v>
      </c>
      <c r="AP9" s="14">
        <v>135.58384000000001</v>
      </c>
      <c r="AQ9" s="14">
        <v>-11.383839999999999</v>
      </c>
      <c r="AR9" s="14">
        <v>123.4</v>
      </c>
      <c r="AS9" s="14">
        <v>135.91113999999999</v>
      </c>
      <c r="AT9" s="14">
        <v>135.58384000000001</v>
      </c>
      <c r="AU9" s="14">
        <v>-12.18384</v>
      </c>
      <c r="AV9" s="14">
        <v>123.8</v>
      </c>
      <c r="AW9" s="14">
        <v>135.91113999999999</v>
      </c>
      <c r="AX9" s="14">
        <v>135.58384000000001</v>
      </c>
      <c r="AY9" s="14">
        <v>-11.78384</v>
      </c>
      <c r="AZ9" s="14">
        <v>229.2</v>
      </c>
      <c r="BA9" s="14">
        <v>204.47891999999999</v>
      </c>
      <c r="BB9" s="14">
        <v>203.98649</v>
      </c>
      <c r="BC9" s="14">
        <v>25.213509999999999</v>
      </c>
      <c r="BD9" s="14">
        <v>0</v>
      </c>
      <c r="BE9" s="14"/>
      <c r="BF9" s="14"/>
      <c r="BG9" s="14">
        <v>0</v>
      </c>
      <c r="BH9" s="14"/>
      <c r="BI9" s="14"/>
      <c r="BJ9" s="14"/>
      <c r="BK9" s="14">
        <v>0</v>
      </c>
      <c r="BL9" s="14">
        <v>354</v>
      </c>
      <c r="BM9" s="14">
        <v>368.40096999999997</v>
      </c>
      <c r="BN9" s="14">
        <v>368.40096999999997</v>
      </c>
      <c r="BO9" s="14">
        <v>-14.400969999999999</v>
      </c>
      <c r="BP9" s="14">
        <v>5.5</v>
      </c>
      <c r="BQ9" s="14">
        <v>3.4527100000000002</v>
      </c>
      <c r="BR9" s="14">
        <v>3.4527100000000002</v>
      </c>
      <c r="BS9" s="14">
        <v>2.0472899999999998</v>
      </c>
      <c r="BT9" s="14"/>
      <c r="BU9" s="14"/>
      <c r="BV9" s="14"/>
      <c r="BW9" s="14">
        <v>0</v>
      </c>
      <c r="BX9" s="14"/>
      <c r="BY9" s="14"/>
      <c r="BZ9" s="14"/>
      <c r="CA9" s="14">
        <v>0</v>
      </c>
      <c r="CB9" s="14"/>
      <c r="CC9" s="14"/>
      <c r="CD9" s="14"/>
      <c r="CE9" s="14">
        <v>0</v>
      </c>
      <c r="CF9" s="14"/>
      <c r="CG9" s="14"/>
      <c r="CH9" s="14"/>
      <c r="CI9" s="14">
        <v>0</v>
      </c>
      <c r="CJ9" s="14">
        <v>159.6</v>
      </c>
      <c r="CK9" s="14">
        <v>163.90777</v>
      </c>
      <c r="CL9" s="14">
        <v>163.90777</v>
      </c>
      <c r="CM9" s="14">
        <v>-4.3077699999999997</v>
      </c>
      <c r="CN9" s="14">
        <v>6.7</v>
      </c>
      <c r="CO9" s="14">
        <v>5.6669799999999997</v>
      </c>
      <c r="CP9" s="14">
        <v>5.1333399999999996</v>
      </c>
      <c r="CQ9" s="14">
        <v>1.5666599999999999</v>
      </c>
      <c r="CR9" s="14">
        <v>5.8</v>
      </c>
      <c r="CS9" s="14">
        <v>3.1106799999999999</v>
      </c>
      <c r="CT9" s="14">
        <v>2.8177599999999998</v>
      </c>
      <c r="CU9" s="14">
        <v>2.98224</v>
      </c>
      <c r="CV9" s="14">
        <v>0</v>
      </c>
      <c r="CW9" s="14"/>
      <c r="CX9" s="14"/>
      <c r="CY9" s="14">
        <v>0</v>
      </c>
      <c r="CZ9" s="14">
        <v>6.9</v>
      </c>
      <c r="DA9" s="14">
        <v>6.8787000000000003</v>
      </c>
      <c r="DB9" s="14">
        <v>6.8787000000000003</v>
      </c>
      <c r="DC9" s="14">
        <v>2.1299999999999999E-2</v>
      </c>
      <c r="DD9" s="14">
        <v>13.5</v>
      </c>
      <c r="DE9" s="14">
        <v>9.9363299999999999</v>
      </c>
      <c r="DF9" s="14">
        <v>9.9363299999999999</v>
      </c>
      <c r="DG9" s="14">
        <v>3.5636700000000001</v>
      </c>
      <c r="DH9" s="14">
        <v>84.5</v>
      </c>
      <c r="DI9" s="14">
        <v>71.698260000000005</v>
      </c>
      <c r="DJ9" s="14">
        <v>78.995549999999994</v>
      </c>
      <c r="DK9" s="14">
        <v>5.5044500000000003</v>
      </c>
      <c r="DL9" s="14"/>
      <c r="DM9" s="14"/>
      <c r="DN9" s="14"/>
      <c r="DO9" s="14">
        <v>0</v>
      </c>
      <c r="DP9" s="14"/>
      <c r="DQ9" s="14"/>
      <c r="DR9" s="14"/>
      <c r="DS9" s="14">
        <v>0</v>
      </c>
      <c r="DT9" s="14"/>
      <c r="DU9" s="14"/>
      <c r="DV9" s="14"/>
      <c r="DW9" s="14">
        <v>0</v>
      </c>
      <c r="DX9" s="14"/>
      <c r="DY9" s="14"/>
      <c r="DZ9" s="14"/>
      <c r="EA9" s="14">
        <v>0</v>
      </c>
      <c r="EB9" s="14">
        <v>109.4</v>
      </c>
      <c r="EC9" s="14">
        <v>112.35728</v>
      </c>
      <c r="ED9" s="14">
        <v>112.35728</v>
      </c>
      <c r="EE9" s="14">
        <v>-2.9572799999999999</v>
      </c>
      <c r="EF9" s="14">
        <v>131.6</v>
      </c>
      <c r="EG9" s="14">
        <v>110.2632</v>
      </c>
      <c r="EH9" s="14"/>
      <c r="EI9" s="14">
        <v>131.6</v>
      </c>
      <c r="EJ9" s="14"/>
      <c r="EK9" s="14"/>
      <c r="EL9" s="14"/>
      <c r="EM9" s="14">
        <v>0</v>
      </c>
      <c r="EN9" s="14"/>
      <c r="EO9" s="14"/>
      <c r="EP9" s="14"/>
      <c r="EQ9" s="14">
        <v>0</v>
      </c>
      <c r="ER9" s="14"/>
      <c r="ES9" s="14"/>
      <c r="ET9" s="14"/>
      <c r="EU9" s="14">
        <v>0</v>
      </c>
      <c r="EV9" s="14">
        <v>6.5</v>
      </c>
      <c r="EW9" s="14">
        <v>6.39</v>
      </c>
      <c r="EX9" s="14">
        <v>6.39</v>
      </c>
      <c r="EY9" s="14">
        <v>0.11</v>
      </c>
      <c r="EZ9" s="14">
        <v>226.2</v>
      </c>
      <c r="FA9" s="14">
        <v>168.54178999999999</v>
      </c>
      <c r="FB9" s="14">
        <v>154.0401</v>
      </c>
      <c r="FC9" s="14">
        <v>72.159899999999993</v>
      </c>
      <c r="FD9" s="14">
        <v>56.6</v>
      </c>
      <c r="FE9" s="14">
        <v>58.166519999999998</v>
      </c>
      <c r="FF9" s="14">
        <v>54.011969999999998</v>
      </c>
      <c r="FG9" s="14">
        <v>2.5880299999999998</v>
      </c>
      <c r="FH9" s="14">
        <v>148.69999999999999</v>
      </c>
      <c r="FI9" s="14">
        <v>151.21556000000001</v>
      </c>
      <c r="FJ9" s="14">
        <v>151.21556000000001</v>
      </c>
      <c r="FK9" s="14">
        <v>-2.5155599999999998</v>
      </c>
      <c r="FL9" s="14">
        <v>26.7</v>
      </c>
      <c r="FM9" s="14">
        <v>25.458369999999999</v>
      </c>
      <c r="FN9" s="14">
        <v>25.458369999999999</v>
      </c>
      <c r="FO9" s="14">
        <v>1.24163</v>
      </c>
      <c r="FP9" s="14">
        <v>17.899999999999999</v>
      </c>
      <c r="FQ9" s="14">
        <v>15.45468</v>
      </c>
      <c r="FR9" s="14">
        <v>15.45468</v>
      </c>
      <c r="FS9" s="14">
        <v>2.4453200000000002</v>
      </c>
      <c r="FT9" s="14">
        <v>18.8</v>
      </c>
      <c r="FU9" s="14">
        <v>17.961169999999999</v>
      </c>
      <c r="FV9" s="14">
        <v>17.961169999999999</v>
      </c>
      <c r="FW9" s="14">
        <v>0.83882999999999996</v>
      </c>
      <c r="FX9" s="14">
        <v>86.8</v>
      </c>
      <c r="FY9" s="14">
        <v>87.68835</v>
      </c>
      <c r="FZ9" s="14">
        <v>87.68835</v>
      </c>
      <c r="GA9" s="14">
        <v>-0.88834999999999997</v>
      </c>
      <c r="GB9" s="14"/>
      <c r="GC9" s="14"/>
      <c r="GD9" s="14"/>
      <c r="GE9" s="14">
        <v>0</v>
      </c>
      <c r="GF9" s="14"/>
      <c r="GG9" s="14"/>
      <c r="GH9" s="14"/>
      <c r="GI9" s="14">
        <v>0</v>
      </c>
      <c r="GJ9" s="14"/>
      <c r="GK9" s="14"/>
      <c r="GL9" s="14"/>
      <c r="GM9" s="14">
        <v>0</v>
      </c>
      <c r="GN9" s="14">
        <v>105.8</v>
      </c>
      <c r="GO9" s="14">
        <v>105.69649</v>
      </c>
      <c r="GP9" s="14">
        <v>98.097470000000001</v>
      </c>
      <c r="GQ9" s="14">
        <v>7.7025300000000003</v>
      </c>
      <c r="GR9" s="14">
        <v>7.4</v>
      </c>
      <c r="GS9" s="14">
        <v>6.5736800000000004</v>
      </c>
      <c r="GT9" s="14">
        <v>6.5736800000000004</v>
      </c>
      <c r="GU9" s="14">
        <v>0.82632000000000005</v>
      </c>
      <c r="GV9" s="14">
        <v>6</v>
      </c>
      <c r="GW9" s="14">
        <v>6.8964100000000004</v>
      </c>
      <c r="GX9" s="14">
        <v>6.8964100000000004</v>
      </c>
      <c r="GY9" s="14">
        <v>-0.89641000000000004</v>
      </c>
      <c r="GZ9" s="14">
        <v>28.1</v>
      </c>
      <c r="HA9" s="14">
        <v>35.371740000000003</v>
      </c>
      <c r="HB9" s="14">
        <v>34.29072</v>
      </c>
      <c r="HC9" s="14">
        <v>-6.1907199999999998</v>
      </c>
      <c r="HD9" s="14">
        <v>37.9</v>
      </c>
      <c r="HE9" s="14">
        <v>39.841419999999999</v>
      </c>
      <c r="HF9" s="14">
        <v>39.841419999999999</v>
      </c>
      <c r="HG9" s="14">
        <v>-1.9414199999999999</v>
      </c>
      <c r="HH9" s="14">
        <v>2</v>
      </c>
      <c r="HI9" s="14">
        <v>1.97359</v>
      </c>
      <c r="HJ9" s="14">
        <v>1.97359</v>
      </c>
      <c r="HK9" s="14">
        <v>2.6409999999999999E-2</v>
      </c>
      <c r="HL9" s="14">
        <v>12.6</v>
      </c>
      <c r="HM9" s="14">
        <v>13.33126</v>
      </c>
      <c r="HN9" s="14">
        <v>13.33126</v>
      </c>
      <c r="HO9" s="14">
        <v>-0.73126000000000002</v>
      </c>
      <c r="HP9" s="14">
        <v>59.8</v>
      </c>
      <c r="HQ9" s="14">
        <v>70.896910000000005</v>
      </c>
      <c r="HR9" s="14">
        <v>70.896910000000005</v>
      </c>
      <c r="HS9" s="14">
        <v>-11.096909999999999</v>
      </c>
      <c r="HT9" s="14"/>
      <c r="HU9" s="14"/>
      <c r="HV9" s="14"/>
      <c r="HW9" s="14">
        <v>0</v>
      </c>
      <c r="HX9" s="14"/>
      <c r="HY9" s="14"/>
      <c r="HZ9" s="14"/>
      <c r="IA9" s="14">
        <v>0</v>
      </c>
      <c r="IB9" s="14">
        <v>67.7</v>
      </c>
      <c r="IC9" s="14">
        <v>79.938299999999998</v>
      </c>
      <c r="ID9" s="14">
        <v>50.798699999999997</v>
      </c>
      <c r="IE9" s="14">
        <v>16.901299999999999</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86.6</v>
      </c>
      <c r="JE9" s="14">
        <v>88.384460000000004</v>
      </c>
      <c r="JF9" s="14">
        <v>88.384460000000004</v>
      </c>
      <c r="JG9" s="14">
        <v>-1.7844599999999999</v>
      </c>
      <c r="JH9" s="14">
        <v>130.9</v>
      </c>
      <c r="JI9" s="14">
        <v>133.73752999999999</v>
      </c>
      <c r="JJ9" s="14">
        <v>150.07910999999999</v>
      </c>
      <c r="JK9" s="14">
        <v>-19.179110000000001</v>
      </c>
      <c r="JL9" s="14">
        <v>130.9</v>
      </c>
      <c r="JM9" s="14">
        <v>133.73752999999999</v>
      </c>
      <c r="JN9" s="14">
        <v>150.07910999999999</v>
      </c>
      <c r="JO9" s="14">
        <v>-19.179110000000001</v>
      </c>
      <c r="JP9" s="14">
        <v>130.80000000000001</v>
      </c>
      <c r="JQ9" s="14">
        <v>133.73752999999999</v>
      </c>
      <c r="JR9" s="14">
        <v>150.07910999999999</v>
      </c>
      <c r="JS9" s="14">
        <v>-19.279109999999999</v>
      </c>
      <c r="JT9" s="14">
        <v>217.1</v>
      </c>
      <c r="JU9" s="14">
        <v>201.20871</v>
      </c>
      <c r="JV9" s="14">
        <v>225.79470000000001</v>
      </c>
      <c r="JW9" s="14">
        <v>-8.6946999999999992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3.6</v>
      </c>
      <c r="LE9" s="14">
        <v>3.1205099999999999</v>
      </c>
      <c r="LF9" s="14">
        <v>3.1205099999999999</v>
      </c>
      <c r="LG9" s="14">
        <v>0.47949000000000003</v>
      </c>
      <c r="LH9" s="14">
        <v>198.1</v>
      </c>
      <c r="LI9" s="14">
        <v>179.13566</v>
      </c>
      <c r="LJ9" s="14">
        <v>135.38252</v>
      </c>
      <c r="LK9" s="14">
        <v>62.717480000000002</v>
      </c>
      <c r="LL9" s="14">
        <v>65.900000000000006</v>
      </c>
      <c r="LM9" s="14">
        <v>36.574289999999998</v>
      </c>
      <c r="LN9" s="14">
        <v>73.578789999999998</v>
      </c>
      <c r="LO9" s="14">
        <v>-7.6787900000000002</v>
      </c>
      <c r="LP9" s="14">
        <v>61.3</v>
      </c>
      <c r="LQ9" s="14">
        <v>67.133979999999994</v>
      </c>
      <c r="LR9" s="14">
        <v>67.133979999999994</v>
      </c>
      <c r="LS9" s="14">
        <v>-5.8339800000000004</v>
      </c>
      <c r="LT9" s="14">
        <v>45.7</v>
      </c>
      <c r="LU9" s="14">
        <v>48.413229999999999</v>
      </c>
      <c r="LV9" s="14">
        <v>48.413229999999999</v>
      </c>
      <c r="LW9" s="14">
        <v>-2.7132299999999998</v>
      </c>
      <c r="LX9" s="14">
        <v>29</v>
      </c>
      <c r="LY9" s="14">
        <v>29.951460000000001</v>
      </c>
      <c r="LZ9" s="14">
        <v>29.951460000000001</v>
      </c>
      <c r="MA9" s="14">
        <v>-0.95145999999999997</v>
      </c>
      <c r="MB9" s="14"/>
      <c r="MC9" s="14"/>
      <c r="MD9" s="14"/>
      <c r="ME9" s="14">
        <v>0</v>
      </c>
      <c r="MF9" s="14"/>
      <c r="MG9" s="14"/>
      <c r="MH9" s="14"/>
      <c r="MI9" s="14">
        <v>0</v>
      </c>
      <c r="MJ9" s="14"/>
      <c r="MK9" s="14"/>
      <c r="ML9" s="14"/>
      <c r="MM9" s="14">
        <v>0</v>
      </c>
      <c r="MN9" s="14">
        <v>0</v>
      </c>
      <c r="MO9" s="14"/>
      <c r="MP9" s="14">
        <v>151.08876000000001</v>
      </c>
      <c r="MQ9" s="14">
        <v>-151.08876000000001</v>
      </c>
      <c r="MR9" s="14">
        <v>147.4</v>
      </c>
      <c r="MS9" s="14">
        <v>144.16807</v>
      </c>
      <c r="MT9" s="14">
        <v>151.08876000000001</v>
      </c>
      <c r="MU9" s="14">
        <v>-3.6887599999999998</v>
      </c>
      <c r="MV9" s="14">
        <v>68.099999999999994</v>
      </c>
      <c r="MW9" s="14"/>
      <c r="MX9" s="14">
        <v>151.54248000000001</v>
      </c>
      <c r="MY9" s="14">
        <v>-83.442480000000003</v>
      </c>
      <c r="MZ9" s="14"/>
      <c r="NA9" s="14"/>
      <c r="NB9" s="14"/>
      <c r="NC9" s="14">
        <v>0</v>
      </c>
      <c r="ND9" s="14"/>
      <c r="NE9" s="14"/>
      <c r="NF9" s="14"/>
      <c r="NG9" s="14">
        <v>0</v>
      </c>
      <c r="NH9" s="14"/>
      <c r="NI9" s="14"/>
      <c r="NJ9" s="14"/>
      <c r="NK9" s="14">
        <v>0</v>
      </c>
      <c r="NL9" s="14"/>
      <c r="NM9" s="14"/>
      <c r="NN9" s="14"/>
      <c r="NO9" s="14">
        <v>0</v>
      </c>
      <c r="NP9" s="14"/>
      <c r="NQ9" s="14"/>
      <c r="NR9" s="14"/>
      <c r="NS9" s="14">
        <v>0</v>
      </c>
      <c r="NT9" s="14">
        <v>137.19999999999999</v>
      </c>
      <c r="NU9" s="14">
        <v>206.29038</v>
      </c>
      <c r="NV9" s="14">
        <v>206.29038</v>
      </c>
      <c r="NW9" s="14">
        <v>-69.090379999999996</v>
      </c>
      <c r="NX9" s="14">
        <v>78.099999999999994</v>
      </c>
      <c r="NY9" s="14">
        <v>103.45493</v>
      </c>
      <c r="NZ9" s="14">
        <v>103.45493</v>
      </c>
      <c r="OA9" s="14">
        <v>-25.35493</v>
      </c>
      <c r="OB9" s="14">
        <v>0</v>
      </c>
      <c r="OC9" s="14"/>
      <c r="OD9" s="14"/>
      <c r="OE9" s="14">
        <v>0</v>
      </c>
      <c r="OF9" s="14">
        <v>48</v>
      </c>
      <c r="OG9" s="14">
        <v>85.1</v>
      </c>
      <c r="OH9" s="14">
        <v>77.962999999999994</v>
      </c>
      <c r="OI9" s="14">
        <v>-29.963000000000001</v>
      </c>
      <c r="OJ9" s="14">
        <v>0</v>
      </c>
      <c r="OK9" s="14"/>
      <c r="OL9" s="14"/>
      <c r="OM9" s="14">
        <v>0</v>
      </c>
      <c r="ON9" s="14">
        <v>0</v>
      </c>
      <c r="OO9" s="14">
        <v>7.4450000000000003</v>
      </c>
      <c r="OP9" s="14">
        <v>7.4450000000000003</v>
      </c>
      <c r="OQ9" s="14">
        <v>-7.4450000000000003</v>
      </c>
      <c r="OR9" s="14">
        <v>0</v>
      </c>
      <c r="OS9" s="14"/>
      <c r="OT9" s="14"/>
      <c r="OU9" s="14">
        <v>0</v>
      </c>
      <c r="OV9" s="14">
        <v>17.399999999999999</v>
      </c>
      <c r="OW9" s="14">
        <v>17.475729999999999</v>
      </c>
      <c r="OX9" s="14">
        <v>17.475729999999999</v>
      </c>
      <c r="OY9" s="14">
        <v>-7.5730000000000006E-2</v>
      </c>
      <c r="OZ9" s="14">
        <v>20.6</v>
      </c>
      <c r="PA9" s="14">
        <v>20.5</v>
      </c>
      <c r="PB9" s="14">
        <v>19.417480000000001</v>
      </c>
      <c r="PC9" s="14">
        <v>1.18252</v>
      </c>
      <c r="PD9" s="14">
        <v>9.9</v>
      </c>
      <c r="PE9" s="14"/>
      <c r="PF9" s="14">
        <v>9.9830000000000005</v>
      </c>
      <c r="PG9" s="14">
        <v>-8.3000000000000004E-2</v>
      </c>
      <c r="PH9" s="14">
        <v>5.4</v>
      </c>
      <c r="PI9" s="14"/>
      <c r="PJ9" s="14"/>
      <c r="PK9" s="14">
        <v>5.4</v>
      </c>
      <c r="PL9" s="14">
        <v>0</v>
      </c>
      <c r="PM9" s="14"/>
      <c r="PN9" s="14"/>
      <c r="PO9" s="14">
        <v>0</v>
      </c>
      <c r="PP9" s="14">
        <v>1.2</v>
      </c>
      <c r="PQ9" s="14">
        <v>1</v>
      </c>
      <c r="PR9" s="14">
        <v>1</v>
      </c>
      <c r="PS9" s="14">
        <v>0.2</v>
      </c>
      <c r="PT9" s="14">
        <v>2.8</v>
      </c>
      <c r="PU9" s="14">
        <v>2.5</v>
      </c>
      <c r="PV9" s="14">
        <v>2.5</v>
      </c>
      <c r="PW9" s="14">
        <v>0.3</v>
      </c>
      <c r="PX9" s="14">
        <v>3</v>
      </c>
      <c r="PY9" s="14">
        <v>3</v>
      </c>
      <c r="PZ9" s="14">
        <v>3</v>
      </c>
      <c r="QA9" s="14">
        <v>0</v>
      </c>
      <c r="QB9" s="14"/>
      <c r="QC9" s="14"/>
      <c r="QD9" s="14"/>
      <c r="QE9" s="14">
        <v>0</v>
      </c>
      <c r="QF9" s="14">
        <v>20</v>
      </c>
      <c r="QG9" s="14">
        <v>19.417480000000001</v>
      </c>
      <c r="QH9" s="14">
        <v>19.417480000000001</v>
      </c>
      <c r="QI9" s="14">
        <v>0.58252000000000004</v>
      </c>
      <c r="QJ9" s="14">
        <v>18.899999999999999</v>
      </c>
      <c r="QK9" s="14">
        <v>17.475729999999999</v>
      </c>
      <c r="QL9" s="14">
        <v>17.475729999999999</v>
      </c>
      <c r="QM9" s="14">
        <v>1.4242699999999999</v>
      </c>
      <c r="QN9" s="14">
        <v>3.5</v>
      </c>
      <c r="QO9" s="14">
        <v>3.5</v>
      </c>
      <c r="QP9" s="14">
        <v>3.5</v>
      </c>
      <c r="QQ9" s="14">
        <v>0</v>
      </c>
      <c r="QR9" s="14">
        <v>18.600000000000001</v>
      </c>
      <c r="QS9" s="14">
        <v>17.961169999999999</v>
      </c>
      <c r="QT9" s="14">
        <v>17.961169999999999</v>
      </c>
      <c r="QU9" s="14">
        <v>0.63883000000000001</v>
      </c>
      <c r="QV9" s="14">
        <v>0</v>
      </c>
      <c r="QW9" s="14"/>
      <c r="QX9" s="14"/>
      <c r="QY9" s="14">
        <v>0</v>
      </c>
      <c r="QZ9" s="14">
        <v>0</v>
      </c>
      <c r="RA9" s="14"/>
      <c r="RB9" s="14"/>
      <c r="RC9" s="14">
        <v>0</v>
      </c>
      <c r="RD9" s="14">
        <v>15.9</v>
      </c>
      <c r="RE9" s="14">
        <v>19.785</v>
      </c>
      <c r="RF9" s="14">
        <v>19.785</v>
      </c>
      <c r="RG9" s="14">
        <v>-3.8849999999999998</v>
      </c>
      <c r="RH9" s="14">
        <v>59.3</v>
      </c>
      <c r="RI9" s="14">
        <v>56.9</v>
      </c>
      <c r="RJ9" s="14">
        <v>52.360999999999997</v>
      </c>
      <c r="RK9" s="14">
        <v>6.9390000000000001</v>
      </c>
      <c r="RL9" s="14">
        <v>0</v>
      </c>
      <c r="RM9" s="14"/>
      <c r="RN9" s="14"/>
      <c r="RO9" s="14">
        <v>0</v>
      </c>
      <c r="RP9" s="14">
        <v>3</v>
      </c>
      <c r="RQ9" s="14">
        <v>3.3</v>
      </c>
      <c r="RR9" s="14">
        <v>3.3</v>
      </c>
      <c r="RS9" s="14">
        <v>-0.3</v>
      </c>
      <c r="RT9" s="14">
        <v>19</v>
      </c>
      <c r="RU9" s="14">
        <v>18.490349999999999</v>
      </c>
      <c r="RV9" s="14">
        <v>11.75014</v>
      </c>
      <c r="RW9" s="14">
        <v>7.24986</v>
      </c>
      <c r="RX9" s="14">
        <v>2.8</v>
      </c>
      <c r="RY9" s="14">
        <v>2</v>
      </c>
      <c r="RZ9" s="14">
        <v>2</v>
      </c>
      <c r="SA9" s="14">
        <v>0.8</v>
      </c>
      <c r="SB9" s="14"/>
      <c r="SC9" s="14"/>
      <c r="SD9" s="14">
        <v>0.04</v>
      </c>
      <c r="SE9" s="14">
        <v>-0.04</v>
      </c>
      <c r="SF9" s="14">
        <v>10.5</v>
      </c>
      <c r="SG9" s="14">
        <v>11</v>
      </c>
      <c r="SH9" s="14">
        <v>12.03884</v>
      </c>
      <c r="SI9" s="14">
        <v>-1.53884</v>
      </c>
      <c r="SJ9" s="14">
        <v>6.8</v>
      </c>
      <c r="SK9" s="14">
        <v>6.7</v>
      </c>
      <c r="SL9" s="14">
        <v>6.7</v>
      </c>
      <c r="SM9" s="14">
        <v>0.1</v>
      </c>
      <c r="SN9" s="14">
        <v>11</v>
      </c>
      <c r="SO9" s="14">
        <v>12</v>
      </c>
      <c r="SP9" s="14">
        <v>13.592230000000001</v>
      </c>
      <c r="SQ9" s="14">
        <v>-2.5922299999999998</v>
      </c>
      <c r="SR9" s="14">
        <v>14.8</v>
      </c>
      <c r="SS9" s="14">
        <v>14</v>
      </c>
      <c r="ST9" s="14">
        <v>17.475729999999999</v>
      </c>
      <c r="SU9" s="14">
        <v>-2.6757300000000002</v>
      </c>
      <c r="SV9" s="14">
        <v>14.8</v>
      </c>
      <c r="SW9" s="14">
        <v>16.310680000000001</v>
      </c>
      <c r="SX9" s="14">
        <v>16.310680000000001</v>
      </c>
      <c r="SY9" s="14">
        <v>-1.51068</v>
      </c>
      <c r="SZ9" s="14">
        <v>10.7</v>
      </c>
      <c r="TA9" s="14">
        <v>12.505000000000001</v>
      </c>
      <c r="TB9" s="14">
        <v>12.505000000000001</v>
      </c>
      <c r="TC9" s="14">
        <v>-1.8049999999999999</v>
      </c>
      <c r="TD9" s="14">
        <v>27.4</v>
      </c>
      <c r="TE9" s="14">
        <v>20.751000000000001</v>
      </c>
      <c r="TF9" s="14">
        <v>20.751000000000001</v>
      </c>
      <c r="TG9" s="14">
        <v>6.649</v>
      </c>
      <c r="TH9" s="14">
        <v>0</v>
      </c>
      <c r="TI9" s="14"/>
      <c r="TJ9" s="14"/>
      <c r="TK9" s="14">
        <v>0</v>
      </c>
      <c r="TL9" s="14">
        <v>81.400000000000006</v>
      </c>
      <c r="TM9" s="14">
        <v>69.7</v>
      </c>
      <c r="TN9" s="14">
        <v>38.899000000000001</v>
      </c>
      <c r="TO9" s="14">
        <v>42.500999999999998</v>
      </c>
      <c r="TP9" s="14">
        <v>101.9</v>
      </c>
      <c r="TQ9" s="14">
        <v>78.3</v>
      </c>
      <c r="TR9" s="14">
        <v>63.267000000000003</v>
      </c>
      <c r="TS9" s="14">
        <v>38.633000000000003</v>
      </c>
      <c r="TT9" s="14">
        <v>9</v>
      </c>
      <c r="TU9" s="14">
        <v>1.581</v>
      </c>
      <c r="TV9" s="14">
        <v>1.581</v>
      </c>
      <c r="TW9" s="14">
        <v>7.4189999999999996</v>
      </c>
      <c r="TX9" s="14">
        <v>3.8</v>
      </c>
      <c r="TY9" s="14">
        <v>2.0649999999999999</v>
      </c>
      <c r="TZ9" s="14">
        <v>2.0649999999999999</v>
      </c>
      <c r="UA9" s="14">
        <v>1.7350000000000001</v>
      </c>
      <c r="UB9" s="14">
        <v>21</v>
      </c>
      <c r="UC9" s="14">
        <v>20.5</v>
      </c>
      <c r="UD9" s="14">
        <v>19.417480000000001</v>
      </c>
      <c r="UE9" s="14">
        <v>1.5825199999999999</v>
      </c>
      <c r="UF9" s="14">
        <v>7.6</v>
      </c>
      <c r="UG9" s="14">
        <v>6</v>
      </c>
      <c r="UH9" s="14">
        <v>6</v>
      </c>
      <c r="UI9" s="14">
        <v>1.6</v>
      </c>
      <c r="UJ9" s="14">
        <v>7.3</v>
      </c>
      <c r="UK9" s="14">
        <v>6.9</v>
      </c>
      <c r="UL9" s="14">
        <v>6.9</v>
      </c>
      <c r="UM9" s="14">
        <v>0.4</v>
      </c>
      <c r="UN9" s="14">
        <v>20.399999999999999</v>
      </c>
      <c r="UO9" s="14">
        <v>19.5</v>
      </c>
      <c r="UP9" s="14">
        <v>9.9029100000000003</v>
      </c>
      <c r="UQ9" s="14">
        <v>10.49709</v>
      </c>
      <c r="UR9" s="14">
        <v>20.399999999999999</v>
      </c>
      <c r="US9" s="14">
        <v>19.5</v>
      </c>
      <c r="UT9" s="14">
        <v>9.9029100000000003</v>
      </c>
      <c r="UU9" s="14">
        <v>10.49709</v>
      </c>
      <c r="UV9" s="14">
        <v>20.100000000000001</v>
      </c>
      <c r="UW9" s="14">
        <v>19.5</v>
      </c>
      <c r="UX9" s="14">
        <v>10</v>
      </c>
      <c r="UY9" s="14">
        <v>10.1</v>
      </c>
      <c r="UZ9" s="14">
        <v>0</v>
      </c>
      <c r="VA9" s="14">
        <v>3.5939999999999999</v>
      </c>
      <c r="VB9" s="14">
        <v>3.5939999999999999</v>
      </c>
      <c r="VC9" s="14">
        <v>-3.5939999999999999</v>
      </c>
      <c r="VD9" s="14">
        <v>0</v>
      </c>
      <c r="VE9" s="14"/>
      <c r="VF9" s="14"/>
      <c r="VG9" s="14">
        <v>0</v>
      </c>
      <c r="VH9" s="14">
        <v>0</v>
      </c>
      <c r="VI9" s="14"/>
      <c r="VJ9" s="14"/>
      <c r="VK9" s="14">
        <v>0</v>
      </c>
      <c r="VL9" s="14">
        <v>0</v>
      </c>
      <c r="VM9" s="14"/>
      <c r="VN9" s="14"/>
      <c r="VO9" s="14">
        <v>0</v>
      </c>
      <c r="VP9" s="14">
        <v>0.6</v>
      </c>
      <c r="VQ9" s="14">
        <v>0.6</v>
      </c>
      <c r="VR9" s="14">
        <v>0.6</v>
      </c>
      <c r="VS9" s="14">
        <v>0</v>
      </c>
      <c r="VT9" s="14">
        <v>44.9</v>
      </c>
      <c r="VU9" s="14">
        <v>80.099999999999994</v>
      </c>
      <c r="VV9" s="14">
        <v>37.704000000000001</v>
      </c>
      <c r="VW9" s="14">
        <v>7.1959999999999997</v>
      </c>
      <c r="VX9" s="14">
        <v>47.6</v>
      </c>
      <c r="VY9" s="14">
        <v>71.790000000000006</v>
      </c>
      <c r="VZ9" s="14">
        <v>31.791</v>
      </c>
      <c r="WA9" s="14">
        <v>15.808999999999999</v>
      </c>
      <c r="WB9" s="14">
        <v>0</v>
      </c>
      <c r="WC9" s="14"/>
      <c r="WD9" s="14"/>
      <c r="WE9" s="14">
        <v>0</v>
      </c>
      <c r="WF9" s="14">
        <v>1.1000000000000001</v>
      </c>
      <c r="WG9" s="14">
        <v>1.4490000000000001</v>
      </c>
      <c r="WH9" s="14">
        <v>1.4490000000000001</v>
      </c>
      <c r="WI9" s="14">
        <v>-0.34899999999999998</v>
      </c>
      <c r="WJ9" s="14">
        <v>1.1000000000000001</v>
      </c>
      <c r="WK9" s="14"/>
      <c r="WL9" s="14">
        <v>1.2</v>
      </c>
      <c r="WM9" s="14">
        <v>-0.1</v>
      </c>
      <c r="WN9" s="14">
        <v>1.8</v>
      </c>
      <c r="WO9" s="14">
        <v>2.4</v>
      </c>
      <c r="WP9" s="14">
        <v>2.4</v>
      </c>
      <c r="WQ9" s="14">
        <v>-0.6</v>
      </c>
      <c r="WR9" s="14">
        <v>1</v>
      </c>
      <c r="WS9" s="14">
        <v>1.4</v>
      </c>
      <c r="WT9" s="14">
        <v>1.4</v>
      </c>
      <c r="WU9" s="14">
        <v>-0.4</v>
      </c>
      <c r="WV9" s="14">
        <v>0</v>
      </c>
      <c r="WW9" s="14"/>
      <c r="WX9" s="14"/>
      <c r="WY9" s="14">
        <v>0</v>
      </c>
      <c r="WZ9" s="14">
        <v>6.6</v>
      </c>
      <c r="XA9" s="14">
        <v>6.2</v>
      </c>
      <c r="XB9" s="14">
        <v>6.2</v>
      </c>
      <c r="XC9" s="14">
        <v>0.4</v>
      </c>
      <c r="XD9" s="14">
        <v>18.5</v>
      </c>
      <c r="XE9" s="14">
        <v>18.4466</v>
      </c>
      <c r="XF9" s="14">
        <v>18.4466</v>
      </c>
      <c r="XG9" s="14">
        <v>5.3400000000000003E-2</v>
      </c>
      <c r="XH9" s="14">
        <v>8.9</v>
      </c>
      <c r="XI9" s="14">
        <v>9</v>
      </c>
      <c r="XJ9" s="14">
        <v>10.8</v>
      </c>
      <c r="XK9" s="14">
        <v>-1.9</v>
      </c>
      <c r="XL9" s="14">
        <v>27.5</v>
      </c>
      <c r="XM9" s="14">
        <v>30</v>
      </c>
      <c r="XN9" s="14">
        <v>29</v>
      </c>
      <c r="XO9" s="14">
        <v>-1.5</v>
      </c>
      <c r="XP9" s="14">
        <v>34.5</v>
      </c>
      <c r="XQ9" s="14">
        <v>30</v>
      </c>
      <c r="XR9" s="14">
        <v>29</v>
      </c>
      <c r="XS9" s="14">
        <v>5.5</v>
      </c>
      <c r="XT9" s="14">
        <v>0</v>
      </c>
      <c r="XU9" s="14"/>
      <c r="XV9" s="14"/>
      <c r="XW9" s="14">
        <v>0</v>
      </c>
      <c r="XX9" s="14">
        <v>12</v>
      </c>
      <c r="XY9" s="14">
        <v>17</v>
      </c>
      <c r="XZ9" s="14">
        <v>20.39</v>
      </c>
      <c r="YA9" s="14">
        <v>-8.39</v>
      </c>
      <c r="YB9" s="14">
        <v>5.8</v>
      </c>
      <c r="YC9" s="14"/>
      <c r="YD9" s="14"/>
      <c r="YE9" s="14">
        <v>5.8</v>
      </c>
      <c r="YF9" s="14">
        <v>11</v>
      </c>
      <c r="YG9" s="14">
        <v>11</v>
      </c>
      <c r="YH9" s="14">
        <v>11</v>
      </c>
      <c r="YI9" s="14">
        <v>0</v>
      </c>
    </row>
    <row r="10" spans="1:659" ht="24" customHeight="1" x14ac:dyDescent="0.35">
      <c r="A10" s="1"/>
      <c r="B10" s="16" t="s">
        <v>79</v>
      </c>
      <c r="C10" s="16" t="s">
        <v>769</v>
      </c>
      <c r="D10" s="17">
        <v>203.8</v>
      </c>
      <c r="E10" s="17">
        <v>203.20388</v>
      </c>
      <c r="F10" s="17">
        <v>203.20388</v>
      </c>
      <c r="G10" s="17">
        <v>0.59611999999999998</v>
      </c>
      <c r="H10" s="17">
        <v>632.79999999999995</v>
      </c>
      <c r="I10" s="17">
        <v>635.02589999999998</v>
      </c>
      <c r="J10" s="17">
        <v>635.02589999999998</v>
      </c>
      <c r="K10" s="17">
        <v>-2.2259000000000002</v>
      </c>
      <c r="L10" s="17">
        <v>216.6</v>
      </c>
      <c r="M10" s="17">
        <v>206.58520999999999</v>
      </c>
      <c r="N10" s="17">
        <v>206.58520999999999</v>
      </c>
      <c r="O10" s="17">
        <v>10.01479</v>
      </c>
      <c r="P10" s="17"/>
      <c r="Q10" s="17"/>
      <c r="R10" s="17"/>
      <c r="S10" s="17">
        <v>0</v>
      </c>
      <c r="T10" s="17"/>
      <c r="U10" s="17"/>
      <c r="V10" s="17"/>
      <c r="W10" s="17">
        <v>0</v>
      </c>
      <c r="X10" s="17">
        <v>90.3</v>
      </c>
      <c r="Y10" s="17">
        <v>91.778639999999996</v>
      </c>
      <c r="Z10" s="17">
        <v>91.778639999999996</v>
      </c>
      <c r="AA10" s="17">
        <v>-1.47864</v>
      </c>
      <c r="AB10" s="17">
        <v>0</v>
      </c>
      <c r="AC10" s="17"/>
      <c r="AD10" s="17">
        <v>171.45701</v>
      </c>
      <c r="AE10" s="17">
        <v>-171.45701</v>
      </c>
      <c r="AF10" s="17"/>
      <c r="AG10" s="17"/>
      <c r="AH10" s="17"/>
      <c r="AI10" s="17">
        <v>0</v>
      </c>
      <c r="AJ10" s="17"/>
      <c r="AK10" s="17"/>
      <c r="AL10" s="17"/>
      <c r="AM10" s="17">
        <v>0</v>
      </c>
      <c r="AN10" s="17">
        <v>129.5</v>
      </c>
      <c r="AO10" s="17">
        <v>135.58384000000001</v>
      </c>
      <c r="AP10" s="17">
        <v>135.58384000000001</v>
      </c>
      <c r="AQ10" s="17">
        <v>-6.0838400000000004</v>
      </c>
      <c r="AR10" s="17">
        <v>129.19999999999999</v>
      </c>
      <c r="AS10" s="17">
        <v>135.58384000000001</v>
      </c>
      <c r="AT10" s="17">
        <v>135.58384000000001</v>
      </c>
      <c r="AU10" s="17">
        <v>-6.3838400000000002</v>
      </c>
      <c r="AV10" s="17">
        <v>129</v>
      </c>
      <c r="AW10" s="17">
        <v>135.58384000000001</v>
      </c>
      <c r="AX10" s="17">
        <v>135.58384000000001</v>
      </c>
      <c r="AY10" s="17">
        <v>-6.5838400000000004</v>
      </c>
      <c r="AZ10" s="17">
        <v>227.7</v>
      </c>
      <c r="BA10" s="17">
        <v>203.98649</v>
      </c>
      <c r="BB10" s="17">
        <v>203.98650000000001</v>
      </c>
      <c r="BC10" s="17">
        <v>23.7135</v>
      </c>
      <c r="BD10" s="17">
        <v>0</v>
      </c>
      <c r="BE10" s="17"/>
      <c r="BF10" s="17"/>
      <c r="BG10" s="17">
        <v>0</v>
      </c>
      <c r="BH10" s="17"/>
      <c r="BI10" s="17"/>
      <c r="BJ10" s="17"/>
      <c r="BK10" s="17">
        <v>0</v>
      </c>
      <c r="BL10" s="17">
        <v>360.3</v>
      </c>
      <c r="BM10" s="17">
        <v>368.40096999999997</v>
      </c>
      <c r="BN10" s="17">
        <v>368.40096999999997</v>
      </c>
      <c r="BO10" s="17">
        <v>-8.1009700000000002</v>
      </c>
      <c r="BP10" s="17">
        <v>5.8</v>
      </c>
      <c r="BQ10" s="17">
        <v>3.4527100000000002</v>
      </c>
      <c r="BR10" s="17">
        <v>3.4527100000000002</v>
      </c>
      <c r="BS10" s="17">
        <v>2.3472900000000001</v>
      </c>
      <c r="BT10" s="17"/>
      <c r="BU10" s="17"/>
      <c r="BV10" s="17"/>
      <c r="BW10" s="17">
        <v>0</v>
      </c>
      <c r="BX10" s="17"/>
      <c r="BY10" s="17"/>
      <c r="BZ10" s="17"/>
      <c r="CA10" s="17">
        <v>0</v>
      </c>
      <c r="CB10" s="17"/>
      <c r="CC10" s="17"/>
      <c r="CD10" s="17"/>
      <c r="CE10" s="17">
        <v>0</v>
      </c>
      <c r="CF10" s="17"/>
      <c r="CG10" s="17"/>
      <c r="CH10" s="17"/>
      <c r="CI10" s="17">
        <v>0</v>
      </c>
      <c r="CJ10" s="17">
        <v>164.8</v>
      </c>
      <c r="CK10" s="17">
        <v>163.90777</v>
      </c>
      <c r="CL10" s="17">
        <v>163.90777</v>
      </c>
      <c r="CM10" s="17">
        <v>0.89222999999999997</v>
      </c>
      <c r="CN10" s="17">
        <v>7.5</v>
      </c>
      <c r="CO10" s="17">
        <v>5.6669799999999997</v>
      </c>
      <c r="CP10" s="17">
        <v>5.1333399999999996</v>
      </c>
      <c r="CQ10" s="17">
        <v>2.36666</v>
      </c>
      <c r="CR10" s="17">
        <v>6</v>
      </c>
      <c r="CS10" s="17">
        <v>3.1106799999999999</v>
      </c>
      <c r="CT10" s="17">
        <v>2.8177599999999998</v>
      </c>
      <c r="CU10" s="17">
        <v>3.1822400000000002</v>
      </c>
      <c r="CV10" s="17">
        <v>0</v>
      </c>
      <c r="CW10" s="17"/>
      <c r="CX10" s="17"/>
      <c r="CY10" s="17">
        <v>0</v>
      </c>
      <c r="CZ10" s="17">
        <v>6.9</v>
      </c>
      <c r="DA10" s="17">
        <v>6.8787000000000003</v>
      </c>
      <c r="DB10" s="17">
        <v>6.8787000000000003</v>
      </c>
      <c r="DC10" s="17">
        <v>2.1299999999999999E-2</v>
      </c>
      <c r="DD10" s="17">
        <v>13.5</v>
      </c>
      <c r="DE10" s="17">
        <v>9.9363299999999999</v>
      </c>
      <c r="DF10" s="17">
        <v>9.9363299999999999</v>
      </c>
      <c r="DG10" s="17">
        <v>3.5636700000000001</v>
      </c>
      <c r="DH10" s="17">
        <v>85.5</v>
      </c>
      <c r="DI10" s="17">
        <v>68.793989999999994</v>
      </c>
      <c r="DJ10" s="17">
        <v>72.953649999999996</v>
      </c>
      <c r="DK10" s="17">
        <v>12.54635</v>
      </c>
      <c r="DL10" s="17"/>
      <c r="DM10" s="17"/>
      <c r="DN10" s="17"/>
      <c r="DO10" s="17">
        <v>0</v>
      </c>
      <c r="DP10" s="17"/>
      <c r="DQ10" s="17"/>
      <c r="DR10" s="17"/>
      <c r="DS10" s="17">
        <v>0</v>
      </c>
      <c r="DT10" s="17"/>
      <c r="DU10" s="17"/>
      <c r="DV10" s="17"/>
      <c r="DW10" s="17">
        <v>0</v>
      </c>
      <c r="DX10" s="17"/>
      <c r="DY10" s="17"/>
      <c r="DZ10" s="17"/>
      <c r="EA10" s="17">
        <v>0</v>
      </c>
      <c r="EB10" s="17">
        <v>110.9</v>
      </c>
      <c r="EC10" s="17">
        <v>112.35728</v>
      </c>
      <c r="ED10" s="17">
        <v>112.35728</v>
      </c>
      <c r="EE10" s="17">
        <v>-1.4572799999999999</v>
      </c>
      <c r="EF10" s="17">
        <v>132.19999999999999</v>
      </c>
      <c r="EG10" s="17">
        <v>110.26321</v>
      </c>
      <c r="EH10" s="17"/>
      <c r="EI10" s="17">
        <v>132.19999999999999</v>
      </c>
      <c r="EJ10" s="17"/>
      <c r="EK10" s="17"/>
      <c r="EL10" s="17"/>
      <c r="EM10" s="17">
        <v>0</v>
      </c>
      <c r="EN10" s="17"/>
      <c r="EO10" s="17"/>
      <c r="EP10" s="17"/>
      <c r="EQ10" s="17">
        <v>0</v>
      </c>
      <c r="ER10" s="17"/>
      <c r="ES10" s="17"/>
      <c r="ET10" s="17"/>
      <c r="EU10" s="17">
        <v>0</v>
      </c>
      <c r="EV10" s="17">
        <v>6.5</v>
      </c>
      <c r="EW10" s="17">
        <v>6.39</v>
      </c>
      <c r="EX10" s="17">
        <v>6.39</v>
      </c>
      <c r="EY10" s="17">
        <v>0.11</v>
      </c>
      <c r="EZ10" s="17">
        <v>151.69999999999999</v>
      </c>
      <c r="FA10" s="17">
        <v>162.40723</v>
      </c>
      <c r="FB10" s="17">
        <v>146.78577000000001</v>
      </c>
      <c r="FC10" s="17">
        <v>4.9142299999999999</v>
      </c>
      <c r="FD10" s="17">
        <v>56.7</v>
      </c>
      <c r="FE10" s="17">
        <v>58.166519999999998</v>
      </c>
      <c r="FF10" s="17">
        <v>54.011969999999998</v>
      </c>
      <c r="FG10" s="17">
        <v>2.6880299999999999</v>
      </c>
      <c r="FH10" s="17">
        <v>150.6</v>
      </c>
      <c r="FI10" s="17">
        <v>151.21556000000001</v>
      </c>
      <c r="FJ10" s="17">
        <v>151.21556000000001</v>
      </c>
      <c r="FK10" s="17">
        <v>-0.61556</v>
      </c>
      <c r="FL10" s="17">
        <v>27.9</v>
      </c>
      <c r="FM10" s="17">
        <v>25.458369999999999</v>
      </c>
      <c r="FN10" s="17">
        <v>25.458369999999999</v>
      </c>
      <c r="FO10" s="17">
        <v>2.44163</v>
      </c>
      <c r="FP10" s="17">
        <v>18.2</v>
      </c>
      <c r="FQ10" s="17">
        <v>15.45468</v>
      </c>
      <c r="FR10" s="17">
        <v>15.45468</v>
      </c>
      <c r="FS10" s="17">
        <v>2.74532</v>
      </c>
      <c r="FT10" s="17">
        <v>18.8</v>
      </c>
      <c r="FU10" s="17">
        <v>17.961169999999999</v>
      </c>
      <c r="FV10" s="17">
        <v>17.961169999999999</v>
      </c>
      <c r="FW10" s="17">
        <v>0.83882999999999996</v>
      </c>
      <c r="FX10" s="17">
        <v>90.3</v>
      </c>
      <c r="FY10" s="17">
        <v>87.68835</v>
      </c>
      <c r="FZ10" s="17">
        <v>87.68835</v>
      </c>
      <c r="GA10" s="17">
        <v>2.61165</v>
      </c>
      <c r="GB10" s="17"/>
      <c r="GC10" s="17"/>
      <c r="GD10" s="17"/>
      <c r="GE10" s="17">
        <v>0</v>
      </c>
      <c r="GF10" s="17"/>
      <c r="GG10" s="17"/>
      <c r="GH10" s="17"/>
      <c r="GI10" s="17">
        <v>0</v>
      </c>
      <c r="GJ10" s="17"/>
      <c r="GK10" s="17"/>
      <c r="GL10" s="17"/>
      <c r="GM10" s="17">
        <v>0</v>
      </c>
      <c r="GN10" s="17">
        <v>107.9</v>
      </c>
      <c r="GO10" s="17">
        <v>105.69649</v>
      </c>
      <c r="GP10" s="17">
        <v>98.097470000000001</v>
      </c>
      <c r="GQ10" s="17">
        <v>9.8025300000000009</v>
      </c>
      <c r="GR10" s="17">
        <v>7.4</v>
      </c>
      <c r="GS10" s="17">
        <v>6.5736800000000004</v>
      </c>
      <c r="GT10" s="17">
        <v>6.5736800000000004</v>
      </c>
      <c r="GU10" s="17">
        <v>0.82632000000000005</v>
      </c>
      <c r="GV10" s="17">
        <v>6</v>
      </c>
      <c r="GW10" s="17">
        <v>6.8964100000000004</v>
      </c>
      <c r="GX10" s="17">
        <v>6.8964100000000004</v>
      </c>
      <c r="GY10" s="17">
        <v>-0.89641000000000004</v>
      </c>
      <c r="GZ10" s="17">
        <v>34</v>
      </c>
      <c r="HA10" s="17">
        <v>34.29072</v>
      </c>
      <c r="HB10" s="17">
        <v>34.290700000000001</v>
      </c>
      <c r="HC10" s="17">
        <v>-0.29070000000000001</v>
      </c>
      <c r="HD10" s="17">
        <v>38.700000000000003</v>
      </c>
      <c r="HE10" s="17">
        <v>39.841419999999999</v>
      </c>
      <c r="HF10" s="17">
        <v>39.841419999999999</v>
      </c>
      <c r="HG10" s="17">
        <v>-1.1414200000000001</v>
      </c>
      <c r="HH10" s="17">
        <v>2</v>
      </c>
      <c r="HI10" s="17">
        <v>1.97359</v>
      </c>
      <c r="HJ10" s="17">
        <v>1.97359</v>
      </c>
      <c r="HK10" s="17">
        <v>2.6409999999999999E-2</v>
      </c>
      <c r="HL10" s="17">
        <v>12.9</v>
      </c>
      <c r="HM10" s="17">
        <v>13.33126</v>
      </c>
      <c r="HN10" s="17">
        <v>13.33126</v>
      </c>
      <c r="HO10" s="17">
        <v>-0.43125999999999998</v>
      </c>
      <c r="HP10" s="17">
        <v>64.599999999999994</v>
      </c>
      <c r="HQ10" s="17">
        <v>70.606350000000006</v>
      </c>
      <c r="HR10" s="17">
        <v>70.606350000000006</v>
      </c>
      <c r="HS10" s="17">
        <v>-6.0063500000000003</v>
      </c>
      <c r="HT10" s="17"/>
      <c r="HU10" s="17"/>
      <c r="HV10" s="17"/>
      <c r="HW10" s="17">
        <v>0</v>
      </c>
      <c r="HX10" s="17"/>
      <c r="HY10" s="17"/>
      <c r="HZ10" s="17"/>
      <c r="IA10" s="17">
        <v>0</v>
      </c>
      <c r="IB10" s="17">
        <v>22.7</v>
      </c>
      <c r="IC10" s="17">
        <v>76.176379999999995</v>
      </c>
      <c r="ID10" s="17">
        <v>44.438160000000003</v>
      </c>
      <c r="IE10" s="17">
        <v>-21.738160000000001</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87.8</v>
      </c>
      <c r="JE10" s="17">
        <v>88.384460000000004</v>
      </c>
      <c r="JF10" s="17">
        <v>88.384460000000004</v>
      </c>
      <c r="JG10" s="17">
        <v>-0.58445999999999998</v>
      </c>
      <c r="JH10" s="17">
        <v>131.1</v>
      </c>
      <c r="JI10" s="17">
        <v>125.4285</v>
      </c>
      <c r="JJ10" s="17">
        <v>130.25729000000001</v>
      </c>
      <c r="JK10" s="17">
        <v>0.84270999999999996</v>
      </c>
      <c r="JL10" s="17">
        <v>131.1</v>
      </c>
      <c r="JM10" s="17">
        <v>125.4285</v>
      </c>
      <c r="JN10" s="17">
        <v>130.25729000000001</v>
      </c>
      <c r="JO10" s="17">
        <v>0.84270999999999996</v>
      </c>
      <c r="JP10" s="17">
        <v>131.19999999999999</v>
      </c>
      <c r="JQ10" s="17">
        <v>125.4285</v>
      </c>
      <c r="JR10" s="17">
        <v>130.25729000000001</v>
      </c>
      <c r="JS10" s="17">
        <v>0.94271000000000005</v>
      </c>
      <c r="JT10" s="17">
        <v>217.8</v>
      </c>
      <c r="JU10" s="17">
        <v>188.70774</v>
      </c>
      <c r="JV10" s="17">
        <v>195.97268</v>
      </c>
      <c r="JW10" s="17">
        <v>21.82732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3.6</v>
      </c>
      <c r="LE10" s="17">
        <v>3.1205099999999999</v>
      </c>
      <c r="LF10" s="17">
        <v>3.1205099999999999</v>
      </c>
      <c r="LG10" s="17">
        <v>0.47949000000000003</v>
      </c>
      <c r="LH10" s="17">
        <v>197.2</v>
      </c>
      <c r="LI10" s="17">
        <v>134.97476</v>
      </c>
      <c r="LJ10" s="17">
        <v>135.38252</v>
      </c>
      <c r="LK10" s="17">
        <v>61.817480000000003</v>
      </c>
      <c r="LL10" s="17">
        <v>91.2</v>
      </c>
      <c r="LM10" s="17">
        <v>52.936720000000001</v>
      </c>
      <c r="LN10" s="17">
        <v>68.773030000000006</v>
      </c>
      <c r="LO10" s="17">
        <v>22.426970000000001</v>
      </c>
      <c r="LP10" s="17">
        <v>62.9</v>
      </c>
      <c r="LQ10" s="17">
        <v>67.133979999999994</v>
      </c>
      <c r="LR10" s="17">
        <v>67.133979999999994</v>
      </c>
      <c r="LS10" s="17">
        <v>-4.2339799999999999</v>
      </c>
      <c r="LT10" s="17">
        <v>46.3</v>
      </c>
      <c r="LU10" s="17">
        <v>48.413229999999999</v>
      </c>
      <c r="LV10" s="17">
        <v>48.413229999999999</v>
      </c>
      <c r="LW10" s="17">
        <v>-2.1132300000000002</v>
      </c>
      <c r="LX10" s="17">
        <v>29.9</v>
      </c>
      <c r="LY10" s="17">
        <v>27.30705</v>
      </c>
      <c r="LZ10" s="17">
        <v>29.951460000000001</v>
      </c>
      <c r="MA10" s="17">
        <v>-5.1459999999999999E-2</v>
      </c>
      <c r="MB10" s="17"/>
      <c r="MC10" s="17"/>
      <c r="MD10" s="17"/>
      <c r="ME10" s="17">
        <v>0</v>
      </c>
      <c r="MF10" s="17"/>
      <c r="MG10" s="17"/>
      <c r="MH10" s="17"/>
      <c r="MI10" s="17">
        <v>0</v>
      </c>
      <c r="MJ10" s="17"/>
      <c r="MK10" s="17"/>
      <c r="ML10" s="17"/>
      <c r="MM10" s="17">
        <v>0</v>
      </c>
      <c r="MN10" s="17">
        <v>0</v>
      </c>
      <c r="MO10" s="17"/>
      <c r="MP10" s="17">
        <v>151.08876000000001</v>
      </c>
      <c r="MQ10" s="17">
        <v>-151.08876000000001</v>
      </c>
      <c r="MR10" s="17">
        <v>147.69999999999999</v>
      </c>
      <c r="MS10" s="17">
        <v>144.16807</v>
      </c>
      <c r="MT10" s="17">
        <v>151.08876000000001</v>
      </c>
      <c r="MU10" s="17">
        <v>-3.38876</v>
      </c>
      <c r="MV10" s="17">
        <v>68.5</v>
      </c>
      <c r="MW10" s="17"/>
      <c r="MX10" s="17">
        <v>151.54248000000001</v>
      </c>
      <c r="MY10" s="17">
        <v>-83.042479999999998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206.29038</v>
      </c>
      <c r="NV10" s="17">
        <v>206.29038</v>
      </c>
      <c r="NW10" s="17">
        <v>-69.090379999999996</v>
      </c>
      <c r="NX10" s="17">
        <v>78.2</v>
      </c>
      <c r="NY10" s="17">
        <v>103.45493</v>
      </c>
      <c r="NZ10" s="17">
        <v>103.45493</v>
      </c>
      <c r="OA10" s="17">
        <v>-25.254930000000002</v>
      </c>
      <c r="OB10" s="17">
        <v>0</v>
      </c>
      <c r="OC10" s="17"/>
      <c r="OD10" s="17"/>
      <c r="OE10" s="17">
        <v>0</v>
      </c>
      <c r="OF10" s="17">
        <v>42.5</v>
      </c>
      <c r="OG10" s="17">
        <v>83</v>
      </c>
      <c r="OH10" s="17">
        <v>77.962999999999994</v>
      </c>
      <c r="OI10" s="17">
        <v>-35.463000000000001</v>
      </c>
      <c r="OJ10" s="17">
        <v>0</v>
      </c>
      <c r="OK10" s="17"/>
      <c r="OL10" s="17"/>
      <c r="OM10" s="17">
        <v>0</v>
      </c>
      <c r="ON10" s="17">
        <v>0</v>
      </c>
      <c r="OO10" s="17">
        <v>7.4450000000000003</v>
      </c>
      <c r="OP10" s="17">
        <v>7.4450000000000003</v>
      </c>
      <c r="OQ10" s="17">
        <v>-7.4450000000000003</v>
      </c>
      <c r="OR10" s="17">
        <v>0</v>
      </c>
      <c r="OS10" s="17"/>
      <c r="OT10" s="17"/>
      <c r="OU10" s="17">
        <v>0</v>
      </c>
      <c r="OV10" s="17">
        <v>17.2</v>
      </c>
      <c r="OW10" s="17">
        <v>17.475729999999999</v>
      </c>
      <c r="OX10" s="17">
        <v>17.475729999999999</v>
      </c>
      <c r="OY10" s="17">
        <v>-0.27572999999999998</v>
      </c>
      <c r="OZ10" s="17">
        <v>20.7</v>
      </c>
      <c r="PA10" s="17">
        <v>20.5</v>
      </c>
      <c r="PB10" s="17">
        <v>19.417480000000001</v>
      </c>
      <c r="PC10" s="17">
        <v>1.2825200000000001</v>
      </c>
      <c r="PD10" s="17">
        <v>10</v>
      </c>
      <c r="PE10" s="17"/>
      <c r="PF10" s="17">
        <v>9.9830000000000005</v>
      </c>
      <c r="PG10" s="17">
        <v>1.7000000000000001E-2</v>
      </c>
      <c r="PH10" s="17">
        <v>5.5</v>
      </c>
      <c r="PI10" s="17"/>
      <c r="PJ10" s="17"/>
      <c r="PK10" s="17">
        <v>5.5</v>
      </c>
      <c r="PL10" s="17">
        <v>0</v>
      </c>
      <c r="PM10" s="17"/>
      <c r="PN10" s="17"/>
      <c r="PO10" s="17">
        <v>0</v>
      </c>
      <c r="PP10" s="17">
        <v>1.2</v>
      </c>
      <c r="PQ10" s="17">
        <v>1</v>
      </c>
      <c r="PR10" s="17">
        <v>1</v>
      </c>
      <c r="PS10" s="17">
        <v>0.2</v>
      </c>
      <c r="PT10" s="17">
        <v>3.1</v>
      </c>
      <c r="PU10" s="17">
        <v>2.5</v>
      </c>
      <c r="PV10" s="17">
        <v>2.5</v>
      </c>
      <c r="PW10" s="17">
        <v>0.6</v>
      </c>
      <c r="PX10" s="17">
        <v>3</v>
      </c>
      <c r="PY10" s="17">
        <v>3</v>
      </c>
      <c r="PZ10" s="17">
        <v>3</v>
      </c>
      <c r="QA10" s="17">
        <v>0</v>
      </c>
      <c r="QB10" s="17"/>
      <c r="QC10" s="17"/>
      <c r="QD10" s="17"/>
      <c r="QE10" s="17">
        <v>0</v>
      </c>
      <c r="QF10" s="17">
        <v>20</v>
      </c>
      <c r="QG10" s="17">
        <v>19.417480000000001</v>
      </c>
      <c r="QH10" s="17">
        <v>19.417480000000001</v>
      </c>
      <c r="QI10" s="17">
        <v>0.58252000000000004</v>
      </c>
      <c r="QJ10" s="17">
        <v>18.899999999999999</v>
      </c>
      <c r="QK10" s="17">
        <v>17.475729999999999</v>
      </c>
      <c r="QL10" s="17">
        <v>17.475729999999999</v>
      </c>
      <c r="QM10" s="17">
        <v>1.4242699999999999</v>
      </c>
      <c r="QN10" s="17">
        <v>3.5</v>
      </c>
      <c r="QO10" s="17">
        <v>3.5</v>
      </c>
      <c r="QP10" s="17">
        <v>3.5</v>
      </c>
      <c r="QQ10" s="17">
        <v>0</v>
      </c>
      <c r="QR10" s="17">
        <v>18.600000000000001</v>
      </c>
      <c r="QS10" s="17">
        <v>17.961169999999999</v>
      </c>
      <c r="QT10" s="17">
        <v>17.961169999999999</v>
      </c>
      <c r="QU10" s="17">
        <v>0.63883000000000001</v>
      </c>
      <c r="QV10" s="17">
        <v>0</v>
      </c>
      <c r="QW10" s="17"/>
      <c r="QX10" s="17"/>
      <c r="QY10" s="17">
        <v>0</v>
      </c>
      <c r="QZ10" s="17">
        <v>0</v>
      </c>
      <c r="RA10" s="17"/>
      <c r="RB10" s="17"/>
      <c r="RC10" s="17">
        <v>0</v>
      </c>
      <c r="RD10" s="17">
        <v>15.3</v>
      </c>
      <c r="RE10" s="17">
        <v>19.785</v>
      </c>
      <c r="RF10" s="17">
        <v>19.785</v>
      </c>
      <c r="RG10" s="17">
        <v>-4.4850000000000003</v>
      </c>
      <c r="RH10" s="17">
        <v>51.3</v>
      </c>
      <c r="RI10" s="17">
        <v>54.2</v>
      </c>
      <c r="RJ10" s="17">
        <v>52.360999999999997</v>
      </c>
      <c r="RK10" s="17">
        <v>-1.0609999999999999</v>
      </c>
      <c r="RL10" s="17">
        <v>0</v>
      </c>
      <c r="RM10" s="17"/>
      <c r="RN10" s="17"/>
      <c r="RO10" s="17">
        <v>0</v>
      </c>
      <c r="RP10" s="17">
        <v>3</v>
      </c>
      <c r="RQ10" s="17">
        <v>3.3</v>
      </c>
      <c r="RR10" s="17">
        <v>3.3</v>
      </c>
      <c r="RS10" s="17">
        <v>-0.3</v>
      </c>
      <c r="RT10" s="17">
        <v>13.7</v>
      </c>
      <c r="RU10" s="17">
        <v>17.620190000000001</v>
      </c>
      <c r="RV10" s="17">
        <v>10.278890000000001</v>
      </c>
      <c r="RW10" s="17">
        <v>3.4211100000000001</v>
      </c>
      <c r="RX10" s="17">
        <v>2.8</v>
      </c>
      <c r="RY10" s="17">
        <v>2</v>
      </c>
      <c r="RZ10" s="17">
        <v>2</v>
      </c>
      <c r="SA10" s="17">
        <v>0.8</v>
      </c>
      <c r="SB10" s="17"/>
      <c r="SC10" s="17"/>
      <c r="SD10" s="17">
        <v>0.04</v>
      </c>
      <c r="SE10" s="17">
        <v>-0.04</v>
      </c>
      <c r="SF10" s="17">
        <v>10.3</v>
      </c>
      <c r="SG10" s="17">
        <v>11</v>
      </c>
      <c r="SH10" s="17">
        <v>12.03884</v>
      </c>
      <c r="SI10" s="17">
        <v>-1.7388399999999999</v>
      </c>
      <c r="SJ10" s="17">
        <v>6.8</v>
      </c>
      <c r="SK10" s="17">
        <v>6.7</v>
      </c>
      <c r="SL10" s="17">
        <v>6.7</v>
      </c>
      <c r="SM10" s="17">
        <v>0.1</v>
      </c>
      <c r="SN10" s="17">
        <v>11.1</v>
      </c>
      <c r="SO10" s="17">
        <v>12</v>
      </c>
      <c r="SP10" s="17">
        <v>13.592230000000001</v>
      </c>
      <c r="SQ10" s="17">
        <v>-2.4922300000000002</v>
      </c>
      <c r="SR10" s="17">
        <v>15.1</v>
      </c>
      <c r="SS10" s="17">
        <v>14</v>
      </c>
      <c r="ST10" s="17">
        <v>17.475729999999999</v>
      </c>
      <c r="SU10" s="17">
        <v>-2.3757299999999999</v>
      </c>
      <c r="SV10" s="17">
        <v>14.8</v>
      </c>
      <c r="SW10" s="17">
        <v>16.310680000000001</v>
      </c>
      <c r="SX10" s="17">
        <v>16.310680000000001</v>
      </c>
      <c r="SY10" s="17">
        <v>-1.51068</v>
      </c>
      <c r="SZ10" s="17">
        <v>11.9</v>
      </c>
      <c r="TA10" s="17">
        <v>12.505000000000001</v>
      </c>
      <c r="TB10" s="17">
        <v>12.505000000000001</v>
      </c>
      <c r="TC10" s="17">
        <v>-0.60499999999999998</v>
      </c>
      <c r="TD10" s="17">
        <v>25</v>
      </c>
      <c r="TE10" s="17">
        <v>20.751000000000001</v>
      </c>
      <c r="TF10" s="17">
        <v>20.751000000000001</v>
      </c>
      <c r="TG10" s="17">
        <v>4.2489999999999997</v>
      </c>
      <c r="TH10" s="17">
        <v>0</v>
      </c>
      <c r="TI10" s="17"/>
      <c r="TJ10" s="17"/>
      <c r="TK10" s="17">
        <v>0</v>
      </c>
      <c r="TL10" s="17">
        <v>83.6</v>
      </c>
      <c r="TM10" s="17">
        <v>62.6</v>
      </c>
      <c r="TN10" s="17">
        <v>38.899000000000001</v>
      </c>
      <c r="TO10" s="17">
        <v>44.701000000000001</v>
      </c>
      <c r="TP10" s="17">
        <v>98.4</v>
      </c>
      <c r="TQ10" s="17">
        <v>74.2</v>
      </c>
      <c r="TR10" s="17">
        <v>63.267000000000003</v>
      </c>
      <c r="TS10" s="17">
        <v>35.133000000000003</v>
      </c>
      <c r="TT10" s="17">
        <v>9.8000000000000007</v>
      </c>
      <c r="TU10" s="17">
        <v>1.581</v>
      </c>
      <c r="TV10" s="17">
        <v>1.581</v>
      </c>
      <c r="TW10" s="17">
        <v>8.2189999999999994</v>
      </c>
      <c r="TX10" s="17">
        <v>4.5999999999999996</v>
      </c>
      <c r="TY10" s="17">
        <v>2.0649999999999999</v>
      </c>
      <c r="TZ10" s="17">
        <v>2.0649999999999999</v>
      </c>
      <c r="UA10" s="17">
        <v>2.5350000000000001</v>
      </c>
      <c r="UB10" s="17">
        <v>21</v>
      </c>
      <c r="UC10" s="17">
        <v>20.5</v>
      </c>
      <c r="UD10" s="17">
        <v>19.417480000000001</v>
      </c>
      <c r="UE10" s="17">
        <v>1.5825199999999999</v>
      </c>
      <c r="UF10" s="17">
        <v>7.6</v>
      </c>
      <c r="UG10" s="17">
        <v>6</v>
      </c>
      <c r="UH10" s="17">
        <v>6</v>
      </c>
      <c r="UI10" s="17">
        <v>1.6</v>
      </c>
      <c r="UJ10" s="17">
        <v>7.3</v>
      </c>
      <c r="UK10" s="17">
        <v>6.9</v>
      </c>
      <c r="UL10" s="17">
        <v>6.9</v>
      </c>
      <c r="UM10" s="17">
        <v>0.4</v>
      </c>
      <c r="UN10" s="17">
        <v>20.399999999999999</v>
      </c>
      <c r="UO10" s="17">
        <v>19.5</v>
      </c>
      <c r="UP10" s="17">
        <v>9.9029100000000003</v>
      </c>
      <c r="UQ10" s="17">
        <v>10.49709</v>
      </c>
      <c r="UR10" s="17">
        <v>20.399999999999999</v>
      </c>
      <c r="US10" s="17">
        <v>19.5</v>
      </c>
      <c r="UT10" s="17">
        <v>9.9029100000000003</v>
      </c>
      <c r="UU10" s="17">
        <v>10.49709</v>
      </c>
      <c r="UV10" s="17">
        <v>20.100000000000001</v>
      </c>
      <c r="UW10" s="17">
        <v>19.5</v>
      </c>
      <c r="UX10" s="17">
        <v>10</v>
      </c>
      <c r="UY10" s="17">
        <v>10.1</v>
      </c>
      <c r="UZ10" s="17">
        <v>0</v>
      </c>
      <c r="VA10" s="17">
        <v>3.5939999999999999</v>
      </c>
      <c r="VB10" s="17">
        <v>3.5939999999999999</v>
      </c>
      <c r="VC10" s="17">
        <v>-3.5939999999999999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52.1</v>
      </c>
      <c r="VU10" s="17">
        <v>77.5</v>
      </c>
      <c r="VV10" s="17">
        <v>37.704000000000001</v>
      </c>
      <c r="VW10" s="17">
        <v>14.396000000000001</v>
      </c>
      <c r="VX10" s="17">
        <v>50.2</v>
      </c>
      <c r="VY10" s="17">
        <v>64.650000000000006</v>
      </c>
      <c r="VZ10" s="17">
        <v>31.791</v>
      </c>
      <c r="WA10" s="17">
        <v>18.408999999999999</v>
      </c>
      <c r="WB10" s="17">
        <v>0</v>
      </c>
      <c r="WC10" s="17"/>
      <c r="WD10" s="17"/>
      <c r="WE10" s="17">
        <v>0</v>
      </c>
      <c r="WF10" s="17">
        <v>1.1000000000000001</v>
      </c>
      <c r="WG10" s="17">
        <v>1.4490000000000001</v>
      </c>
      <c r="WH10" s="17">
        <v>1.4490000000000001</v>
      </c>
      <c r="WI10" s="17">
        <v>-0.34899999999999998</v>
      </c>
      <c r="WJ10" s="17">
        <v>1.1000000000000001</v>
      </c>
      <c r="WK10" s="17"/>
      <c r="WL10" s="17">
        <v>1.2</v>
      </c>
      <c r="WM10" s="17">
        <v>-0.1</v>
      </c>
      <c r="WN10" s="17">
        <v>1.8</v>
      </c>
      <c r="WO10" s="17">
        <v>2.4</v>
      </c>
      <c r="WP10" s="17">
        <v>2.4</v>
      </c>
      <c r="WQ10" s="17">
        <v>-0.6</v>
      </c>
      <c r="WR10" s="17">
        <v>1</v>
      </c>
      <c r="WS10" s="17">
        <v>1.4</v>
      </c>
      <c r="WT10" s="17">
        <v>1.4</v>
      </c>
      <c r="WU10" s="17">
        <v>-0.4</v>
      </c>
      <c r="WV10" s="17">
        <v>0</v>
      </c>
      <c r="WW10" s="17"/>
      <c r="WX10" s="17"/>
      <c r="WY10" s="17">
        <v>0</v>
      </c>
      <c r="WZ10" s="17">
        <v>6.6</v>
      </c>
      <c r="XA10" s="17">
        <v>6.2</v>
      </c>
      <c r="XB10" s="17">
        <v>6.2</v>
      </c>
      <c r="XC10" s="17">
        <v>0.4</v>
      </c>
      <c r="XD10" s="17">
        <v>18.399999999999999</v>
      </c>
      <c r="XE10" s="17">
        <v>18.4466</v>
      </c>
      <c r="XF10" s="17">
        <v>18.4466</v>
      </c>
      <c r="XG10" s="17">
        <v>-4.6600000000000003E-2</v>
      </c>
      <c r="XH10" s="17">
        <v>8.6</v>
      </c>
      <c r="XI10" s="17">
        <v>9</v>
      </c>
      <c r="XJ10" s="17">
        <v>10.8</v>
      </c>
      <c r="XK10" s="17">
        <v>-2.2000000000000002</v>
      </c>
      <c r="XL10" s="17">
        <v>27.4</v>
      </c>
      <c r="XM10" s="17">
        <v>30</v>
      </c>
      <c r="XN10" s="17">
        <v>29</v>
      </c>
      <c r="XO10" s="17">
        <v>-1.6</v>
      </c>
      <c r="XP10" s="17">
        <v>34.4</v>
      </c>
      <c r="XQ10" s="17">
        <v>30</v>
      </c>
      <c r="XR10" s="17">
        <v>29</v>
      </c>
      <c r="XS10" s="17">
        <v>5.4</v>
      </c>
      <c r="XT10" s="17">
        <v>0</v>
      </c>
      <c r="XU10" s="17"/>
      <c r="XV10" s="17"/>
      <c r="XW10" s="17">
        <v>0</v>
      </c>
      <c r="XX10" s="17">
        <v>12</v>
      </c>
      <c r="XY10" s="17">
        <v>17</v>
      </c>
      <c r="XZ10" s="17">
        <v>20.39</v>
      </c>
      <c r="YA10" s="17">
        <v>-8.39</v>
      </c>
      <c r="YB10" s="17">
        <v>4.4000000000000004</v>
      </c>
      <c r="YC10" s="17"/>
      <c r="YD10" s="17"/>
      <c r="YE10" s="17">
        <v>4.4000000000000004</v>
      </c>
      <c r="YF10" s="17">
        <v>11</v>
      </c>
      <c r="YG10" s="17">
        <v>11</v>
      </c>
      <c r="YH10" s="17">
        <v>11</v>
      </c>
      <c r="YI10" s="17">
        <v>0</v>
      </c>
    </row>
    <row r="11" spans="1:659" ht="24" customHeight="1" x14ac:dyDescent="0.35">
      <c r="A11" s="1"/>
      <c r="B11" s="16" t="s">
        <v>79</v>
      </c>
      <c r="C11" s="16" t="s">
        <v>770</v>
      </c>
      <c r="D11" s="17">
        <v>200.1</v>
      </c>
      <c r="E11" s="17">
        <v>203.20388</v>
      </c>
      <c r="F11" s="17">
        <v>203.20388</v>
      </c>
      <c r="G11" s="17">
        <v>-3.1038800000000002</v>
      </c>
      <c r="H11" s="17">
        <v>629.9</v>
      </c>
      <c r="I11" s="17">
        <v>635.02589999999998</v>
      </c>
      <c r="J11" s="17">
        <v>635.02589999999998</v>
      </c>
      <c r="K11" s="17">
        <v>-5.1258999999999997</v>
      </c>
      <c r="L11" s="17">
        <v>215.4</v>
      </c>
      <c r="M11" s="17">
        <v>206.58520999999999</v>
      </c>
      <c r="N11" s="17">
        <v>206.58520999999999</v>
      </c>
      <c r="O11" s="17">
        <v>8.8147900000000003</v>
      </c>
      <c r="P11" s="17"/>
      <c r="Q11" s="17"/>
      <c r="R11" s="17"/>
      <c r="S11" s="17">
        <v>0</v>
      </c>
      <c r="T11" s="17"/>
      <c r="U11" s="17"/>
      <c r="V11" s="17"/>
      <c r="W11" s="17">
        <v>0</v>
      </c>
      <c r="X11" s="17">
        <v>89.9</v>
      </c>
      <c r="Y11" s="17">
        <v>91.778639999999996</v>
      </c>
      <c r="Z11" s="17">
        <v>91.778639999999996</v>
      </c>
      <c r="AA11" s="17">
        <v>-1.8786400000000001</v>
      </c>
      <c r="AB11" s="17">
        <v>10</v>
      </c>
      <c r="AC11" s="17"/>
      <c r="AD11" s="17">
        <v>171.45701</v>
      </c>
      <c r="AE11" s="17">
        <v>-161.45701</v>
      </c>
      <c r="AF11" s="17"/>
      <c r="AG11" s="17"/>
      <c r="AH11" s="17"/>
      <c r="AI11" s="17">
        <v>0</v>
      </c>
      <c r="AJ11" s="17"/>
      <c r="AK11" s="17"/>
      <c r="AL11" s="17"/>
      <c r="AM11" s="17">
        <v>0</v>
      </c>
      <c r="AN11" s="17">
        <v>137.80000000000001</v>
      </c>
      <c r="AO11" s="17">
        <v>136.94602</v>
      </c>
      <c r="AP11" s="17">
        <v>135.80574999999999</v>
      </c>
      <c r="AQ11" s="17">
        <v>1.9942500000000001</v>
      </c>
      <c r="AR11" s="17">
        <v>136.4</v>
      </c>
      <c r="AS11" s="17">
        <v>136.94602</v>
      </c>
      <c r="AT11" s="17">
        <v>135.80574999999999</v>
      </c>
      <c r="AU11" s="17">
        <v>0.59424999999999994</v>
      </c>
      <c r="AV11" s="17">
        <v>136.5</v>
      </c>
      <c r="AW11" s="17">
        <v>136.94602</v>
      </c>
      <c r="AX11" s="17">
        <v>135.80574999999999</v>
      </c>
      <c r="AY11" s="17">
        <v>0.69425000000000003</v>
      </c>
      <c r="AZ11" s="17">
        <v>236.4</v>
      </c>
      <c r="BA11" s="17">
        <v>206.0359</v>
      </c>
      <c r="BB11" s="17">
        <v>204.32035999999999</v>
      </c>
      <c r="BC11" s="17">
        <v>32.079639999999998</v>
      </c>
      <c r="BD11" s="17">
        <v>0</v>
      </c>
      <c r="BE11" s="17"/>
      <c r="BF11" s="17"/>
      <c r="BG11" s="17">
        <v>0</v>
      </c>
      <c r="BH11" s="17"/>
      <c r="BI11" s="17"/>
      <c r="BJ11" s="17"/>
      <c r="BK11" s="17">
        <v>0</v>
      </c>
      <c r="BL11" s="17">
        <v>360.7</v>
      </c>
      <c r="BM11" s="17">
        <v>368.40096999999997</v>
      </c>
      <c r="BN11" s="17">
        <v>368.40096999999997</v>
      </c>
      <c r="BO11" s="17">
        <v>-7.7009699999999999</v>
      </c>
      <c r="BP11" s="17">
        <v>5.7</v>
      </c>
      <c r="BQ11" s="17">
        <v>3.4527100000000002</v>
      </c>
      <c r="BR11" s="17">
        <v>3.4527100000000002</v>
      </c>
      <c r="BS11" s="17">
        <v>2.24729</v>
      </c>
      <c r="BT11" s="17"/>
      <c r="BU11" s="17"/>
      <c r="BV11" s="17"/>
      <c r="BW11" s="17">
        <v>0</v>
      </c>
      <c r="BX11" s="17"/>
      <c r="BY11" s="17"/>
      <c r="BZ11" s="17"/>
      <c r="CA11" s="17">
        <v>0</v>
      </c>
      <c r="CB11" s="17"/>
      <c r="CC11" s="17"/>
      <c r="CD11" s="17"/>
      <c r="CE11" s="17">
        <v>0</v>
      </c>
      <c r="CF11" s="17"/>
      <c r="CG11" s="17"/>
      <c r="CH11" s="17"/>
      <c r="CI11" s="17">
        <v>0</v>
      </c>
      <c r="CJ11" s="17">
        <v>159.19999999999999</v>
      </c>
      <c r="CK11" s="17">
        <v>163.90777</v>
      </c>
      <c r="CL11" s="17">
        <v>163.90777</v>
      </c>
      <c r="CM11" s="17">
        <v>-4.70777</v>
      </c>
      <c r="CN11" s="17">
        <v>7.2</v>
      </c>
      <c r="CO11" s="17">
        <v>5.6669799999999997</v>
      </c>
      <c r="CP11" s="17">
        <v>5.1333399999999996</v>
      </c>
      <c r="CQ11" s="17">
        <v>2.0666600000000002</v>
      </c>
      <c r="CR11" s="17">
        <v>5.9</v>
      </c>
      <c r="CS11" s="17">
        <v>3.1106799999999999</v>
      </c>
      <c r="CT11" s="17">
        <v>2.8177599999999998</v>
      </c>
      <c r="CU11" s="17">
        <v>3.0822400000000001</v>
      </c>
      <c r="CV11" s="17">
        <v>0</v>
      </c>
      <c r="CW11" s="17"/>
      <c r="CX11" s="17"/>
      <c r="CY11" s="17">
        <v>0</v>
      </c>
      <c r="CZ11" s="17">
        <v>6.9</v>
      </c>
      <c r="DA11" s="17">
        <v>6.8787000000000003</v>
      </c>
      <c r="DB11" s="17">
        <v>6.8787000000000003</v>
      </c>
      <c r="DC11" s="17">
        <v>2.1299999999999999E-2</v>
      </c>
      <c r="DD11" s="17">
        <v>13.5</v>
      </c>
      <c r="DE11" s="17">
        <v>9.9363299999999999</v>
      </c>
      <c r="DF11" s="17">
        <v>9.9363299999999999</v>
      </c>
      <c r="DG11" s="17">
        <v>3.5636700000000001</v>
      </c>
      <c r="DH11" s="17">
        <v>60.3</v>
      </c>
      <c r="DI11" s="17">
        <v>69.579189999999997</v>
      </c>
      <c r="DJ11" s="17">
        <v>73.044430000000006</v>
      </c>
      <c r="DK11" s="17">
        <v>-12.744429999999999</v>
      </c>
      <c r="DL11" s="17"/>
      <c r="DM11" s="17"/>
      <c r="DN11" s="17"/>
      <c r="DO11" s="17">
        <v>0</v>
      </c>
      <c r="DP11" s="17"/>
      <c r="DQ11" s="17"/>
      <c r="DR11" s="17"/>
      <c r="DS11" s="17">
        <v>0</v>
      </c>
      <c r="DT11" s="17"/>
      <c r="DU11" s="17"/>
      <c r="DV11" s="17"/>
      <c r="DW11" s="17">
        <v>0</v>
      </c>
      <c r="DX11" s="17"/>
      <c r="DY11" s="17"/>
      <c r="DZ11" s="17"/>
      <c r="EA11" s="17">
        <v>0</v>
      </c>
      <c r="EB11" s="17">
        <v>110.8</v>
      </c>
      <c r="EC11" s="17">
        <v>112.35728</v>
      </c>
      <c r="ED11" s="17">
        <v>112.35728</v>
      </c>
      <c r="EE11" s="17">
        <v>-1.55728</v>
      </c>
      <c r="EF11" s="17">
        <v>126.5</v>
      </c>
      <c r="EG11" s="17">
        <v>110.26321</v>
      </c>
      <c r="EH11" s="17"/>
      <c r="EI11" s="17">
        <v>126.5</v>
      </c>
      <c r="EJ11" s="17"/>
      <c r="EK11" s="17"/>
      <c r="EL11" s="17"/>
      <c r="EM11" s="17">
        <v>0</v>
      </c>
      <c r="EN11" s="17"/>
      <c r="EO11" s="17"/>
      <c r="EP11" s="17"/>
      <c r="EQ11" s="17">
        <v>0</v>
      </c>
      <c r="ER11" s="17"/>
      <c r="ES11" s="17"/>
      <c r="ET11" s="17"/>
      <c r="EU11" s="17">
        <v>0</v>
      </c>
      <c r="EV11" s="17">
        <v>6.5</v>
      </c>
      <c r="EW11" s="17">
        <v>6.39</v>
      </c>
      <c r="EX11" s="17">
        <v>6.39</v>
      </c>
      <c r="EY11" s="17">
        <v>0.11</v>
      </c>
      <c r="EZ11" s="17">
        <v>153.1</v>
      </c>
      <c r="FA11" s="17">
        <v>159.36413999999999</v>
      </c>
      <c r="FB11" s="17">
        <v>144.32991000000001</v>
      </c>
      <c r="FC11" s="17">
        <v>8.7700899999999997</v>
      </c>
      <c r="FD11" s="17">
        <v>55</v>
      </c>
      <c r="FE11" s="17">
        <v>58.166519999999998</v>
      </c>
      <c r="FF11" s="17">
        <v>54.011969999999998</v>
      </c>
      <c r="FG11" s="17">
        <v>0.98802999999999996</v>
      </c>
      <c r="FH11" s="17">
        <v>149.6</v>
      </c>
      <c r="FI11" s="17">
        <v>151.21556000000001</v>
      </c>
      <c r="FJ11" s="17">
        <v>151.21556000000001</v>
      </c>
      <c r="FK11" s="17">
        <v>-1.6155600000000001</v>
      </c>
      <c r="FL11" s="17">
        <v>28</v>
      </c>
      <c r="FM11" s="17">
        <v>25.458369999999999</v>
      </c>
      <c r="FN11" s="17">
        <v>25.458369999999999</v>
      </c>
      <c r="FO11" s="17">
        <v>2.5416300000000001</v>
      </c>
      <c r="FP11" s="17">
        <v>18.2</v>
      </c>
      <c r="FQ11" s="17">
        <v>15.45468</v>
      </c>
      <c r="FR11" s="17">
        <v>15.45468</v>
      </c>
      <c r="FS11" s="17">
        <v>2.74532</v>
      </c>
      <c r="FT11" s="17">
        <v>18.8</v>
      </c>
      <c r="FU11" s="17">
        <v>17.961169999999999</v>
      </c>
      <c r="FV11" s="17">
        <v>17.961169999999999</v>
      </c>
      <c r="FW11" s="17">
        <v>0.83882999999999996</v>
      </c>
      <c r="FX11" s="17">
        <v>87.7</v>
      </c>
      <c r="FY11" s="17">
        <v>87.68835</v>
      </c>
      <c r="FZ11" s="17">
        <v>87.68835</v>
      </c>
      <c r="GA11" s="17">
        <v>1.1650000000000001E-2</v>
      </c>
      <c r="GB11" s="17"/>
      <c r="GC11" s="17"/>
      <c r="GD11" s="17"/>
      <c r="GE11" s="17">
        <v>0</v>
      </c>
      <c r="GF11" s="17"/>
      <c r="GG11" s="17"/>
      <c r="GH11" s="17"/>
      <c r="GI11" s="17">
        <v>0</v>
      </c>
      <c r="GJ11" s="17"/>
      <c r="GK11" s="17"/>
      <c r="GL11" s="17"/>
      <c r="GM11" s="17">
        <v>0</v>
      </c>
      <c r="GN11" s="17">
        <v>107.3</v>
      </c>
      <c r="GO11" s="17">
        <v>105.69649</v>
      </c>
      <c r="GP11" s="17">
        <v>98.097470000000001</v>
      </c>
      <c r="GQ11" s="17">
        <v>9.2025299999999994</v>
      </c>
      <c r="GR11" s="17">
        <v>7.5</v>
      </c>
      <c r="GS11" s="17">
        <v>6.5736800000000004</v>
      </c>
      <c r="GT11" s="17">
        <v>6.5736800000000004</v>
      </c>
      <c r="GU11" s="17">
        <v>0.92632000000000003</v>
      </c>
      <c r="GV11" s="17">
        <v>6</v>
      </c>
      <c r="GW11" s="17">
        <v>6.8964100000000004</v>
      </c>
      <c r="GX11" s="17">
        <v>6.8964100000000004</v>
      </c>
      <c r="GY11" s="17">
        <v>-0.89641000000000004</v>
      </c>
      <c r="GZ11" s="17">
        <v>34.799999999999997</v>
      </c>
      <c r="HA11" s="17">
        <v>35.371740000000003</v>
      </c>
      <c r="HB11" s="17">
        <v>33.260190000000001</v>
      </c>
      <c r="HC11" s="17">
        <v>1.5398099999999999</v>
      </c>
      <c r="HD11" s="17">
        <v>37.799999999999997</v>
      </c>
      <c r="HE11" s="17">
        <v>39.841419999999999</v>
      </c>
      <c r="HF11" s="17">
        <v>39.841419999999999</v>
      </c>
      <c r="HG11" s="17">
        <v>-2.04142</v>
      </c>
      <c r="HH11" s="17">
        <v>2</v>
      </c>
      <c r="HI11" s="17">
        <v>1.97359</v>
      </c>
      <c r="HJ11" s="17">
        <v>1.97359</v>
      </c>
      <c r="HK11" s="17">
        <v>2.6409999999999999E-2</v>
      </c>
      <c r="HL11" s="17">
        <v>12.8</v>
      </c>
      <c r="HM11" s="17">
        <v>13.33126</v>
      </c>
      <c r="HN11" s="17">
        <v>13.33126</v>
      </c>
      <c r="HO11" s="17">
        <v>-0.53125999999999995</v>
      </c>
      <c r="HP11" s="17">
        <v>62.7</v>
      </c>
      <c r="HQ11" s="17">
        <v>70.606350000000006</v>
      </c>
      <c r="HR11" s="17">
        <v>70.606350000000006</v>
      </c>
      <c r="HS11" s="17">
        <v>-7.9063499999999998</v>
      </c>
      <c r="HT11" s="17"/>
      <c r="HU11" s="17"/>
      <c r="HV11" s="17"/>
      <c r="HW11" s="17">
        <v>0</v>
      </c>
      <c r="HX11" s="17"/>
      <c r="HY11" s="17"/>
      <c r="HZ11" s="17"/>
      <c r="IA11" s="17">
        <v>0</v>
      </c>
      <c r="IB11" s="17">
        <v>21.9</v>
      </c>
      <c r="IC11" s="17">
        <v>72.314170000000004</v>
      </c>
      <c r="ID11" s="17">
        <v>41.087800000000001</v>
      </c>
      <c r="IE11" s="17">
        <v>-19.187799999999999</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87.4</v>
      </c>
      <c r="JE11" s="17">
        <v>88.384460000000004</v>
      </c>
      <c r="JF11" s="17">
        <v>88.384460000000004</v>
      </c>
      <c r="JG11" s="17">
        <v>-0.98446</v>
      </c>
      <c r="JH11" s="17">
        <v>131.19999999999999</v>
      </c>
      <c r="JI11" s="17">
        <v>110.386</v>
      </c>
      <c r="JJ11" s="17">
        <v>118.94088000000001</v>
      </c>
      <c r="JK11" s="17">
        <v>12.259119999999999</v>
      </c>
      <c r="JL11" s="17">
        <v>131.30000000000001</v>
      </c>
      <c r="JM11" s="17">
        <v>110.386</v>
      </c>
      <c r="JN11" s="17">
        <v>118.94088000000001</v>
      </c>
      <c r="JO11" s="17">
        <v>12.359120000000001</v>
      </c>
      <c r="JP11" s="17">
        <v>131.1</v>
      </c>
      <c r="JQ11" s="17">
        <v>110.386</v>
      </c>
      <c r="JR11" s="17">
        <v>118.94088000000001</v>
      </c>
      <c r="JS11" s="17">
        <v>12.15912</v>
      </c>
      <c r="JT11" s="17">
        <v>215.5</v>
      </c>
      <c r="JU11" s="17">
        <v>166.07623000000001</v>
      </c>
      <c r="JV11" s="17">
        <v>178.94709</v>
      </c>
      <c r="JW11" s="17">
        <v>36.552909999999997</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3.6</v>
      </c>
      <c r="LE11" s="17">
        <v>3.1205099999999999</v>
      </c>
      <c r="LF11" s="17">
        <v>3.1205099999999999</v>
      </c>
      <c r="LG11" s="17">
        <v>0.47949000000000003</v>
      </c>
      <c r="LH11" s="17">
        <v>150.5</v>
      </c>
      <c r="LI11" s="17">
        <v>179.13566</v>
      </c>
      <c r="LJ11" s="17">
        <v>135.38247999999999</v>
      </c>
      <c r="LK11" s="17">
        <v>15.117520000000001</v>
      </c>
      <c r="LL11" s="17">
        <v>71.099999999999994</v>
      </c>
      <c r="LM11" s="17">
        <v>31.768509999999999</v>
      </c>
      <c r="LN11" s="17">
        <v>68.773060000000001</v>
      </c>
      <c r="LO11" s="17">
        <v>2.32694</v>
      </c>
      <c r="LP11" s="17">
        <v>62.5</v>
      </c>
      <c r="LQ11" s="17">
        <v>67.133979999999994</v>
      </c>
      <c r="LR11" s="17">
        <v>67.133979999999994</v>
      </c>
      <c r="LS11" s="17">
        <v>-4.6339800000000002</v>
      </c>
      <c r="LT11" s="17">
        <v>46.2</v>
      </c>
      <c r="LU11" s="17">
        <v>48.413229999999999</v>
      </c>
      <c r="LV11" s="17">
        <v>48.413229999999999</v>
      </c>
      <c r="LW11" s="17">
        <v>-2.2132299999999998</v>
      </c>
      <c r="LX11" s="17">
        <v>29.7</v>
      </c>
      <c r="LY11" s="17">
        <v>29.951460000000001</v>
      </c>
      <c r="LZ11" s="17">
        <v>29.951460000000001</v>
      </c>
      <c r="MA11" s="17">
        <v>-0.25146000000000002</v>
      </c>
      <c r="MB11" s="17"/>
      <c r="MC11" s="17"/>
      <c r="MD11" s="17"/>
      <c r="ME11" s="17">
        <v>0</v>
      </c>
      <c r="MF11" s="17"/>
      <c r="MG11" s="17"/>
      <c r="MH11" s="17"/>
      <c r="MI11" s="17">
        <v>0</v>
      </c>
      <c r="MJ11" s="17"/>
      <c r="MK11" s="17"/>
      <c r="ML11" s="17"/>
      <c r="MM11" s="17">
        <v>0</v>
      </c>
      <c r="MN11" s="17">
        <v>0</v>
      </c>
      <c r="MO11" s="17"/>
      <c r="MP11" s="17">
        <v>151.08876000000001</v>
      </c>
      <c r="MQ11" s="17">
        <v>-151.08876000000001</v>
      </c>
      <c r="MR11" s="17">
        <v>147.1</v>
      </c>
      <c r="MS11" s="17">
        <v>144.16807</v>
      </c>
      <c r="MT11" s="17">
        <v>151.08876000000001</v>
      </c>
      <c r="MU11" s="17">
        <v>-3.9887600000000001</v>
      </c>
      <c r="MV11" s="17">
        <v>68.900000000000006</v>
      </c>
      <c r="MW11" s="17"/>
      <c r="MX11" s="17">
        <v>151.54248000000001</v>
      </c>
      <c r="MY11" s="17">
        <v>-82.642480000000006</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206.29038</v>
      </c>
      <c r="NV11" s="17">
        <v>206.29038</v>
      </c>
      <c r="NW11" s="17">
        <v>-69.090379999999996</v>
      </c>
      <c r="NX11" s="17">
        <v>78</v>
      </c>
      <c r="NY11" s="17">
        <v>103.45493</v>
      </c>
      <c r="NZ11" s="17">
        <v>103.45493</v>
      </c>
      <c r="OA11" s="17">
        <v>-25.454930000000001</v>
      </c>
      <c r="OB11" s="17">
        <v>0</v>
      </c>
      <c r="OC11" s="17"/>
      <c r="OD11" s="17"/>
      <c r="OE11" s="17">
        <v>0</v>
      </c>
      <c r="OF11" s="17">
        <v>39.6</v>
      </c>
      <c r="OG11" s="17">
        <v>80.900000000000006</v>
      </c>
      <c r="OH11" s="17">
        <v>76.573999999999998</v>
      </c>
      <c r="OI11" s="17">
        <v>-36.973999999999997</v>
      </c>
      <c r="OJ11" s="17">
        <v>0</v>
      </c>
      <c r="OK11" s="17"/>
      <c r="OL11" s="17"/>
      <c r="OM11" s="17">
        <v>0</v>
      </c>
      <c r="ON11" s="17">
        <v>0</v>
      </c>
      <c r="OO11" s="17">
        <v>7.2270000000000003</v>
      </c>
      <c r="OP11" s="17">
        <v>7.2270000000000003</v>
      </c>
      <c r="OQ11" s="17">
        <v>-7.2270000000000003</v>
      </c>
      <c r="OR11" s="17">
        <v>0</v>
      </c>
      <c r="OS11" s="17"/>
      <c r="OT11" s="17"/>
      <c r="OU11" s="17">
        <v>0</v>
      </c>
      <c r="OV11" s="17">
        <v>17.2</v>
      </c>
      <c r="OW11" s="17">
        <v>17.475729999999999</v>
      </c>
      <c r="OX11" s="17">
        <v>17.475729999999999</v>
      </c>
      <c r="OY11" s="17">
        <v>-0.27572999999999998</v>
      </c>
      <c r="OZ11" s="17">
        <v>20.6</v>
      </c>
      <c r="PA11" s="17">
        <v>20.5</v>
      </c>
      <c r="PB11" s="17">
        <v>19.417480000000001</v>
      </c>
      <c r="PC11" s="17">
        <v>1.18252</v>
      </c>
      <c r="PD11" s="17">
        <v>9.9</v>
      </c>
      <c r="PE11" s="17"/>
      <c r="PF11" s="17">
        <v>9.9830000000000005</v>
      </c>
      <c r="PG11" s="17">
        <v>-8.3000000000000004E-2</v>
      </c>
      <c r="PH11" s="17">
        <v>5.5</v>
      </c>
      <c r="PI11" s="17"/>
      <c r="PJ11" s="17"/>
      <c r="PK11" s="17">
        <v>5.5</v>
      </c>
      <c r="PL11" s="17">
        <v>0</v>
      </c>
      <c r="PM11" s="17"/>
      <c r="PN11" s="17"/>
      <c r="PO11" s="17">
        <v>0</v>
      </c>
      <c r="PP11" s="17">
        <v>1.2</v>
      </c>
      <c r="PQ11" s="17">
        <v>1</v>
      </c>
      <c r="PR11" s="17">
        <v>1</v>
      </c>
      <c r="PS11" s="17">
        <v>0.2</v>
      </c>
      <c r="PT11" s="17">
        <v>3.1</v>
      </c>
      <c r="PU11" s="17">
        <v>2.5</v>
      </c>
      <c r="PV11" s="17">
        <v>2.5</v>
      </c>
      <c r="PW11" s="17">
        <v>0.6</v>
      </c>
      <c r="PX11" s="17">
        <v>3</v>
      </c>
      <c r="PY11" s="17">
        <v>3</v>
      </c>
      <c r="PZ11" s="17">
        <v>3</v>
      </c>
      <c r="QA11" s="17">
        <v>0</v>
      </c>
      <c r="QB11" s="17"/>
      <c r="QC11" s="17"/>
      <c r="QD11" s="17"/>
      <c r="QE11" s="17">
        <v>0</v>
      </c>
      <c r="QF11" s="17">
        <v>20</v>
      </c>
      <c r="QG11" s="17">
        <v>19.417480000000001</v>
      </c>
      <c r="QH11" s="17">
        <v>19.417480000000001</v>
      </c>
      <c r="QI11" s="17">
        <v>0.58252000000000004</v>
      </c>
      <c r="QJ11" s="17">
        <v>18.899999999999999</v>
      </c>
      <c r="QK11" s="17">
        <v>17.475729999999999</v>
      </c>
      <c r="QL11" s="17">
        <v>17.475729999999999</v>
      </c>
      <c r="QM11" s="17">
        <v>1.4242699999999999</v>
      </c>
      <c r="QN11" s="17">
        <v>3.5</v>
      </c>
      <c r="QO11" s="17">
        <v>3.5</v>
      </c>
      <c r="QP11" s="17">
        <v>3.5</v>
      </c>
      <c r="QQ11" s="17">
        <v>0</v>
      </c>
      <c r="QR11" s="17">
        <v>18.600000000000001</v>
      </c>
      <c r="QS11" s="17">
        <v>17.961169999999999</v>
      </c>
      <c r="QT11" s="17">
        <v>17.961169999999999</v>
      </c>
      <c r="QU11" s="17">
        <v>0.63883000000000001</v>
      </c>
      <c r="QV11" s="17">
        <v>0</v>
      </c>
      <c r="QW11" s="17"/>
      <c r="QX11" s="17"/>
      <c r="QY11" s="17">
        <v>0</v>
      </c>
      <c r="QZ11" s="17">
        <v>0</v>
      </c>
      <c r="RA11" s="17"/>
      <c r="RB11" s="17"/>
      <c r="RC11" s="17">
        <v>0</v>
      </c>
      <c r="RD11" s="17">
        <v>14.6</v>
      </c>
      <c r="RE11" s="17">
        <v>19.088000000000001</v>
      </c>
      <c r="RF11" s="17">
        <v>19.088000000000001</v>
      </c>
      <c r="RG11" s="17">
        <v>-4.4880000000000004</v>
      </c>
      <c r="RH11" s="17">
        <v>46.5</v>
      </c>
      <c r="RI11" s="17">
        <v>51.2</v>
      </c>
      <c r="RJ11" s="17">
        <v>49.667999999999999</v>
      </c>
      <c r="RK11" s="17">
        <v>-3.1680000000000001</v>
      </c>
      <c r="RL11" s="17">
        <v>0</v>
      </c>
      <c r="RM11" s="17"/>
      <c r="RN11" s="17"/>
      <c r="RO11" s="17">
        <v>0</v>
      </c>
      <c r="RP11" s="17">
        <v>3.1</v>
      </c>
      <c r="RQ11" s="17">
        <v>3.3</v>
      </c>
      <c r="RR11" s="17">
        <v>3.3</v>
      </c>
      <c r="RS11" s="17">
        <v>-0.2</v>
      </c>
      <c r="RT11" s="17">
        <v>6</v>
      </c>
      <c r="RU11" s="17">
        <v>16.72683</v>
      </c>
      <c r="RV11" s="17">
        <v>9.5039300000000004</v>
      </c>
      <c r="RW11" s="17">
        <v>-3.50393</v>
      </c>
      <c r="RX11" s="17">
        <v>2.7</v>
      </c>
      <c r="RY11" s="17">
        <v>2</v>
      </c>
      <c r="RZ11" s="17">
        <v>2</v>
      </c>
      <c r="SA11" s="17">
        <v>0.7</v>
      </c>
      <c r="SB11" s="17"/>
      <c r="SC11" s="17"/>
      <c r="SD11" s="17">
        <v>0.04</v>
      </c>
      <c r="SE11" s="17">
        <v>-0.04</v>
      </c>
      <c r="SF11" s="17">
        <v>10.199999999999999</v>
      </c>
      <c r="SG11" s="17">
        <v>11</v>
      </c>
      <c r="SH11" s="17">
        <v>12.03884</v>
      </c>
      <c r="SI11" s="17">
        <v>-1.83884</v>
      </c>
      <c r="SJ11" s="17">
        <v>6.8</v>
      </c>
      <c r="SK11" s="17">
        <v>6.7</v>
      </c>
      <c r="SL11" s="17">
        <v>6.7</v>
      </c>
      <c r="SM11" s="17">
        <v>0.1</v>
      </c>
      <c r="SN11" s="17">
        <v>10.9</v>
      </c>
      <c r="SO11" s="17">
        <v>12</v>
      </c>
      <c r="SP11" s="17">
        <v>13.592230000000001</v>
      </c>
      <c r="SQ11" s="17">
        <v>-2.6922299999999999</v>
      </c>
      <c r="SR11" s="17">
        <v>15.1</v>
      </c>
      <c r="SS11" s="17">
        <v>14</v>
      </c>
      <c r="ST11" s="17">
        <v>17.475729999999999</v>
      </c>
      <c r="SU11" s="17">
        <v>-2.3757299999999999</v>
      </c>
      <c r="SV11" s="17">
        <v>14.8</v>
      </c>
      <c r="SW11" s="17">
        <v>16.310680000000001</v>
      </c>
      <c r="SX11" s="17">
        <v>16.310680000000001</v>
      </c>
      <c r="SY11" s="17">
        <v>-1.51068</v>
      </c>
      <c r="SZ11" s="17">
        <v>12.4</v>
      </c>
      <c r="TA11" s="17">
        <v>13.198</v>
      </c>
      <c r="TB11" s="17">
        <v>13.198</v>
      </c>
      <c r="TC11" s="17">
        <v>-0.79800000000000004</v>
      </c>
      <c r="TD11" s="17">
        <v>27.8</v>
      </c>
      <c r="TE11" s="17">
        <v>21.513000000000002</v>
      </c>
      <c r="TF11" s="17">
        <v>21.513000000000002</v>
      </c>
      <c r="TG11" s="17">
        <v>6.2869999999999999</v>
      </c>
      <c r="TH11" s="17">
        <v>0</v>
      </c>
      <c r="TI11" s="17"/>
      <c r="TJ11" s="17"/>
      <c r="TK11" s="17">
        <v>0</v>
      </c>
      <c r="TL11" s="17">
        <v>82.3</v>
      </c>
      <c r="TM11" s="17">
        <v>55.3</v>
      </c>
      <c r="TN11" s="17">
        <v>36.514000000000003</v>
      </c>
      <c r="TO11" s="17">
        <v>45.786000000000001</v>
      </c>
      <c r="TP11" s="17">
        <v>93.7</v>
      </c>
      <c r="TQ11" s="17">
        <v>69.8</v>
      </c>
      <c r="TR11" s="17">
        <v>61.478000000000002</v>
      </c>
      <c r="TS11" s="17">
        <v>32.222000000000001</v>
      </c>
      <c r="TT11" s="17">
        <v>9.4</v>
      </c>
      <c r="TU11" s="17">
        <v>1.419</v>
      </c>
      <c r="TV11" s="17">
        <v>1.419</v>
      </c>
      <c r="TW11" s="17">
        <v>7.9809999999999999</v>
      </c>
      <c r="TX11" s="17">
        <v>3.8</v>
      </c>
      <c r="TY11" s="17">
        <v>1.875</v>
      </c>
      <c r="TZ11" s="17">
        <v>1.875</v>
      </c>
      <c r="UA11" s="17">
        <v>1.925</v>
      </c>
      <c r="UB11" s="17">
        <v>21</v>
      </c>
      <c r="UC11" s="17">
        <v>20.5</v>
      </c>
      <c r="UD11" s="17">
        <v>19.417480000000001</v>
      </c>
      <c r="UE11" s="17">
        <v>1.5825199999999999</v>
      </c>
      <c r="UF11" s="17">
        <v>7.6</v>
      </c>
      <c r="UG11" s="17">
        <v>6</v>
      </c>
      <c r="UH11" s="17">
        <v>6</v>
      </c>
      <c r="UI11" s="17">
        <v>1.6</v>
      </c>
      <c r="UJ11" s="17">
        <v>7.2</v>
      </c>
      <c r="UK11" s="17">
        <v>6.9</v>
      </c>
      <c r="UL11" s="17">
        <v>6.9</v>
      </c>
      <c r="UM11" s="17">
        <v>0.3</v>
      </c>
      <c r="UN11" s="17">
        <v>20.399999999999999</v>
      </c>
      <c r="UO11" s="17">
        <v>19.5</v>
      </c>
      <c r="UP11" s="17">
        <v>9.9029100000000003</v>
      </c>
      <c r="UQ11" s="17">
        <v>10.49709</v>
      </c>
      <c r="UR11" s="17">
        <v>20.399999999999999</v>
      </c>
      <c r="US11" s="17">
        <v>19.5</v>
      </c>
      <c r="UT11" s="17">
        <v>9.9029100000000003</v>
      </c>
      <c r="UU11" s="17">
        <v>10.49709</v>
      </c>
      <c r="UV11" s="17">
        <v>20.100000000000001</v>
      </c>
      <c r="UW11" s="17">
        <v>19.5</v>
      </c>
      <c r="UX11" s="17">
        <v>10</v>
      </c>
      <c r="UY11" s="17">
        <v>10.1</v>
      </c>
      <c r="UZ11" s="17">
        <v>0</v>
      </c>
      <c r="VA11" s="17">
        <v>3.4289999999999998</v>
      </c>
      <c r="VB11" s="17">
        <v>3.4289999999999998</v>
      </c>
      <c r="VC11" s="17">
        <v>-3.4289999999999998</v>
      </c>
      <c r="VD11" s="17">
        <v>0</v>
      </c>
      <c r="VE11" s="17"/>
      <c r="VF11" s="17"/>
      <c r="VG11" s="17">
        <v>0</v>
      </c>
      <c r="VH11" s="17">
        <v>0</v>
      </c>
      <c r="VI11" s="17"/>
      <c r="VJ11" s="17"/>
      <c r="VK11" s="17">
        <v>0</v>
      </c>
      <c r="VL11" s="17">
        <v>0</v>
      </c>
      <c r="VM11" s="17"/>
      <c r="VN11" s="17"/>
      <c r="VO11" s="17">
        <v>0</v>
      </c>
      <c r="VP11" s="17">
        <v>0.6</v>
      </c>
      <c r="VQ11" s="17">
        <v>0.6</v>
      </c>
      <c r="VR11" s="17">
        <v>0.6</v>
      </c>
      <c r="VS11" s="17">
        <v>0</v>
      </c>
      <c r="VT11" s="17">
        <v>52.6</v>
      </c>
      <c r="VU11" s="17">
        <v>71.400000000000006</v>
      </c>
      <c r="VV11" s="17">
        <v>34.264000000000003</v>
      </c>
      <c r="VW11" s="17">
        <v>18.335999999999999</v>
      </c>
      <c r="VX11" s="17">
        <v>57.3</v>
      </c>
      <c r="VY11" s="17">
        <v>61.75</v>
      </c>
      <c r="VZ11" s="17">
        <v>28.297999999999998</v>
      </c>
      <c r="WA11" s="17">
        <v>29.001999999999999</v>
      </c>
      <c r="WB11" s="17">
        <v>0</v>
      </c>
      <c r="WC11" s="17"/>
      <c r="WD11" s="17"/>
      <c r="WE11" s="17">
        <v>0</v>
      </c>
      <c r="WF11" s="17">
        <v>1.1000000000000001</v>
      </c>
      <c r="WG11" s="17">
        <v>1.4490000000000001</v>
      </c>
      <c r="WH11" s="17">
        <v>1.4490000000000001</v>
      </c>
      <c r="WI11" s="17">
        <v>-0.34899999999999998</v>
      </c>
      <c r="WJ11" s="17">
        <v>1.1000000000000001</v>
      </c>
      <c r="WK11" s="17"/>
      <c r="WL11" s="17">
        <v>1.2</v>
      </c>
      <c r="WM11" s="17">
        <v>-0.1</v>
      </c>
      <c r="WN11" s="17">
        <v>1.8</v>
      </c>
      <c r="WO11" s="17">
        <v>2.4</v>
      </c>
      <c r="WP11" s="17">
        <v>2.4</v>
      </c>
      <c r="WQ11" s="17">
        <v>-0.6</v>
      </c>
      <c r="WR11" s="17">
        <v>1</v>
      </c>
      <c r="WS11" s="17">
        <v>1.4</v>
      </c>
      <c r="WT11" s="17">
        <v>1.4</v>
      </c>
      <c r="WU11" s="17">
        <v>-0.4</v>
      </c>
      <c r="WV11" s="17">
        <v>0</v>
      </c>
      <c r="WW11" s="17"/>
      <c r="WX11" s="17"/>
      <c r="WY11" s="17">
        <v>0</v>
      </c>
      <c r="WZ11" s="17">
        <v>6.6</v>
      </c>
      <c r="XA11" s="17">
        <v>6.2</v>
      </c>
      <c r="XB11" s="17">
        <v>6.2</v>
      </c>
      <c r="XC11" s="17">
        <v>0.4</v>
      </c>
      <c r="XD11" s="17">
        <v>18.399999999999999</v>
      </c>
      <c r="XE11" s="17">
        <v>18.4466</v>
      </c>
      <c r="XF11" s="17">
        <v>18.4466</v>
      </c>
      <c r="XG11" s="17">
        <v>-4.6600000000000003E-2</v>
      </c>
      <c r="XH11" s="17">
        <v>9.1999999999999993</v>
      </c>
      <c r="XI11" s="17">
        <v>9</v>
      </c>
      <c r="XJ11" s="17">
        <v>10.8</v>
      </c>
      <c r="XK11" s="17">
        <v>-1.6</v>
      </c>
      <c r="XL11" s="17">
        <v>27.8</v>
      </c>
      <c r="XM11" s="17">
        <v>30</v>
      </c>
      <c r="XN11" s="17">
        <v>29</v>
      </c>
      <c r="XO11" s="17">
        <v>-1.2</v>
      </c>
      <c r="XP11" s="17">
        <v>34.799999999999997</v>
      </c>
      <c r="XQ11" s="17">
        <v>30</v>
      </c>
      <c r="XR11" s="17">
        <v>29</v>
      </c>
      <c r="XS11" s="17">
        <v>5.8</v>
      </c>
      <c r="XT11" s="17">
        <v>0</v>
      </c>
      <c r="XU11" s="17"/>
      <c r="XV11" s="17"/>
      <c r="XW11" s="17">
        <v>0</v>
      </c>
      <c r="XX11" s="17">
        <v>12</v>
      </c>
      <c r="XY11" s="17">
        <v>17</v>
      </c>
      <c r="XZ11" s="17">
        <v>20.39</v>
      </c>
      <c r="YA11" s="17">
        <v>-8.39</v>
      </c>
      <c r="YB11" s="17">
        <v>5.4</v>
      </c>
      <c r="YC11" s="17"/>
      <c r="YD11" s="17"/>
      <c r="YE11" s="17">
        <v>5.4</v>
      </c>
      <c r="YF11" s="17">
        <v>11</v>
      </c>
      <c r="YG11" s="17">
        <v>11</v>
      </c>
      <c r="YH11" s="17">
        <v>11</v>
      </c>
      <c r="YI11" s="17">
        <v>0</v>
      </c>
    </row>
    <row r="12" spans="1:659" ht="24" customHeight="1" x14ac:dyDescent="0.35">
      <c r="A12" s="1"/>
      <c r="B12" s="16" t="s">
        <v>79</v>
      </c>
      <c r="C12" s="16" t="s">
        <v>771</v>
      </c>
      <c r="D12" s="17">
        <v>205.8</v>
      </c>
      <c r="E12" s="17">
        <v>203.20388</v>
      </c>
      <c r="F12" s="17">
        <v>203.20388</v>
      </c>
      <c r="G12" s="17">
        <v>2.59612</v>
      </c>
      <c r="H12" s="17">
        <v>631.4</v>
      </c>
      <c r="I12" s="17">
        <v>635.02589999999998</v>
      </c>
      <c r="J12" s="17">
        <v>635.02589999999998</v>
      </c>
      <c r="K12" s="17">
        <v>-3.6259000000000001</v>
      </c>
      <c r="L12" s="17">
        <v>216</v>
      </c>
      <c r="M12" s="17">
        <v>206.58520999999999</v>
      </c>
      <c r="N12" s="17">
        <v>206.58520999999999</v>
      </c>
      <c r="O12" s="17">
        <v>9.41479</v>
      </c>
      <c r="P12" s="17"/>
      <c r="Q12" s="17"/>
      <c r="R12" s="17"/>
      <c r="S12" s="17">
        <v>0</v>
      </c>
      <c r="T12" s="17"/>
      <c r="U12" s="17"/>
      <c r="V12" s="17"/>
      <c r="W12" s="17">
        <v>0</v>
      </c>
      <c r="X12" s="17">
        <v>90.5</v>
      </c>
      <c r="Y12" s="17">
        <v>91.778639999999996</v>
      </c>
      <c r="Z12" s="17">
        <v>91.778639999999996</v>
      </c>
      <c r="AA12" s="17">
        <v>-1.27864</v>
      </c>
      <c r="AB12" s="17">
        <v>150.4</v>
      </c>
      <c r="AC12" s="17"/>
      <c r="AD12" s="17">
        <v>171.45701</v>
      </c>
      <c r="AE12" s="17">
        <v>-21.057009999999998</v>
      </c>
      <c r="AF12" s="17"/>
      <c r="AG12" s="17"/>
      <c r="AH12" s="17"/>
      <c r="AI12" s="17">
        <v>0</v>
      </c>
      <c r="AJ12" s="17"/>
      <c r="AK12" s="17"/>
      <c r="AL12" s="17"/>
      <c r="AM12" s="17">
        <v>0</v>
      </c>
      <c r="AN12" s="17">
        <v>106.5</v>
      </c>
      <c r="AO12" s="17">
        <v>141.99235999999999</v>
      </c>
      <c r="AP12" s="17">
        <v>136.23017999999999</v>
      </c>
      <c r="AQ12" s="17">
        <v>-29.730180000000001</v>
      </c>
      <c r="AR12" s="17">
        <v>104.8</v>
      </c>
      <c r="AS12" s="17">
        <v>141.99235999999999</v>
      </c>
      <c r="AT12" s="17">
        <v>136.23017999999999</v>
      </c>
      <c r="AU12" s="17">
        <v>-31.43018</v>
      </c>
      <c r="AV12" s="17">
        <v>106.2</v>
      </c>
      <c r="AW12" s="17">
        <v>141.99235999999999</v>
      </c>
      <c r="AX12" s="17">
        <v>136.23017999999999</v>
      </c>
      <c r="AY12" s="17">
        <v>-30.030180000000001</v>
      </c>
      <c r="AZ12" s="17">
        <v>210.3</v>
      </c>
      <c r="BA12" s="17">
        <v>213.62815000000001</v>
      </c>
      <c r="BB12" s="17">
        <v>204.95891</v>
      </c>
      <c r="BC12" s="17">
        <v>5.3410900000000003</v>
      </c>
      <c r="BD12" s="17">
        <v>0</v>
      </c>
      <c r="BE12" s="17"/>
      <c r="BF12" s="17"/>
      <c r="BG12" s="17">
        <v>0</v>
      </c>
      <c r="BH12" s="17"/>
      <c r="BI12" s="17"/>
      <c r="BJ12" s="17"/>
      <c r="BK12" s="17">
        <v>0</v>
      </c>
      <c r="BL12" s="17">
        <v>357.4</v>
      </c>
      <c r="BM12" s="17">
        <v>368.40096999999997</v>
      </c>
      <c r="BN12" s="17">
        <v>368.40096999999997</v>
      </c>
      <c r="BO12" s="17">
        <v>-11.000970000000001</v>
      </c>
      <c r="BP12" s="17">
        <v>5.8</v>
      </c>
      <c r="BQ12" s="17">
        <v>3.4527100000000002</v>
      </c>
      <c r="BR12" s="17">
        <v>3.4527100000000002</v>
      </c>
      <c r="BS12" s="17">
        <v>2.3472900000000001</v>
      </c>
      <c r="BT12" s="17"/>
      <c r="BU12" s="17"/>
      <c r="BV12" s="17"/>
      <c r="BW12" s="17">
        <v>0</v>
      </c>
      <c r="BX12" s="17"/>
      <c r="BY12" s="17"/>
      <c r="BZ12" s="17"/>
      <c r="CA12" s="17">
        <v>0</v>
      </c>
      <c r="CB12" s="17"/>
      <c r="CC12" s="17"/>
      <c r="CD12" s="17"/>
      <c r="CE12" s="17">
        <v>0</v>
      </c>
      <c r="CF12" s="17"/>
      <c r="CG12" s="17"/>
      <c r="CH12" s="17"/>
      <c r="CI12" s="17">
        <v>0</v>
      </c>
      <c r="CJ12" s="17">
        <v>163.30000000000001</v>
      </c>
      <c r="CK12" s="17">
        <v>163.90777</v>
      </c>
      <c r="CL12" s="17">
        <v>163.90777</v>
      </c>
      <c r="CM12" s="17">
        <v>-0.60777000000000003</v>
      </c>
      <c r="CN12" s="17">
        <v>7.6</v>
      </c>
      <c r="CO12" s="17">
        <v>5.6669799999999997</v>
      </c>
      <c r="CP12" s="17">
        <v>5.1333399999999996</v>
      </c>
      <c r="CQ12" s="17">
        <v>2.4666600000000001</v>
      </c>
      <c r="CR12" s="17">
        <v>6</v>
      </c>
      <c r="CS12" s="17">
        <v>3.1106799999999999</v>
      </c>
      <c r="CT12" s="17">
        <v>2.8177599999999998</v>
      </c>
      <c r="CU12" s="17">
        <v>3.1822400000000002</v>
      </c>
      <c r="CV12" s="17">
        <v>0</v>
      </c>
      <c r="CW12" s="17"/>
      <c r="CX12" s="17"/>
      <c r="CY12" s="17">
        <v>0</v>
      </c>
      <c r="CZ12" s="17">
        <v>6.9</v>
      </c>
      <c r="DA12" s="17">
        <v>6.8787000000000003</v>
      </c>
      <c r="DB12" s="17">
        <v>6.8787000000000003</v>
      </c>
      <c r="DC12" s="17">
        <v>2.1299999999999999E-2</v>
      </c>
      <c r="DD12" s="17">
        <v>13.5</v>
      </c>
      <c r="DE12" s="17">
        <v>9.9363299999999999</v>
      </c>
      <c r="DF12" s="17">
        <v>9.9363299999999999</v>
      </c>
      <c r="DG12" s="17">
        <v>3.5636700000000001</v>
      </c>
      <c r="DH12" s="17">
        <v>60.4</v>
      </c>
      <c r="DI12" s="17">
        <v>65.868210000000005</v>
      </c>
      <c r="DJ12" s="17">
        <v>68.194029999999998</v>
      </c>
      <c r="DK12" s="17">
        <v>-7.7940300000000002</v>
      </c>
      <c r="DL12" s="17"/>
      <c r="DM12" s="17"/>
      <c r="DN12" s="17"/>
      <c r="DO12" s="17">
        <v>0</v>
      </c>
      <c r="DP12" s="17"/>
      <c r="DQ12" s="17"/>
      <c r="DR12" s="17"/>
      <c r="DS12" s="17">
        <v>0</v>
      </c>
      <c r="DT12" s="17"/>
      <c r="DU12" s="17"/>
      <c r="DV12" s="17"/>
      <c r="DW12" s="17">
        <v>0</v>
      </c>
      <c r="DX12" s="17"/>
      <c r="DY12" s="17"/>
      <c r="DZ12" s="17"/>
      <c r="EA12" s="17">
        <v>0</v>
      </c>
      <c r="EB12" s="17">
        <v>111</v>
      </c>
      <c r="EC12" s="17">
        <v>112.35728</v>
      </c>
      <c r="ED12" s="17">
        <v>112.35728</v>
      </c>
      <c r="EE12" s="17">
        <v>-1.35728</v>
      </c>
      <c r="EF12" s="17">
        <v>121.5</v>
      </c>
      <c r="EG12" s="17">
        <v>101.84193999999999</v>
      </c>
      <c r="EH12" s="17"/>
      <c r="EI12" s="17">
        <v>121.5</v>
      </c>
      <c r="EJ12" s="17"/>
      <c r="EK12" s="17"/>
      <c r="EL12" s="17"/>
      <c r="EM12" s="17">
        <v>0</v>
      </c>
      <c r="EN12" s="17"/>
      <c r="EO12" s="17"/>
      <c r="EP12" s="17"/>
      <c r="EQ12" s="17">
        <v>0</v>
      </c>
      <c r="ER12" s="17"/>
      <c r="ES12" s="17"/>
      <c r="ET12" s="17"/>
      <c r="EU12" s="17">
        <v>0</v>
      </c>
      <c r="EV12" s="17">
        <v>6.5</v>
      </c>
      <c r="EW12" s="17">
        <v>6.39</v>
      </c>
      <c r="EX12" s="17">
        <v>6.39</v>
      </c>
      <c r="EY12" s="17">
        <v>0.11</v>
      </c>
      <c r="EZ12" s="17">
        <v>153.5</v>
      </c>
      <c r="FA12" s="17">
        <v>157.19942</v>
      </c>
      <c r="FB12" s="17">
        <v>144.32990000000001</v>
      </c>
      <c r="FC12" s="17">
        <v>9.1700999999999997</v>
      </c>
      <c r="FD12" s="17">
        <v>55.7</v>
      </c>
      <c r="FE12" s="17">
        <v>58.166519999999998</v>
      </c>
      <c r="FF12" s="17">
        <v>54.011969999999998</v>
      </c>
      <c r="FG12" s="17">
        <v>1.6880299999999999</v>
      </c>
      <c r="FH12" s="17">
        <v>151.30000000000001</v>
      </c>
      <c r="FI12" s="17">
        <v>151.21556000000001</v>
      </c>
      <c r="FJ12" s="17">
        <v>151.21556000000001</v>
      </c>
      <c r="FK12" s="17">
        <v>8.4440000000000001E-2</v>
      </c>
      <c r="FL12" s="17">
        <v>29.2</v>
      </c>
      <c r="FM12" s="17">
        <v>25.458369999999999</v>
      </c>
      <c r="FN12" s="17">
        <v>25.458369999999999</v>
      </c>
      <c r="FO12" s="17">
        <v>3.7416299999999998</v>
      </c>
      <c r="FP12" s="17">
        <v>18.2</v>
      </c>
      <c r="FQ12" s="17">
        <v>15.45468</v>
      </c>
      <c r="FR12" s="17">
        <v>15.45468</v>
      </c>
      <c r="FS12" s="17">
        <v>2.74532</v>
      </c>
      <c r="FT12" s="17">
        <v>18.8</v>
      </c>
      <c r="FU12" s="17">
        <v>17.961169999999999</v>
      </c>
      <c r="FV12" s="17">
        <v>17.961169999999999</v>
      </c>
      <c r="FW12" s="17">
        <v>0.83882999999999996</v>
      </c>
      <c r="FX12" s="17">
        <v>84.4</v>
      </c>
      <c r="FY12" s="17">
        <v>87.68835</v>
      </c>
      <c r="FZ12" s="17">
        <v>87.68835</v>
      </c>
      <c r="GA12" s="17">
        <v>-3.2883499999999999</v>
      </c>
      <c r="GB12" s="17"/>
      <c r="GC12" s="17"/>
      <c r="GD12" s="17"/>
      <c r="GE12" s="17">
        <v>0</v>
      </c>
      <c r="GF12" s="17"/>
      <c r="GG12" s="17"/>
      <c r="GH12" s="17"/>
      <c r="GI12" s="17">
        <v>0</v>
      </c>
      <c r="GJ12" s="17"/>
      <c r="GK12" s="17"/>
      <c r="GL12" s="17"/>
      <c r="GM12" s="17">
        <v>0</v>
      </c>
      <c r="GN12" s="17">
        <v>108.5</v>
      </c>
      <c r="GO12" s="17">
        <v>105.69649</v>
      </c>
      <c r="GP12" s="17">
        <v>98.097470000000001</v>
      </c>
      <c r="GQ12" s="17">
        <v>10.40253</v>
      </c>
      <c r="GR12" s="17">
        <v>7.5</v>
      </c>
      <c r="GS12" s="17">
        <v>6.5736800000000004</v>
      </c>
      <c r="GT12" s="17">
        <v>6.5736800000000004</v>
      </c>
      <c r="GU12" s="17">
        <v>0.92632000000000003</v>
      </c>
      <c r="GV12" s="17">
        <v>5.9</v>
      </c>
      <c r="GW12" s="17">
        <v>6.8964100000000004</v>
      </c>
      <c r="GX12" s="17">
        <v>6.8964100000000004</v>
      </c>
      <c r="GY12" s="17">
        <v>-0.99641000000000002</v>
      </c>
      <c r="GZ12" s="17">
        <v>19.8</v>
      </c>
      <c r="HA12" s="17">
        <v>35.371740000000003</v>
      </c>
      <c r="HB12" s="17">
        <v>31.289239999999999</v>
      </c>
      <c r="HC12" s="17">
        <v>-11.489240000000001</v>
      </c>
      <c r="HD12" s="17">
        <v>38.700000000000003</v>
      </c>
      <c r="HE12" s="17">
        <v>39.841419999999999</v>
      </c>
      <c r="HF12" s="17">
        <v>39.841419999999999</v>
      </c>
      <c r="HG12" s="17">
        <v>-1.1414200000000001</v>
      </c>
      <c r="HH12" s="17">
        <v>2</v>
      </c>
      <c r="HI12" s="17">
        <v>1.97359</v>
      </c>
      <c r="HJ12" s="17">
        <v>1.97359</v>
      </c>
      <c r="HK12" s="17">
        <v>2.6409999999999999E-2</v>
      </c>
      <c r="HL12" s="17">
        <v>13.9</v>
      </c>
      <c r="HM12" s="17">
        <v>13.33126</v>
      </c>
      <c r="HN12" s="17">
        <v>13.33126</v>
      </c>
      <c r="HO12" s="17">
        <v>0.56874000000000002</v>
      </c>
      <c r="HP12" s="17">
        <v>64.599999999999994</v>
      </c>
      <c r="HQ12" s="17">
        <v>70.606350000000006</v>
      </c>
      <c r="HR12" s="17">
        <v>70.606350000000006</v>
      </c>
      <c r="HS12" s="17">
        <v>-6.0063500000000003</v>
      </c>
      <c r="HT12" s="17"/>
      <c r="HU12" s="17"/>
      <c r="HV12" s="17"/>
      <c r="HW12" s="17">
        <v>0</v>
      </c>
      <c r="HX12" s="17"/>
      <c r="HY12" s="17"/>
      <c r="HZ12" s="17"/>
      <c r="IA12" s="17">
        <v>0</v>
      </c>
      <c r="IB12" s="17">
        <v>22.8</v>
      </c>
      <c r="IC12" s="17">
        <v>69.906360000000006</v>
      </c>
      <c r="ID12" s="17">
        <v>36.514890000000001</v>
      </c>
      <c r="IE12" s="17">
        <v>-13.71489</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87.7</v>
      </c>
      <c r="JE12" s="17">
        <v>88.384460000000004</v>
      </c>
      <c r="JF12" s="17">
        <v>88.384460000000004</v>
      </c>
      <c r="JG12" s="17">
        <v>-0.68445999999999996</v>
      </c>
      <c r="JH12" s="17">
        <v>130.9</v>
      </c>
      <c r="JI12" s="17">
        <v>101.58887</v>
      </c>
      <c r="JJ12" s="17">
        <v>105.01564</v>
      </c>
      <c r="JK12" s="17">
        <v>25.884360000000001</v>
      </c>
      <c r="JL12" s="17">
        <v>131</v>
      </c>
      <c r="JM12" s="17">
        <v>101.58887</v>
      </c>
      <c r="JN12" s="17">
        <v>105.01564</v>
      </c>
      <c r="JO12" s="17">
        <v>25.984359999999999</v>
      </c>
      <c r="JP12" s="17">
        <v>130.6</v>
      </c>
      <c r="JQ12" s="17">
        <v>101.58887</v>
      </c>
      <c r="JR12" s="17">
        <v>105.01564</v>
      </c>
      <c r="JS12" s="17">
        <v>25.58436</v>
      </c>
      <c r="JT12" s="17">
        <v>217.2</v>
      </c>
      <c r="JU12" s="17">
        <v>152.84091000000001</v>
      </c>
      <c r="JV12" s="17">
        <v>157.9965</v>
      </c>
      <c r="JW12" s="17">
        <v>59.203499999999998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3.6</v>
      </c>
      <c r="LE12" s="17">
        <v>3.1205099999999999</v>
      </c>
      <c r="LF12" s="17">
        <v>3.1205099999999999</v>
      </c>
      <c r="LG12" s="17">
        <v>0.47949000000000003</v>
      </c>
      <c r="LH12" s="17">
        <v>73.8</v>
      </c>
      <c r="LI12" s="17">
        <v>134.97476</v>
      </c>
      <c r="LJ12" s="17">
        <v>134.71357</v>
      </c>
      <c r="LK12" s="17">
        <v>-60.91357</v>
      </c>
      <c r="LL12" s="17">
        <v>75.400000000000006</v>
      </c>
      <c r="LM12" s="17">
        <v>52.936720000000001</v>
      </c>
      <c r="LN12" s="17">
        <v>69.338790000000003</v>
      </c>
      <c r="LO12" s="17">
        <v>6.06121</v>
      </c>
      <c r="LP12" s="17">
        <v>63</v>
      </c>
      <c r="LQ12" s="17">
        <v>67.133979999999994</v>
      </c>
      <c r="LR12" s="17">
        <v>67.133979999999994</v>
      </c>
      <c r="LS12" s="17">
        <v>-4.1339800000000002</v>
      </c>
      <c r="LT12" s="17">
        <v>46.3</v>
      </c>
      <c r="LU12" s="17">
        <v>48.413229999999999</v>
      </c>
      <c r="LV12" s="17">
        <v>48.413229999999999</v>
      </c>
      <c r="LW12" s="17">
        <v>-2.1132300000000002</v>
      </c>
      <c r="LX12" s="17">
        <v>30.1</v>
      </c>
      <c r="LY12" s="17">
        <v>27.30705</v>
      </c>
      <c r="LZ12" s="17">
        <v>29.951460000000001</v>
      </c>
      <c r="MA12" s="17">
        <v>0.14854000000000001</v>
      </c>
      <c r="MB12" s="17"/>
      <c r="MC12" s="17"/>
      <c r="MD12" s="17"/>
      <c r="ME12" s="17">
        <v>0</v>
      </c>
      <c r="MF12" s="17"/>
      <c r="MG12" s="17"/>
      <c r="MH12" s="17"/>
      <c r="MI12" s="17">
        <v>0</v>
      </c>
      <c r="MJ12" s="17"/>
      <c r="MK12" s="17"/>
      <c r="ML12" s="17"/>
      <c r="MM12" s="17">
        <v>0</v>
      </c>
      <c r="MN12" s="17">
        <v>0</v>
      </c>
      <c r="MO12" s="17"/>
      <c r="MP12" s="17">
        <v>151.08876000000001</v>
      </c>
      <c r="MQ12" s="17">
        <v>-151.08876000000001</v>
      </c>
      <c r="MR12" s="17">
        <v>146.80000000000001</v>
      </c>
      <c r="MS12" s="17">
        <v>144.16807</v>
      </c>
      <c r="MT12" s="17">
        <v>151.08876000000001</v>
      </c>
      <c r="MU12" s="17">
        <v>-4.2887599999999999</v>
      </c>
      <c r="MV12" s="17">
        <v>67.8</v>
      </c>
      <c r="MW12" s="17"/>
      <c r="MX12" s="17">
        <v>151.54248000000001</v>
      </c>
      <c r="MY12" s="17">
        <v>-83.74248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137.19999999999999</v>
      </c>
      <c r="NU12" s="17">
        <v>206.29038</v>
      </c>
      <c r="NV12" s="17">
        <v>206.29038</v>
      </c>
      <c r="NW12" s="17">
        <v>-69.090379999999996</v>
      </c>
      <c r="NX12" s="17">
        <v>78.099999999999994</v>
      </c>
      <c r="NY12" s="17">
        <v>103.45493</v>
      </c>
      <c r="NZ12" s="17">
        <v>103.45493</v>
      </c>
      <c r="OA12" s="17">
        <v>-25.35493</v>
      </c>
      <c r="OB12" s="17">
        <v>0</v>
      </c>
      <c r="OC12" s="17"/>
      <c r="OD12" s="17"/>
      <c r="OE12" s="17">
        <v>0</v>
      </c>
      <c r="OF12" s="17">
        <v>48.4</v>
      </c>
      <c r="OG12" s="17">
        <v>79.8</v>
      </c>
      <c r="OH12" s="17">
        <v>75.091999999999999</v>
      </c>
      <c r="OI12" s="17">
        <v>-26.692</v>
      </c>
      <c r="OJ12" s="17">
        <v>0</v>
      </c>
      <c r="OK12" s="17"/>
      <c r="OL12" s="17"/>
      <c r="OM12" s="17">
        <v>0</v>
      </c>
      <c r="ON12" s="17">
        <v>0</v>
      </c>
      <c r="OO12" s="17">
        <v>6.8979999999999997</v>
      </c>
      <c r="OP12" s="17">
        <v>6.8979999999999997</v>
      </c>
      <c r="OQ12" s="17">
        <v>-6.8979999999999997</v>
      </c>
      <c r="OR12" s="17">
        <v>0</v>
      </c>
      <c r="OS12" s="17"/>
      <c r="OT12" s="17"/>
      <c r="OU12" s="17">
        <v>0</v>
      </c>
      <c r="OV12" s="17">
        <v>17.2</v>
      </c>
      <c r="OW12" s="17">
        <v>17.475729999999999</v>
      </c>
      <c r="OX12" s="17">
        <v>17.475729999999999</v>
      </c>
      <c r="OY12" s="17">
        <v>-0.27572999999999998</v>
      </c>
      <c r="OZ12" s="17">
        <v>20.7</v>
      </c>
      <c r="PA12" s="17">
        <v>20.5</v>
      </c>
      <c r="PB12" s="17">
        <v>19.417480000000001</v>
      </c>
      <c r="PC12" s="17">
        <v>1.2825200000000001</v>
      </c>
      <c r="PD12" s="17">
        <v>9.9</v>
      </c>
      <c r="PE12" s="17"/>
      <c r="PF12" s="17">
        <v>9.9830000000000005</v>
      </c>
      <c r="PG12" s="17">
        <v>-8.3000000000000004E-2</v>
      </c>
      <c r="PH12" s="17">
        <v>5.5</v>
      </c>
      <c r="PI12" s="17"/>
      <c r="PJ12" s="17"/>
      <c r="PK12" s="17">
        <v>5.5</v>
      </c>
      <c r="PL12" s="17">
        <v>0</v>
      </c>
      <c r="PM12" s="17"/>
      <c r="PN12" s="17"/>
      <c r="PO12" s="17">
        <v>0</v>
      </c>
      <c r="PP12" s="17">
        <v>1.2</v>
      </c>
      <c r="PQ12" s="17">
        <v>1</v>
      </c>
      <c r="PR12" s="17">
        <v>1</v>
      </c>
      <c r="PS12" s="17">
        <v>0.2</v>
      </c>
      <c r="PT12" s="17">
        <v>2.8</v>
      </c>
      <c r="PU12" s="17">
        <v>2.5</v>
      </c>
      <c r="PV12" s="17">
        <v>2.5</v>
      </c>
      <c r="PW12" s="17">
        <v>0.3</v>
      </c>
      <c r="PX12" s="17">
        <v>3</v>
      </c>
      <c r="PY12" s="17">
        <v>3</v>
      </c>
      <c r="PZ12" s="17">
        <v>3</v>
      </c>
      <c r="QA12" s="17">
        <v>0</v>
      </c>
      <c r="QB12" s="17"/>
      <c r="QC12" s="17"/>
      <c r="QD12" s="17"/>
      <c r="QE12" s="17">
        <v>0</v>
      </c>
      <c r="QF12" s="17">
        <v>20</v>
      </c>
      <c r="QG12" s="17">
        <v>19.417480000000001</v>
      </c>
      <c r="QH12" s="17">
        <v>19.417480000000001</v>
      </c>
      <c r="QI12" s="17">
        <v>0.58252000000000004</v>
      </c>
      <c r="QJ12" s="17">
        <v>18.899999999999999</v>
      </c>
      <c r="QK12" s="17">
        <v>17.475729999999999</v>
      </c>
      <c r="QL12" s="17">
        <v>17.475729999999999</v>
      </c>
      <c r="QM12" s="17">
        <v>1.4242699999999999</v>
      </c>
      <c r="QN12" s="17">
        <v>3.5</v>
      </c>
      <c r="QO12" s="17">
        <v>3.5</v>
      </c>
      <c r="QP12" s="17">
        <v>3.5</v>
      </c>
      <c r="QQ12" s="17">
        <v>0</v>
      </c>
      <c r="QR12" s="17">
        <v>18.600000000000001</v>
      </c>
      <c r="QS12" s="17">
        <v>17.961169999999999</v>
      </c>
      <c r="QT12" s="17">
        <v>17.961169999999999</v>
      </c>
      <c r="QU12" s="17">
        <v>0.63883000000000001</v>
      </c>
      <c r="QV12" s="17">
        <v>0</v>
      </c>
      <c r="QW12" s="17"/>
      <c r="QX12" s="17"/>
      <c r="QY12" s="17">
        <v>0</v>
      </c>
      <c r="QZ12" s="17">
        <v>0</v>
      </c>
      <c r="RA12" s="17"/>
      <c r="RB12" s="17"/>
      <c r="RC12" s="17">
        <v>0</v>
      </c>
      <c r="RD12" s="17">
        <v>15.8</v>
      </c>
      <c r="RE12" s="17">
        <v>18.262</v>
      </c>
      <c r="RF12" s="17">
        <v>18.262</v>
      </c>
      <c r="RG12" s="17">
        <v>-2.4620000000000002</v>
      </c>
      <c r="RH12" s="17">
        <v>54.9</v>
      </c>
      <c r="RI12" s="17">
        <v>48.9</v>
      </c>
      <c r="RJ12" s="17">
        <v>46.34</v>
      </c>
      <c r="RK12" s="17">
        <v>8.56</v>
      </c>
      <c r="RL12" s="17">
        <v>0</v>
      </c>
      <c r="RM12" s="17"/>
      <c r="RN12" s="17"/>
      <c r="RO12" s="17">
        <v>0</v>
      </c>
      <c r="RP12" s="17">
        <v>2.9</v>
      </c>
      <c r="RQ12" s="17">
        <v>3.3</v>
      </c>
      <c r="RR12" s="17">
        <v>3.3</v>
      </c>
      <c r="RS12" s="17">
        <v>-0.4</v>
      </c>
      <c r="RT12" s="17">
        <v>6.2</v>
      </c>
      <c r="RU12" s="17">
        <v>16.169889999999999</v>
      </c>
      <c r="RV12" s="17">
        <v>8.44618</v>
      </c>
      <c r="RW12" s="17">
        <v>-2.2461799999999998</v>
      </c>
      <c r="RX12" s="17">
        <v>2.6</v>
      </c>
      <c r="RY12" s="17">
        <v>2</v>
      </c>
      <c r="RZ12" s="17">
        <v>2</v>
      </c>
      <c r="SA12" s="17">
        <v>0.6</v>
      </c>
      <c r="SB12" s="17"/>
      <c r="SC12" s="17"/>
      <c r="SD12" s="17">
        <v>0.04</v>
      </c>
      <c r="SE12" s="17">
        <v>-0.04</v>
      </c>
      <c r="SF12" s="17">
        <v>10.1</v>
      </c>
      <c r="SG12" s="17">
        <v>11</v>
      </c>
      <c r="SH12" s="17">
        <v>12.03884</v>
      </c>
      <c r="SI12" s="17">
        <v>-1.9388399999999999</v>
      </c>
      <c r="SJ12" s="17">
        <v>6.8</v>
      </c>
      <c r="SK12" s="17">
        <v>6.7</v>
      </c>
      <c r="SL12" s="17">
        <v>6.7</v>
      </c>
      <c r="SM12" s="17">
        <v>0.1</v>
      </c>
      <c r="SN12" s="17">
        <v>11</v>
      </c>
      <c r="SO12" s="17">
        <v>12</v>
      </c>
      <c r="SP12" s="17">
        <v>13.592230000000001</v>
      </c>
      <c r="SQ12" s="17">
        <v>-2.5922299999999998</v>
      </c>
      <c r="SR12" s="17">
        <v>15.1</v>
      </c>
      <c r="SS12" s="17">
        <v>14</v>
      </c>
      <c r="ST12" s="17">
        <v>17.475729999999999</v>
      </c>
      <c r="SU12" s="17">
        <v>-2.3757299999999999</v>
      </c>
      <c r="SV12" s="17">
        <v>14.8</v>
      </c>
      <c r="SW12" s="17">
        <v>16.310680000000001</v>
      </c>
      <c r="SX12" s="17">
        <v>16.310680000000001</v>
      </c>
      <c r="SY12" s="17">
        <v>-1.51068</v>
      </c>
      <c r="SZ12" s="17">
        <v>9.9</v>
      </c>
      <c r="TA12" s="17">
        <v>14.097</v>
      </c>
      <c r="TB12" s="17">
        <v>14.097</v>
      </c>
      <c r="TC12" s="17">
        <v>-4.1970000000000001</v>
      </c>
      <c r="TD12" s="17">
        <v>29.4</v>
      </c>
      <c r="TE12" s="17">
        <v>22.858000000000001</v>
      </c>
      <c r="TF12" s="17">
        <v>22.858000000000001</v>
      </c>
      <c r="TG12" s="17">
        <v>6.5419999999999998</v>
      </c>
      <c r="TH12" s="17">
        <v>0</v>
      </c>
      <c r="TI12" s="17"/>
      <c r="TJ12" s="17"/>
      <c r="TK12" s="17">
        <v>0</v>
      </c>
      <c r="TL12" s="17">
        <v>69</v>
      </c>
      <c r="TM12" s="17">
        <v>48.7</v>
      </c>
      <c r="TN12" s="17">
        <v>33.994</v>
      </c>
      <c r="TO12" s="17">
        <v>35.006</v>
      </c>
      <c r="TP12" s="17">
        <v>80.099999999999994</v>
      </c>
      <c r="TQ12" s="17">
        <v>65</v>
      </c>
      <c r="TR12" s="17">
        <v>59.487000000000002</v>
      </c>
      <c r="TS12" s="17">
        <v>20.613</v>
      </c>
      <c r="TT12" s="17">
        <v>6.9</v>
      </c>
      <c r="TU12" s="17">
        <v>1.24</v>
      </c>
      <c r="TV12" s="17">
        <v>1.24</v>
      </c>
      <c r="TW12" s="17">
        <v>5.66</v>
      </c>
      <c r="TX12" s="17">
        <v>3.2</v>
      </c>
      <c r="TY12" s="17">
        <v>1.659</v>
      </c>
      <c r="TZ12" s="17">
        <v>1.659</v>
      </c>
      <c r="UA12" s="17">
        <v>1.5409999999999999</v>
      </c>
      <c r="UB12" s="17">
        <v>21</v>
      </c>
      <c r="UC12" s="17">
        <v>20.5</v>
      </c>
      <c r="UD12" s="17">
        <v>19.417480000000001</v>
      </c>
      <c r="UE12" s="17">
        <v>1.5825199999999999</v>
      </c>
      <c r="UF12" s="17">
        <v>7.6</v>
      </c>
      <c r="UG12" s="17">
        <v>6</v>
      </c>
      <c r="UH12" s="17">
        <v>6</v>
      </c>
      <c r="UI12" s="17">
        <v>1.6</v>
      </c>
      <c r="UJ12" s="17">
        <v>7.2</v>
      </c>
      <c r="UK12" s="17">
        <v>6.9</v>
      </c>
      <c r="UL12" s="17">
        <v>6.9</v>
      </c>
      <c r="UM12" s="17">
        <v>0.3</v>
      </c>
      <c r="UN12" s="17">
        <v>20.399999999999999</v>
      </c>
      <c r="UO12" s="17">
        <v>19.5</v>
      </c>
      <c r="UP12" s="17">
        <v>9.9029100000000003</v>
      </c>
      <c r="UQ12" s="17">
        <v>10.49709</v>
      </c>
      <c r="UR12" s="17">
        <v>20.399999999999999</v>
      </c>
      <c r="US12" s="17">
        <v>19.5</v>
      </c>
      <c r="UT12" s="17">
        <v>9.9029100000000003</v>
      </c>
      <c r="UU12" s="17">
        <v>10.49709</v>
      </c>
      <c r="UV12" s="17">
        <v>20.100000000000001</v>
      </c>
      <c r="UW12" s="17">
        <v>19.5</v>
      </c>
      <c r="UX12" s="17">
        <v>10</v>
      </c>
      <c r="UY12" s="17">
        <v>10.1</v>
      </c>
      <c r="UZ12" s="17">
        <v>0</v>
      </c>
      <c r="VA12" s="17">
        <v>3.1760000000000002</v>
      </c>
      <c r="VB12" s="17">
        <v>3.1760000000000002</v>
      </c>
      <c r="VC12" s="17">
        <v>-3.1760000000000002</v>
      </c>
      <c r="VD12" s="17">
        <v>0</v>
      </c>
      <c r="VE12" s="17"/>
      <c r="VF12" s="17"/>
      <c r="VG12" s="17">
        <v>0</v>
      </c>
      <c r="VH12" s="17">
        <v>0</v>
      </c>
      <c r="VI12" s="17"/>
      <c r="VJ12" s="17"/>
      <c r="VK12" s="17">
        <v>0</v>
      </c>
      <c r="VL12" s="17">
        <v>0</v>
      </c>
      <c r="VM12" s="17"/>
      <c r="VN12" s="17"/>
      <c r="VO12" s="17">
        <v>0</v>
      </c>
      <c r="VP12" s="17">
        <v>0.6</v>
      </c>
      <c r="VQ12" s="17">
        <v>0.6</v>
      </c>
      <c r="VR12" s="17">
        <v>0.6</v>
      </c>
      <c r="VS12" s="17">
        <v>0</v>
      </c>
      <c r="VT12" s="17">
        <v>71</v>
      </c>
      <c r="VU12" s="17">
        <v>64.3</v>
      </c>
      <c r="VV12" s="17">
        <v>31.334</v>
      </c>
      <c r="VW12" s="17">
        <v>39.665999999999997</v>
      </c>
      <c r="VX12" s="17">
        <v>68.5</v>
      </c>
      <c r="VY12" s="17">
        <v>60.26</v>
      </c>
      <c r="VZ12" s="17">
        <v>25.103000000000002</v>
      </c>
      <c r="WA12" s="17">
        <v>43.396999999999998</v>
      </c>
      <c r="WB12" s="17">
        <v>0</v>
      </c>
      <c r="WC12" s="17"/>
      <c r="WD12" s="17"/>
      <c r="WE12" s="17">
        <v>0</v>
      </c>
      <c r="WF12" s="17">
        <v>1.1000000000000001</v>
      </c>
      <c r="WG12" s="17">
        <v>1.4490000000000001</v>
      </c>
      <c r="WH12" s="17">
        <v>1.4490000000000001</v>
      </c>
      <c r="WI12" s="17">
        <v>-0.34899999999999998</v>
      </c>
      <c r="WJ12" s="17">
        <v>1.1000000000000001</v>
      </c>
      <c r="WK12" s="17"/>
      <c r="WL12" s="17">
        <v>1.2</v>
      </c>
      <c r="WM12" s="17">
        <v>-0.1</v>
      </c>
      <c r="WN12" s="17">
        <v>1.8</v>
      </c>
      <c r="WO12" s="17">
        <v>2.4</v>
      </c>
      <c r="WP12" s="17">
        <v>2.4</v>
      </c>
      <c r="WQ12" s="17">
        <v>-0.6</v>
      </c>
      <c r="WR12" s="17">
        <v>1</v>
      </c>
      <c r="WS12" s="17">
        <v>1.4</v>
      </c>
      <c r="WT12" s="17">
        <v>1.4</v>
      </c>
      <c r="WU12" s="17">
        <v>-0.4</v>
      </c>
      <c r="WV12" s="17">
        <v>0</v>
      </c>
      <c r="WW12" s="17"/>
      <c r="WX12" s="17"/>
      <c r="WY12" s="17">
        <v>0</v>
      </c>
      <c r="WZ12" s="17">
        <v>6.6</v>
      </c>
      <c r="XA12" s="17">
        <v>6.2</v>
      </c>
      <c r="XB12" s="17">
        <v>6.2</v>
      </c>
      <c r="XC12" s="17">
        <v>0.4</v>
      </c>
      <c r="XD12" s="17">
        <v>18.399999999999999</v>
      </c>
      <c r="XE12" s="17">
        <v>18.4466</v>
      </c>
      <c r="XF12" s="17">
        <v>18.4466</v>
      </c>
      <c r="XG12" s="17">
        <v>-4.6600000000000003E-2</v>
      </c>
      <c r="XH12" s="17">
        <v>9.1999999999999993</v>
      </c>
      <c r="XI12" s="17">
        <v>9</v>
      </c>
      <c r="XJ12" s="17">
        <v>10.8</v>
      </c>
      <c r="XK12" s="17">
        <v>-1.6</v>
      </c>
      <c r="XL12" s="17">
        <v>27.3</v>
      </c>
      <c r="XM12" s="17">
        <v>30</v>
      </c>
      <c r="XN12" s="17">
        <v>29</v>
      </c>
      <c r="XO12" s="17">
        <v>-1.7</v>
      </c>
      <c r="XP12" s="17">
        <v>34.4</v>
      </c>
      <c r="XQ12" s="17">
        <v>30</v>
      </c>
      <c r="XR12" s="17">
        <v>29</v>
      </c>
      <c r="XS12" s="17">
        <v>5.4</v>
      </c>
      <c r="XT12" s="17">
        <v>0</v>
      </c>
      <c r="XU12" s="17"/>
      <c r="XV12" s="17"/>
      <c r="XW12" s="17">
        <v>0</v>
      </c>
      <c r="XX12" s="17">
        <v>12</v>
      </c>
      <c r="XY12" s="17">
        <v>17</v>
      </c>
      <c r="XZ12" s="17">
        <v>20.39</v>
      </c>
      <c r="YA12" s="17">
        <v>-8.39</v>
      </c>
      <c r="YB12" s="17">
        <v>4.5999999999999996</v>
      </c>
      <c r="YC12" s="17"/>
      <c r="YD12" s="17"/>
      <c r="YE12" s="17">
        <v>4.5999999999999996</v>
      </c>
      <c r="YF12" s="17">
        <v>11</v>
      </c>
      <c r="YG12" s="17">
        <v>11</v>
      </c>
      <c r="YH12" s="17">
        <v>11</v>
      </c>
      <c r="YI12" s="17">
        <v>0</v>
      </c>
    </row>
    <row r="13" spans="1:659" ht="24" customHeight="1" x14ac:dyDescent="0.35">
      <c r="A13" s="1"/>
      <c r="B13" s="16" t="s">
        <v>79</v>
      </c>
      <c r="C13" s="16" t="s">
        <v>772</v>
      </c>
      <c r="D13" s="17">
        <v>204.8</v>
      </c>
      <c r="E13" s="17">
        <v>203.20388</v>
      </c>
      <c r="F13" s="17">
        <v>203.20388</v>
      </c>
      <c r="G13" s="17">
        <v>1.59612</v>
      </c>
      <c r="H13" s="17">
        <v>631.29999999999995</v>
      </c>
      <c r="I13" s="17">
        <v>635.02589999999998</v>
      </c>
      <c r="J13" s="17">
        <v>635.02589999999998</v>
      </c>
      <c r="K13" s="17">
        <v>-3.7259000000000002</v>
      </c>
      <c r="L13" s="17">
        <v>215.7</v>
      </c>
      <c r="M13" s="17">
        <v>206.58520999999999</v>
      </c>
      <c r="N13" s="17">
        <v>206.58520999999999</v>
      </c>
      <c r="O13" s="17">
        <v>9.1147899999999993</v>
      </c>
      <c r="P13" s="17"/>
      <c r="Q13" s="17"/>
      <c r="R13" s="17"/>
      <c r="S13" s="17">
        <v>0</v>
      </c>
      <c r="T13" s="17"/>
      <c r="U13" s="17"/>
      <c r="V13" s="17"/>
      <c r="W13" s="17">
        <v>0</v>
      </c>
      <c r="X13" s="17">
        <v>91.7</v>
      </c>
      <c r="Y13" s="17">
        <v>91.778639999999996</v>
      </c>
      <c r="Z13" s="17">
        <v>91.778639999999996</v>
      </c>
      <c r="AA13" s="17">
        <v>-7.8640000000000002E-2</v>
      </c>
      <c r="AB13" s="17">
        <v>164.4</v>
      </c>
      <c r="AC13" s="17">
        <v>171.45701</v>
      </c>
      <c r="AD13" s="17">
        <v>171.45701</v>
      </c>
      <c r="AE13" s="17">
        <v>-7.05701</v>
      </c>
      <c r="AF13" s="17"/>
      <c r="AG13" s="17"/>
      <c r="AH13" s="17"/>
      <c r="AI13" s="17">
        <v>0</v>
      </c>
      <c r="AJ13" s="17"/>
      <c r="AK13" s="17"/>
      <c r="AL13" s="17"/>
      <c r="AM13" s="17">
        <v>0</v>
      </c>
      <c r="AN13" s="17">
        <v>139.6</v>
      </c>
      <c r="AO13" s="17">
        <v>141.99235999999999</v>
      </c>
      <c r="AP13" s="17">
        <v>136.58906999999999</v>
      </c>
      <c r="AQ13" s="17">
        <v>3.0109300000000001</v>
      </c>
      <c r="AR13" s="17">
        <v>138.80000000000001</v>
      </c>
      <c r="AS13" s="17">
        <v>141.99235999999999</v>
      </c>
      <c r="AT13" s="17">
        <v>136.58906999999999</v>
      </c>
      <c r="AU13" s="17">
        <v>2.2109299999999998</v>
      </c>
      <c r="AV13" s="17">
        <v>140.1</v>
      </c>
      <c r="AW13" s="17">
        <v>141.99235999999999</v>
      </c>
      <c r="AX13" s="17">
        <v>136.58906999999999</v>
      </c>
      <c r="AY13" s="17">
        <v>3.5109300000000001</v>
      </c>
      <c r="AZ13" s="17">
        <v>227.6</v>
      </c>
      <c r="BA13" s="17">
        <v>213.62815000000001</v>
      </c>
      <c r="BB13" s="17">
        <v>205.49887000000001</v>
      </c>
      <c r="BC13" s="17">
        <v>22.101130000000001</v>
      </c>
      <c r="BD13" s="17">
        <v>0</v>
      </c>
      <c r="BE13" s="17"/>
      <c r="BF13" s="17"/>
      <c r="BG13" s="17">
        <v>0</v>
      </c>
      <c r="BH13" s="17"/>
      <c r="BI13" s="17"/>
      <c r="BJ13" s="17"/>
      <c r="BK13" s="17">
        <v>0</v>
      </c>
      <c r="BL13" s="17">
        <v>362.1</v>
      </c>
      <c r="BM13" s="17">
        <v>368.40096999999997</v>
      </c>
      <c r="BN13" s="17">
        <v>368.40096999999997</v>
      </c>
      <c r="BO13" s="17">
        <v>-6.3009700000000004</v>
      </c>
      <c r="BP13" s="17">
        <v>5.8</v>
      </c>
      <c r="BQ13" s="17">
        <v>3.4527100000000002</v>
      </c>
      <c r="BR13" s="17">
        <v>3.4527100000000002</v>
      </c>
      <c r="BS13" s="17">
        <v>2.3472900000000001</v>
      </c>
      <c r="BT13" s="17"/>
      <c r="BU13" s="17"/>
      <c r="BV13" s="17"/>
      <c r="BW13" s="17">
        <v>0</v>
      </c>
      <c r="BX13" s="17"/>
      <c r="BY13" s="17"/>
      <c r="BZ13" s="17"/>
      <c r="CA13" s="17">
        <v>0</v>
      </c>
      <c r="CB13" s="17"/>
      <c r="CC13" s="17"/>
      <c r="CD13" s="17"/>
      <c r="CE13" s="17">
        <v>0</v>
      </c>
      <c r="CF13" s="17"/>
      <c r="CG13" s="17"/>
      <c r="CH13" s="17"/>
      <c r="CI13" s="17">
        <v>0</v>
      </c>
      <c r="CJ13" s="17">
        <v>158.4</v>
      </c>
      <c r="CK13" s="17">
        <v>163.90777</v>
      </c>
      <c r="CL13" s="17">
        <v>163.90777</v>
      </c>
      <c r="CM13" s="17">
        <v>-5.5077699999999998</v>
      </c>
      <c r="CN13" s="17">
        <v>7.7</v>
      </c>
      <c r="CO13" s="17">
        <v>5.6669799999999997</v>
      </c>
      <c r="CP13" s="17">
        <v>5.1333399999999996</v>
      </c>
      <c r="CQ13" s="17">
        <v>2.5666600000000002</v>
      </c>
      <c r="CR13" s="17">
        <v>6.1</v>
      </c>
      <c r="CS13" s="17">
        <v>3.1106799999999999</v>
      </c>
      <c r="CT13" s="17">
        <v>2.8177599999999998</v>
      </c>
      <c r="CU13" s="17">
        <v>3.2822399999999998</v>
      </c>
      <c r="CV13" s="17">
        <v>0</v>
      </c>
      <c r="CW13" s="17"/>
      <c r="CX13" s="17"/>
      <c r="CY13" s="17">
        <v>0</v>
      </c>
      <c r="CZ13" s="17">
        <v>6.9</v>
      </c>
      <c r="DA13" s="17">
        <v>6.8787000000000003</v>
      </c>
      <c r="DB13" s="17">
        <v>6.8787000000000003</v>
      </c>
      <c r="DC13" s="17">
        <v>2.1299999999999999E-2</v>
      </c>
      <c r="DD13" s="17">
        <v>13.5</v>
      </c>
      <c r="DE13" s="17">
        <v>9.9363299999999999</v>
      </c>
      <c r="DF13" s="17">
        <v>9.9363299999999999</v>
      </c>
      <c r="DG13" s="17">
        <v>3.5636700000000001</v>
      </c>
      <c r="DH13" s="17">
        <v>60.9</v>
      </c>
      <c r="DI13" s="17">
        <v>60.350589999999997</v>
      </c>
      <c r="DJ13" s="17">
        <v>68.847759999999994</v>
      </c>
      <c r="DK13" s="17">
        <v>-7.9477599999999997</v>
      </c>
      <c r="DL13" s="17"/>
      <c r="DM13" s="17"/>
      <c r="DN13" s="17"/>
      <c r="DO13" s="17">
        <v>0</v>
      </c>
      <c r="DP13" s="17"/>
      <c r="DQ13" s="17"/>
      <c r="DR13" s="17"/>
      <c r="DS13" s="17">
        <v>0</v>
      </c>
      <c r="DT13" s="17"/>
      <c r="DU13" s="17"/>
      <c r="DV13" s="17"/>
      <c r="DW13" s="17">
        <v>0</v>
      </c>
      <c r="DX13" s="17"/>
      <c r="DY13" s="17"/>
      <c r="DZ13" s="17"/>
      <c r="EA13" s="17">
        <v>0</v>
      </c>
      <c r="EB13" s="17">
        <v>110.8</v>
      </c>
      <c r="EC13" s="17">
        <v>112.35728</v>
      </c>
      <c r="ED13" s="17">
        <v>112.35728</v>
      </c>
      <c r="EE13" s="17">
        <v>-1.55728</v>
      </c>
      <c r="EF13" s="17">
        <v>45.5</v>
      </c>
      <c r="EG13" s="17">
        <v>20.618559999999999</v>
      </c>
      <c r="EH13" s="17"/>
      <c r="EI13" s="17">
        <v>45.5</v>
      </c>
      <c r="EJ13" s="17"/>
      <c r="EK13" s="17"/>
      <c r="EL13" s="17"/>
      <c r="EM13" s="17">
        <v>0</v>
      </c>
      <c r="EN13" s="17"/>
      <c r="EO13" s="17"/>
      <c r="EP13" s="17"/>
      <c r="EQ13" s="17">
        <v>0</v>
      </c>
      <c r="ER13" s="17"/>
      <c r="ES13" s="17"/>
      <c r="ET13" s="17"/>
      <c r="EU13" s="17">
        <v>0</v>
      </c>
      <c r="EV13" s="17">
        <v>6.5</v>
      </c>
      <c r="EW13" s="17">
        <v>6.39</v>
      </c>
      <c r="EX13" s="17">
        <v>6.39</v>
      </c>
      <c r="EY13" s="17">
        <v>0.11</v>
      </c>
      <c r="EZ13" s="17">
        <v>152.19999999999999</v>
      </c>
      <c r="FA13" s="17">
        <v>144.32990000000001</v>
      </c>
      <c r="FB13" s="17">
        <v>144.32990000000001</v>
      </c>
      <c r="FC13" s="17">
        <v>7.8700999999999999</v>
      </c>
      <c r="FD13" s="17">
        <v>54.6</v>
      </c>
      <c r="FE13" s="17">
        <v>58.166519999999998</v>
      </c>
      <c r="FF13" s="17">
        <v>54.011969999999998</v>
      </c>
      <c r="FG13" s="17">
        <v>0.58803000000000005</v>
      </c>
      <c r="FH13" s="17">
        <v>152.19999999999999</v>
      </c>
      <c r="FI13" s="17">
        <v>151.21556000000001</v>
      </c>
      <c r="FJ13" s="17">
        <v>151.21556000000001</v>
      </c>
      <c r="FK13" s="17">
        <v>0.98443999999999998</v>
      </c>
      <c r="FL13" s="17">
        <v>27.9</v>
      </c>
      <c r="FM13" s="17">
        <v>25.458369999999999</v>
      </c>
      <c r="FN13" s="17">
        <v>25.458369999999999</v>
      </c>
      <c r="FO13" s="17">
        <v>2.44163</v>
      </c>
      <c r="FP13" s="17">
        <v>18.399999999999999</v>
      </c>
      <c r="FQ13" s="17">
        <v>15.45468</v>
      </c>
      <c r="FR13" s="17">
        <v>15.45468</v>
      </c>
      <c r="FS13" s="17">
        <v>2.9453200000000002</v>
      </c>
      <c r="FT13" s="17">
        <v>18.8</v>
      </c>
      <c r="FU13" s="17">
        <v>17.961169999999999</v>
      </c>
      <c r="FV13" s="17">
        <v>17.961169999999999</v>
      </c>
      <c r="FW13" s="17">
        <v>0.83882999999999996</v>
      </c>
      <c r="FX13" s="17">
        <v>88.7</v>
      </c>
      <c r="FY13" s="17">
        <v>87.68835</v>
      </c>
      <c r="FZ13" s="17">
        <v>87.68835</v>
      </c>
      <c r="GA13" s="17">
        <v>1.0116499999999999</v>
      </c>
      <c r="GB13" s="17"/>
      <c r="GC13" s="17"/>
      <c r="GD13" s="17"/>
      <c r="GE13" s="17">
        <v>0</v>
      </c>
      <c r="GF13" s="17"/>
      <c r="GG13" s="17"/>
      <c r="GH13" s="17"/>
      <c r="GI13" s="17">
        <v>0</v>
      </c>
      <c r="GJ13" s="17"/>
      <c r="GK13" s="17"/>
      <c r="GL13" s="17"/>
      <c r="GM13" s="17">
        <v>0</v>
      </c>
      <c r="GN13" s="17">
        <v>108.9</v>
      </c>
      <c r="GO13" s="17">
        <v>105.69649</v>
      </c>
      <c r="GP13" s="17">
        <v>98.097470000000001</v>
      </c>
      <c r="GQ13" s="17">
        <v>10.802530000000001</v>
      </c>
      <c r="GR13" s="17">
        <v>7.5</v>
      </c>
      <c r="GS13" s="17">
        <v>6.5736800000000004</v>
      </c>
      <c r="GT13" s="17">
        <v>6.5736800000000004</v>
      </c>
      <c r="GU13" s="17">
        <v>0.92632000000000003</v>
      </c>
      <c r="GV13" s="17">
        <v>5.9</v>
      </c>
      <c r="GW13" s="17">
        <v>6.8964100000000004</v>
      </c>
      <c r="GX13" s="17">
        <v>6.8964100000000004</v>
      </c>
      <c r="GY13" s="17">
        <v>-0.99641000000000002</v>
      </c>
      <c r="GZ13" s="17">
        <v>36.299999999999997</v>
      </c>
      <c r="HA13" s="17">
        <v>35.371740000000003</v>
      </c>
      <c r="HB13" s="17">
        <v>29.622599999999998</v>
      </c>
      <c r="HC13" s="17">
        <v>6.6773999999999996</v>
      </c>
      <c r="HD13" s="17">
        <v>39.299999999999997</v>
      </c>
      <c r="HE13" s="17">
        <v>39.841419999999999</v>
      </c>
      <c r="HF13" s="17">
        <v>39.841419999999999</v>
      </c>
      <c r="HG13" s="17">
        <v>-0.54142000000000001</v>
      </c>
      <c r="HH13" s="17">
        <v>2</v>
      </c>
      <c r="HI13" s="17">
        <v>1.97359</v>
      </c>
      <c r="HJ13" s="17">
        <v>1.97359</v>
      </c>
      <c r="HK13" s="17">
        <v>2.6409999999999999E-2</v>
      </c>
      <c r="HL13" s="17">
        <v>14</v>
      </c>
      <c r="HM13" s="17">
        <v>13.33126</v>
      </c>
      <c r="HN13" s="17">
        <v>13.33126</v>
      </c>
      <c r="HO13" s="17">
        <v>0.66874</v>
      </c>
      <c r="HP13" s="17">
        <v>64.5</v>
      </c>
      <c r="HQ13" s="17">
        <v>70.606350000000006</v>
      </c>
      <c r="HR13" s="17">
        <v>70.606350000000006</v>
      </c>
      <c r="HS13" s="17">
        <v>-6.1063499999999999</v>
      </c>
      <c r="HT13" s="17"/>
      <c r="HU13" s="17"/>
      <c r="HV13" s="17"/>
      <c r="HW13" s="17">
        <v>0</v>
      </c>
      <c r="HX13" s="17"/>
      <c r="HY13" s="17"/>
      <c r="HZ13" s="17"/>
      <c r="IA13" s="17">
        <v>0</v>
      </c>
      <c r="IB13" s="17">
        <v>23.1</v>
      </c>
      <c r="IC13" s="17">
        <v>38.751309999999997</v>
      </c>
      <c r="ID13" s="17">
        <v>34.34984</v>
      </c>
      <c r="IE13" s="17">
        <v>-11.249840000000001</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88</v>
      </c>
      <c r="JE13" s="17">
        <v>88.384460000000004</v>
      </c>
      <c r="JF13" s="17">
        <v>88.384460000000004</v>
      </c>
      <c r="JG13" s="17">
        <v>-0.38446000000000002</v>
      </c>
      <c r="JH13" s="17">
        <v>86.2</v>
      </c>
      <c r="JI13" s="17">
        <v>96.082930000000005</v>
      </c>
      <c r="JJ13" s="17">
        <v>98.479789999999994</v>
      </c>
      <c r="JK13" s="17">
        <v>-12.27979</v>
      </c>
      <c r="JL13" s="17">
        <v>86.2</v>
      </c>
      <c r="JM13" s="17">
        <v>96.082930000000005</v>
      </c>
      <c r="JN13" s="17">
        <v>98.479789999999994</v>
      </c>
      <c r="JO13" s="17">
        <v>-12.27979</v>
      </c>
      <c r="JP13" s="17">
        <v>88.7</v>
      </c>
      <c r="JQ13" s="17">
        <v>96.082930000000005</v>
      </c>
      <c r="JR13" s="17">
        <v>98.479789999999994</v>
      </c>
      <c r="JS13" s="17">
        <v>-9.7797900000000002</v>
      </c>
      <c r="JT13" s="17">
        <v>188.8</v>
      </c>
      <c r="JU13" s="17">
        <v>144.55719999999999</v>
      </c>
      <c r="JV13" s="17">
        <v>148.16328999999999</v>
      </c>
      <c r="JW13" s="17">
        <v>40.636710000000001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3.6</v>
      </c>
      <c r="LE13" s="17">
        <v>3.1205099999999999</v>
      </c>
      <c r="LF13" s="17">
        <v>3.1205099999999999</v>
      </c>
      <c r="LG13" s="17">
        <v>0.47949000000000003</v>
      </c>
      <c r="LH13" s="17">
        <v>91.7</v>
      </c>
      <c r="LI13" s="17">
        <v>67.097089999999994</v>
      </c>
      <c r="LJ13" s="17">
        <v>134.0282</v>
      </c>
      <c r="LK13" s="17">
        <v>-42.328200000000002</v>
      </c>
      <c r="LL13" s="17">
        <v>94.4</v>
      </c>
      <c r="LM13" s="17">
        <v>103.32422</v>
      </c>
      <c r="LN13" s="17">
        <v>69.918450000000007</v>
      </c>
      <c r="LO13" s="17">
        <v>24.481549999999999</v>
      </c>
      <c r="LP13" s="17">
        <v>64.2</v>
      </c>
      <c r="LQ13" s="17">
        <v>66.244159999999994</v>
      </c>
      <c r="LR13" s="17">
        <v>67.133979999999994</v>
      </c>
      <c r="LS13" s="17">
        <v>-2.93398</v>
      </c>
      <c r="LT13" s="17">
        <v>46.1</v>
      </c>
      <c r="LU13" s="17">
        <v>48.413229999999999</v>
      </c>
      <c r="LV13" s="17">
        <v>48.413229999999999</v>
      </c>
      <c r="LW13" s="17">
        <v>-2.3132299999999999</v>
      </c>
      <c r="LX13" s="17">
        <v>30.2</v>
      </c>
      <c r="LY13" s="17">
        <v>26.94511</v>
      </c>
      <c r="LZ13" s="17">
        <v>29.951460000000001</v>
      </c>
      <c r="MA13" s="17">
        <v>0.24854000000000001</v>
      </c>
      <c r="MB13" s="17"/>
      <c r="MC13" s="17"/>
      <c r="MD13" s="17"/>
      <c r="ME13" s="17">
        <v>0</v>
      </c>
      <c r="MF13" s="17"/>
      <c r="MG13" s="17"/>
      <c r="MH13" s="17"/>
      <c r="MI13" s="17">
        <v>0</v>
      </c>
      <c r="MJ13" s="17"/>
      <c r="MK13" s="17"/>
      <c r="ML13" s="17"/>
      <c r="MM13" s="17">
        <v>0</v>
      </c>
      <c r="MN13" s="17">
        <v>0</v>
      </c>
      <c r="MO13" s="17"/>
      <c r="MP13" s="17">
        <v>151.08876000000001</v>
      </c>
      <c r="MQ13" s="17">
        <v>-151.08876000000001</v>
      </c>
      <c r="MR13" s="17">
        <v>146.5</v>
      </c>
      <c r="MS13" s="17">
        <v>144.16807</v>
      </c>
      <c r="MT13" s="17">
        <v>151.08876000000001</v>
      </c>
      <c r="MU13" s="17">
        <v>-4.5887599999999997</v>
      </c>
      <c r="MV13" s="17">
        <v>67.8</v>
      </c>
      <c r="MW13" s="17"/>
      <c r="MX13" s="17">
        <v>151.54248000000001</v>
      </c>
      <c r="MY13" s="17">
        <v>-83.74248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v>206.29038</v>
      </c>
      <c r="NV13" s="17">
        <v>206.29038</v>
      </c>
      <c r="NW13" s="17">
        <v>-69.090379999999996</v>
      </c>
      <c r="NX13" s="17">
        <v>77.900000000000006</v>
      </c>
      <c r="NY13" s="17">
        <v>103.45493</v>
      </c>
      <c r="NZ13" s="17">
        <v>103.45493</v>
      </c>
      <c r="OA13" s="17">
        <v>-25.554929999999999</v>
      </c>
      <c r="OB13" s="17">
        <v>0</v>
      </c>
      <c r="OC13" s="17"/>
      <c r="OD13" s="17"/>
      <c r="OE13" s="17">
        <v>0</v>
      </c>
      <c r="OF13" s="17">
        <v>63.5</v>
      </c>
      <c r="OG13" s="17">
        <v>79.2</v>
      </c>
      <c r="OH13" s="17">
        <v>74.566999999999993</v>
      </c>
      <c r="OI13" s="17">
        <v>-11.067</v>
      </c>
      <c r="OJ13" s="17">
        <v>0</v>
      </c>
      <c r="OK13" s="17"/>
      <c r="OL13" s="17"/>
      <c r="OM13" s="17">
        <v>0</v>
      </c>
      <c r="ON13" s="17">
        <v>0</v>
      </c>
      <c r="OO13" s="17">
        <v>6.9859999999999998</v>
      </c>
      <c r="OP13" s="17">
        <v>6.9859999999999998</v>
      </c>
      <c r="OQ13" s="17">
        <v>-6.9859999999999998</v>
      </c>
      <c r="OR13" s="17">
        <v>0</v>
      </c>
      <c r="OS13" s="17"/>
      <c r="OT13" s="17"/>
      <c r="OU13" s="17">
        <v>0</v>
      </c>
      <c r="OV13" s="17">
        <v>17</v>
      </c>
      <c r="OW13" s="17">
        <v>17.475729999999999</v>
      </c>
      <c r="OX13" s="17">
        <v>17.475729999999999</v>
      </c>
      <c r="OY13" s="17">
        <v>-0.47572999999999999</v>
      </c>
      <c r="OZ13" s="17">
        <v>20.8</v>
      </c>
      <c r="PA13" s="17">
        <v>20.5</v>
      </c>
      <c r="PB13" s="17">
        <v>19.417480000000001</v>
      </c>
      <c r="PC13" s="17">
        <v>1.38252</v>
      </c>
      <c r="PD13" s="17">
        <v>10</v>
      </c>
      <c r="PE13" s="17"/>
      <c r="PF13" s="17">
        <v>9.9830000000000005</v>
      </c>
      <c r="PG13" s="17">
        <v>1.7000000000000001E-2</v>
      </c>
      <c r="PH13" s="17">
        <v>5.4</v>
      </c>
      <c r="PI13" s="17"/>
      <c r="PJ13" s="17"/>
      <c r="PK13" s="17">
        <v>5.4</v>
      </c>
      <c r="PL13" s="17">
        <v>0</v>
      </c>
      <c r="PM13" s="17"/>
      <c r="PN13" s="17"/>
      <c r="PO13" s="17">
        <v>0</v>
      </c>
      <c r="PP13" s="17">
        <v>1.2</v>
      </c>
      <c r="PQ13" s="17">
        <v>1</v>
      </c>
      <c r="PR13" s="17">
        <v>1</v>
      </c>
      <c r="PS13" s="17">
        <v>0.2</v>
      </c>
      <c r="PT13" s="17">
        <v>2.8</v>
      </c>
      <c r="PU13" s="17">
        <v>2.5</v>
      </c>
      <c r="PV13" s="17">
        <v>2.5</v>
      </c>
      <c r="PW13" s="17">
        <v>0.3</v>
      </c>
      <c r="PX13" s="17">
        <v>3</v>
      </c>
      <c r="PY13" s="17">
        <v>3</v>
      </c>
      <c r="PZ13" s="17">
        <v>3</v>
      </c>
      <c r="QA13" s="17">
        <v>0</v>
      </c>
      <c r="QB13" s="17"/>
      <c r="QC13" s="17"/>
      <c r="QD13" s="17"/>
      <c r="QE13" s="17">
        <v>0</v>
      </c>
      <c r="QF13" s="17">
        <v>20</v>
      </c>
      <c r="QG13" s="17">
        <v>19.417480000000001</v>
      </c>
      <c r="QH13" s="17">
        <v>19.417480000000001</v>
      </c>
      <c r="QI13" s="17">
        <v>0.58252000000000004</v>
      </c>
      <c r="QJ13" s="17">
        <v>18.899999999999999</v>
      </c>
      <c r="QK13" s="17">
        <v>17.475729999999999</v>
      </c>
      <c r="QL13" s="17">
        <v>17.475729999999999</v>
      </c>
      <c r="QM13" s="17">
        <v>1.4242699999999999</v>
      </c>
      <c r="QN13" s="17">
        <v>3.5</v>
      </c>
      <c r="QO13" s="17">
        <v>3.5</v>
      </c>
      <c r="QP13" s="17">
        <v>3.5</v>
      </c>
      <c r="QQ13" s="17">
        <v>0</v>
      </c>
      <c r="QR13" s="17">
        <v>18.600000000000001</v>
      </c>
      <c r="QS13" s="17">
        <v>17.961169999999999</v>
      </c>
      <c r="QT13" s="17">
        <v>17.961169999999999</v>
      </c>
      <c r="QU13" s="17">
        <v>0.63883000000000001</v>
      </c>
      <c r="QV13" s="17">
        <v>0</v>
      </c>
      <c r="QW13" s="17"/>
      <c r="QX13" s="17"/>
      <c r="QY13" s="17">
        <v>0</v>
      </c>
      <c r="QZ13" s="17">
        <v>0</v>
      </c>
      <c r="RA13" s="17"/>
      <c r="RB13" s="17"/>
      <c r="RC13" s="17">
        <v>0</v>
      </c>
      <c r="RD13" s="17">
        <v>19.8</v>
      </c>
      <c r="RE13" s="17">
        <v>17.834</v>
      </c>
      <c r="RF13" s="17">
        <v>17.834</v>
      </c>
      <c r="RG13" s="17">
        <v>1.966</v>
      </c>
      <c r="RH13" s="17">
        <v>59.2</v>
      </c>
      <c r="RI13" s="17">
        <v>46.9</v>
      </c>
      <c r="RJ13" s="17">
        <v>44.558999999999997</v>
      </c>
      <c r="RK13" s="17">
        <v>14.641</v>
      </c>
      <c r="RL13" s="17">
        <v>0</v>
      </c>
      <c r="RM13" s="17"/>
      <c r="RN13" s="17"/>
      <c r="RO13" s="17">
        <v>0</v>
      </c>
      <c r="RP13" s="17">
        <v>2.9</v>
      </c>
      <c r="RQ13" s="17">
        <v>3.3</v>
      </c>
      <c r="RR13" s="17">
        <v>3.3</v>
      </c>
      <c r="RS13" s="17">
        <v>-0.4</v>
      </c>
      <c r="RT13" s="17">
        <v>6.2</v>
      </c>
      <c r="RU13" s="17">
        <v>8.9634800000000006</v>
      </c>
      <c r="RV13" s="17">
        <v>7.9453899999999997</v>
      </c>
      <c r="RW13" s="17">
        <v>-1.74539</v>
      </c>
      <c r="RX13" s="17">
        <v>2.6</v>
      </c>
      <c r="RY13" s="17">
        <v>2</v>
      </c>
      <c r="RZ13" s="17">
        <v>2</v>
      </c>
      <c r="SA13" s="17">
        <v>0.6</v>
      </c>
      <c r="SB13" s="17"/>
      <c r="SC13" s="17"/>
      <c r="SD13" s="17">
        <v>0.04</v>
      </c>
      <c r="SE13" s="17">
        <v>-0.04</v>
      </c>
      <c r="SF13" s="17">
        <v>10.1</v>
      </c>
      <c r="SG13" s="17">
        <v>11</v>
      </c>
      <c r="SH13" s="17">
        <v>12.03884</v>
      </c>
      <c r="SI13" s="17">
        <v>-1.9388399999999999</v>
      </c>
      <c r="SJ13" s="17">
        <v>6.8</v>
      </c>
      <c r="SK13" s="17">
        <v>6.7</v>
      </c>
      <c r="SL13" s="17">
        <v>6.7</v>
      </c>
      <c r="SM13" s="17">
        <v>0.1</v>
      </c>
      <c r="SN13" s="17">
        <v>9.9</v>
      </c>
      <c r="SO13" s="17">
        <v>12</v>
      </c>
      <c r="SP13" s="17">
        <v>13.592230000000001</v>
      </c>
      <c r="SQ13" s="17">
        <v>-3.6922299999999999</v>
      </c>
      <c r="SR13" s="17">
        <v>15.2</v>
      </c>
      <c r="SS13" s="17">
        <v>14</v>
      </c>
      <c r="ST13" s="17">
        <v>17.475729999999999</v>
      </c>
      <c r="SU13" s="17">
        <v>-2.2757299999999998</v>
      </c>
      <c r="SV13" s="17">
        <v>15.6</v>
      </c>
      <c r="SW13" s="17">
        <v>16.310680000000001</v>
      </c>
      <c r="SX13" s="17">
        <v>16.310680000000001</v>
      </c>
      <c r="SY13" s="17">
        <v>-0.71067999999999998</v>
      </c>
      <c r="SZ13" s="17">
        <v>11.5</v>
      </c>
      <c r="TA13" s="17">
        <v>15.175000000000001</v>
      </c>
      <c r="TB13" s="17">
        <v>15.175000000000001</v>
      </c>
      <c r="TC13" s="17">
        <v>-3.6749999999999998</v>
      </c>
      <c r="TD13" s="17">
        <v>28.3</v>
      </c>
      <c r="TE13" s="17">
        <v>22.452999999999999</v>
      </c>
      <c r="TF13" s="17">
        <v>22.452999999999999</v>
      </c>
      <c r="TG13" s="17">
        <v>5.8470000000000004</v>
      </c>
      <c r="TH13" s="17">
        <v>0</v>
      </c>
      <c r="TI13" s="17"/>
      <c r="TJ13" s="17"/>
      <c r="TK13" s="17">
        <v>0</v>
      </c>
      <c r="TL13" s="17">
        <v>76.2</v>
      </c>
      <c r="TM13" s="17">
        <v>42.6</v>
      </c>
      <c r="TN13" s="17">
        <v>32.582000000000001</v>
      </c>
      <c r="TO13" s="17">
        <v>43.618000000000002</v>
      </c>
      <c r="TP13" s="17">
        <v>79.400000000000006</v>
      </c>
      <c r="TQ13" s="17">
        <v>60.2</v>
      </c>
      <c r="TR13" s="17">
        <v>57.164000000000001</v>
      </c>
      <c r="TS13" s="17">
        <v>22.236000000000001</v>
      </c>
      <c r="TT13" s="17">
        <v>8.1</v>
      </c>
      <c r="TU13" s="17">
        <v>1.161</v>
      </c>
      <c r="TV13" s="17">
        <v>1.161</v>
      </c>
      <c r="TW13" s="17">
        <v>6.9390000000000001</v>
      </c>
      <c r="TX13" s="17">
        <v>3.5</v>
      </c>
      <c r="TY13" s="17">
        <v>1.589</v>
      </c>
      <c r="TZ13" s="17">
        <v>1.589</v>
      </c>
      <c r="UA13" s="17">
        <v>1.911</v>
      </c>
      <c r="UB13" s="17">
        <v>8.4</v>
      </c>
      <c r="UC13" s="17">
        <v>20.5</v>
      </c>
      <c r="UD13" s="17">
        <v>19.417480000000001</v>
      </c>
      <c r="UE13" s="17">
        <v>-11.017480000000001</v>
      </c>
      <c r="UF13" s="17">
        <v>7.6</v>
      </c>
      <c r="UG13" s="17">
        <v>6</v>
      </c>
      <c r="UH13" s="17">
        <v>6</v>
      </c>
      <c r="UI13" s="17">
        <v>1.6</v>
      </c>
      <c r="UJ13" s="17">
        <v>7.4</v>
      </c>
      <c r="UK13" s="17">
        <v>6.9</v>
      </c>
      <c r="UL13" s="17">
        <v>6.9</v>
      </c>
      <c r="UM13" s="17">
        <v>0.5</v>
      </c>
      <c r="UN13" s="17">
        <v>20.399999999999999</v>
      </c>
      <c r="UO13" s="17">
        <v>19.5</v>
      </c>
      <c r="UP13" s="17">
        <v>9.9029100000000003</v>
      </c>
      <c r="UQ13" s="17">
        <v>10.49709</v>
      </c>
      <c r="UR13" s="17">
        <v>20.399999999999999</v>
      </c>
      <c r="US13" s="17">
        <v>19.5</v>
      </c>
      <c r="UT13" s="17">
        <v>9.9029100000000003</v>
      </c>
      <c r="UU13" s="17">
        <v>10.49709</v>
      </c>
      <c r="UV13" s="17">
        <v>20.100000000000001</v>
      </c>
      <c r="UW13" s="17">
        <v>19.5</v>
      </c>
      <c r="UX13" s="17">
        <v>10</v>
      </c>
      <c r="UY13" s="17">
        <v>10.1</v>
      </c>
      <c r="UZ13" s="17">
        <v>0</v>
      </c>
      <c r="VA13" s="17">
        <v>3.331</v>
      </c>
      <c r="VB13" s="17">
        <v>3.331</v>
      </c>
      <c r="VC13" s="17">
        <v>-3.331</v>
      </c>
      <c r="VD13" s="17">
        <v>0</v>
      </c>
      <c r="VE13" s="17"/>
      <c r="VF13" s="17"/>
      <c r="VG13" s="17">
        <v>0</v>
      </c>
      <c r="VH13" s="17">
        <v>0</v>
      </c>
      <c r="VI13" s="17"/>
      <c r="VJ13" s="17"/>
      <c r="VK13" s="17">
        <v>0</v>
      </c>
      <c r="VL13" s="17">
        <v>0</v>
      </c>
      <c r="VM13" s="17"/>
      <c r="VN13" s="17"/>
      <c r="VO13" s="17">
        <v>0</v>
      </c>
      <c r="VP13" s="17">
        <v>0.6</v>
      </c>
      <c r="VQ13" s="17">
        <v>0.6</v>
      </c>
      <c r="VR13" s="17">
        <v>0.6</v>
      </c>
      <c r="VS13" s="17">
        <v>0</v>
      </c>
      <c r="VT13" s="17">
        <v>63.2</v>
      </c>
      <c r="VU13" s="17">
        <v>57.8</v>
      </c>
      <c r="VV13" s="17">
        <v>29.231000000000002</v>
      </c>
      <c r="VW13" s="17">
        <v>33.969000000000001</v>
      </c>
      <c r="VX13" s="17">
        <v>59.6</v>
      </c>
      <c r="VY13" s="17">
        <v>49</v>
      </c>
      <c r="VZ13" s="17">
        <v>24.010999999999999</v>
      </c>
      <c r="WA13" s="17">
        <v>35.588999999999999</v>
      </c>
      <c r="WB13" s="17">
        <v>0</v>
      </c>
      <c r="WC13" s="17"/>
      <c r="WD13" s="17"/>
      <c r="WE13" s="17">
        <v>0</v>
      </c>
      <c r="WF13" s="17">
        <v>1.1000000000000001</v>
      </c>
      <c r="WG13" s="17">
        <v>1.4490000000000001</v>
      </c>
      <c r="WH13" s="17">
        <v>1.4490000000000001</v>
      </c>
      <c r="WI13" s="17">
        <v>-0.34899999999999998</v>
      </c>
      <c r="WJ13" s="17">
        <v>1.1000000000000001</v>
      </c>
      <c r="WK13" s="17"/>
      <c r="WL13" s="17">
        <v>1.2</v>
      </c>
      <c r="WM13" s="17">
        <v>-0.1</v>
      </c>
      <c r="WN13" s="17">
        <v>1.8</v>
      </c>
      <c r="WO13" s="17">
        <v>2.4</v>
      </c>
      <c r="WP13" s="17">
        <v>2.4</v>
      </c>
      <c r="WQ13" s="17">
        <v>-0.6</v>
      </c>
      <c r="WR13" s="17">
        <v>1</v>
      </c>
      <c r="WS13" s="17">
        <v>1.4</v>
      </c>
      <c r="WT13" s="17">
        <v>1.4</v>
      </c>
      <c r="WU13" s="17">
        <v>-0.4</v>
      </c>
      <c r="WV13" s="17">
        <v>0</v>
      </c>
      <c r="WW13" s="17"/>
      <c r="WX13" s="17"/>
      <c r="WY13" s="17">
        <v>0</v>
      </c>
      <c r="WZ13" s="17">
        <v>6.6</v>
      </c>
      <c r="XA13" s="17">
        <v>6.2</v>
      </c>
      <c r="XB13" s="17">
        <v>6.2</v>
      </c>
      <c r="XC13" s="17">
        <v>0.4</v>
      </c>
      <c r="XD13" s="17">
        <v>18.7</v>
      </c>
      <c r="XE13" s="17">
        <v>18.4466</v>
      </c>
      <c r="XF13" s="17">
        <v>18.4466</v>
      </c>
      <c r="XG13" s="17">
        <v>0.25340000000000001</v>
      </c>
      <c r="XH13" s="17">
        <v>9.1</v>
      </c>
      <c r="XI13" s="17">
        <v>9</v>
      </c>
      <c r="XJ13" s="17">
        <v>10.8</v>
      </c>
      <c r="XK13" s="17">
        <v>-1.7</v>
      </c>
      <c r="XL13" s="17">
        <v>27.6</v>
      </c>
      <c r="XM13" s="17">
        <v>30</v>
      </c>
      <c r="XN13" s="17">
        <v>29</v>
      </c>
      <c r="XO13" s="17">
        <v>-1.4</v>
      </c>
      <c r="XP13" s="17">
        <v>34.6</v>
      </c>
      <c r="XQ13" s="17">
        <v>30</v>
      </c>
      <c r="XR13" s="17">
        <v>29</v>
      </c>
      <c r="XS13" s="17">
        <v>5.6</v>
      </c>
      <c r="XT13" s="17">
        <v>0</v>
      </c>
      <c r="XU13" s="17"/>
      <c r="XV13" s="17"/>
      <c r="XW13" s="17">
        <v>0</v>
      </c>
      <c r="XX13" s="17">
        <v>12.1</v>
      </c>
      <c r="XY13" s="17">
        <v>17</v>
      </c>
      <c r="XZ13" s="17">
        <v>20.39</v>
      </c>
      <c r="YA13" s="17">
        <v>-8.2899999999999991</v>
      </c>
      <c r="YB13" s="17">
        <v>6</v>
      </c>
      <c r="YC13" s="17"/>
      <c r="YD13" s="17"/>
      <c r="YE13" s="17">
        <v>6</v>
      </c>
      <c r="YF13" s="17">
        <v>11</v>
      </c>
      <c r="YG13" s="17">
        <v>11</v>
      </c>
      <c r="YH13" s="17">
        <v>11</v>
      </c>
      <c r="YI13" s="17">
        <v>0</v>
      </c>
    </row>
    <row r="14" spans="1:659" ht="24" customHeight="1" x14ac:dyDescent="0.35">
      <c r="A14" s="1"/>
      <c r="B14" s="16" t="s">
        <v>79</v>
      </c>
      <c r="C14" s="16" t="s">
        <v>773</v>
      </c>
      <c r="D14" s="17">
        <v>202.9</v>
      </c>
      <c r="E14" s="17">
        <v>203.20388</v>
      </c>
      <c r="F14" s="17">
        <v>203.20388</v>
      </c>
      <c r="G14" s="17">
        <v>-0.30387999999999998</v>
      </c>
      <c r="H14" s="17">
        <v>636.79999999999995</v>
      </c>
      <c r="I14" s="17">
        <v>635.02589999999998</v>
      </c>
      <c r="J14" s="17">
        <v>635.02589999999998</v>
      </c>
      <c r="K14" s="17">
        <v>1.7741</v>
      </c>
      <c r="L14" s="17">
        <v>217.6</v>
      </c>
      <c r="M14" s="17">
        <v>206.58520999999999</v>
      </c>
      <c r="N14" s="17">
        <v>206.58520999999999</v>
      </c>
      <c r="O14" s="17">
        <v>11.01479</v>
      </c>
      <c r="P14" s="17"/>
      <c r="Q14" s="17"/>
      <c r="R14" s="17"/>
      <c r="S14" s="17">
        <v>0</v>
      </c>
      <c r="T14" s="17"/>
      <c r="U14" s="17"/>
      <c r="V14" s="17"/>
      <c r="W14" s="17">
        <v>0</v>
      </c>
      <c r="X14" s="17">
        <v>90.3</v>
      </c>
      <c r="Y14" s="17">
        <v>91.778639999999996</v>
      </c>
      <c r="Z14" s="17">
        <v>91.778639999999996</v>
      </c>
      <c r="AA14" s="17">
        <v>-1.47864</v>
      </c>
      <c r="AB14" s="17">
        <v>169.1</v>
      </c>
      <c r="AC14" s="17">
        <v>171.45701</v>
      </c>
      <c r="AD14" s="17">
        <v>171.45701</v>
      </c>
      <c r="AE14" s="17">
        <v>-2.3570099999999998</v>
      </c>
      <c r="AF14" s="17"/>
      <c r="AG14" s="17"/>
      <c r="AH14" s="17"/>
      <c r="AI14" s="17">
        <v>0</v>
      </c>
      <c r="AJ14" s="17"/>
      <c r="AK14" s="17"/>
      <c r="AL14" s="17"/>
      <c r="AM14" s="17">
        <v>0</v>
      </c>
      <c r="AN14" s="17">
        <v>125</v>
      </c>
      <c r="AO14" s="17">
        <v>155.99705</v>
      </c>
      <c r="AP14" s="17">
        <v>155.99705</v>
      </c>
      <c r="AQ14" s="17">
        <v>-30.997050000000002</v>
      </c>
      <c r="AR14" s="17">
        <v>123.9</v>
      </c>
      <c r="AS14" s="17">
        <v>155.99705</v>
      </c>
      <c r="AT14" s="17">
        <v>155.99705</v>
      </c>
      <c r="AU14" s="17">
        <v>-32.097050000000003</v>
      </c>
      <c r="AV14" s="17">
        <v>125.1</v>
      </c>
      <c r="AW14" s="17">
        <v>155.99705</v>
      </c>
      <c r="AX14" s="17">
        <v>155.99705</v>
      </c>
      <c r="AY14" s="17">
        <v>-30.89705</v>
      </c>
      <c r="AZ14" s="17">
        <v>214.5</v>
      </c>
      <c r="BA14" s="17">
        <v>234.69826</v>
      </c>
      <c r="BB14" s="17">
        <v>234.69826</v>
      </c>
      <c r="BC14" s="17">
        <v>-20.198260000000001</v>
      </c>
      <c r="BD14" s="17">
        <v>0</v>
      </c>
      <c r="BE14" s="17"/>
      <c r="BF14" s="17"/>
      <c r="BG14" s="17">
        <v>0</v>
      </c>
      <c r="BH14" s="17"/>
      <c r="BI14" s="17"/>
      <c r="BJ14" s="17"/>
      <c r="BK14" s="17">
        <v>0</v>
      </c>
      <c r="BL14" s="17">
        <v>370.4</v>
      </c>
      <c r="BM14" s="17">
        <v>368.40096999999997</v>
      </c>
      <c r="BN14" s="17">
        <v>349.44826999999998</v>
      </c>
      <c r="BO14" s="17">
        <v>20.951730000000001</v>
      </c>
      <c r="BP14" s="17">
        <v>5.7</v>
      </c>
      <c r="BQ14" s="17">
        <v>3.4527100000000002</v>
      </c>
      <c r="BR14" s="17">
        <v>3.4527100000000002</v>
      </c>
      <c r="BS14" s="17">
        <v>2.24729</v>
      </c>
      <c r="BT14" s="17"/>
      <c r="BU14" s="17"/>
      <c r="BV14" s="17"/>
      <c r="BW14" s="17">
        <v>0</v>
      </c>
      <c r="BX14" s="17"/>
      <c r="BY14" s="17"/>
      <c r="BZ14" s="17"/>
      <c r="CA14" s="17">
        <v>0</v>
      </c>
      <c r="CB14" s="17"/>
      <c r="CC14" s="17"/>
      <c r="CD14" s="17"/>
      <c r="CE14" s="17">
        <v>0</v>
      </c>
      <c r="CF14" s="17"/>
      <c r="CG14" s="17"/>
      <c r="CH14" s="17"/>
      <c r="CI14" s="17">
        <v>0</v>
      </c>
      <c r="CJ14" s="17">
        <v>165.3</v>
      </c>
      <c r="CK14" s="17">
        <v>163.90777</v>
      </c>
      <c r="CL14" s="17">
        <v>163.90777</v>
      </c>
      <c r="CM14" s="17">
        <v>1.3922300000000001</v>
      </c>
      <c r="CN14" s="17">
        <v>7.9</v>
      </c>
      <c r="CO14" s="17">
        <v>5.6669799999999997</v>
      </c>
      <c r="CP14" s="17">
        <v>5.1333399999999996</v>
      </c>
      <c r="CQ14" s="17">
        <v>2.7666599999999999</v>
      </c>
      <c r="CR14" s="17">
        <v>6</v>
      </c>
      <c r="CS14" s="17">
        <v>3.1106799999999999</v>
      </c>
      <c r="CT14" s="17">
        <v>2.8177599999999998</v>
      </c>
      <c r="CU14" s="17">
        <v>3.1822400000000002</v>
      </c>
      <c r="CV14" s="17">
        <v>0</v>
      </c>
      <c r="CW14" s="17"/>
      <c r="CX14" s="17"/>
      <c r="CY14" s="17">
        <v>0</v>
      </c>
      <c r="CZ14" s="17">
        <v>6.9</v>
      </c>
      <c r="DA14" s="17">
        <v>6.8787000000000003</v>
      </c>
      <c r="DB14" s="17">
        <v>6.8787000000000003</v>
      </c>
      <c r="DC14" s="17">
        <v>2.1299999999999999E-2</v>
      </c>
      <c r="DD14" s="17">
        <v>13.5</v>
      </c>
      <c r="DE14" s="17">
        <v>9.9363299999999999</v>
      </c>
      <c r="DF14" s="17">
        <v>9.9363299999999999</v>
      </c>
      <c r="DG14" s="17">
        <v>3.5636700000000001</v>
      </c>
      <c r="DH14" s="17">
        <v>61.1</v>
      </c>
      <c r="DI14" s="17">
        <v>73.383129999999994</v>
      </c>
      <c r="DJ14" s="17">
        <v>65.571489999999997</v>
      </c>
      <c r="DK14" s="17">
        <v>-4.4714900000000002</v>
      </c>
      <c r="DL14" s="17"/>
      <c r="DM14" s="17"/>
      <c r="DN14" s="17"/>
      <c r="DO14" s="17">
        <v>0</v>
      </c>
      <c r="DP14" s="17"/>
      <c r="DQ14" s="17"/>
      <c r="DR14" s="17"/>
      <c r="DS14" s="17">
        <v>0</v>
      </c>
      <c r="DT14" s="17"/>
      <c r="DU14" s="17"/>
      <c r="DV14" s="17"/>
      <c r="DW14" s="17">
        <v>0</v>
      </c>
      <c r="DX14" s="17"/>
      <c r="DY14" s="17"/>
      <c r="DZ14" s="17"/>
      <c r="EA14" s="17">
        <v>0</v>
      </c>
      <c r="EB14" s="17">
        <v>110.9</v>
      </c>
      <c r="EC14" s="17">
        <v>112.35728</v>
      </c>
      <c r="ED14" s="17">
        <v>112.35728</v>
      </c>
      <c r="EE14" s="17">
        <v>-1.4572799999999999</v>
      </c>
      <c r="EF14" s="17">
        <v>44.9</v>
      </c>
      <c r="EG14" s="17">
        <v>39.584519999999998</v>
      </c>
      <c r="EH14" s="17"/>
      <c r="EI14" s="17">
        <v>44.9</v>
      </c>
      <c r="EJ14" s="17"/>
      <c r="EK14" s="17"/>
      <c r="EL14" s="17"/>
      <c r="EM14" s="17">
        <v>0</v>
      </c>
      <c r="EN14" s="17"/>
      <c r="EO14" s="17"/>
      <c r="EP14" s="17"/>
      <c r="EQ14" s="17">
        <v>0</v>
      </c>
      <c r="ER14" s="17"/>
      <c r="ES14" s="17"/>
      <c r="ET14" s="17"/>
      <c r="EU14" s="17">
        <v>0</v>
      </c>
      <c r="EV14" s="17">
        <v>6.5</v>
      </c>
      <c r="EW14" s="17">
        <v>6.39</v>
      </c>
      <c r="EX14" s="17">
        <v>6.39</v>
      </c>
      <c r="EY14" s="17">
        <v>0.11</v>
      </c>
      <c r="EZ14" s="17">
        <v>153.4</v>
      </c>
      <c r="FA14" s="17">
        <v>144.32990000000001</v>
      </c>
      <c r="FB14" s="17">
        <v>144.32990000000001</v>
      </c>
      <c r="FC14" s="17">
        <v>9.0701000000000001</v>
      </c>
      <c r="FD14" s="17">
        <v>54.2</v>
      </c>
      <c r="FE14" s="17">
        <v>58.166519999999998</v>
      </c>
      <c r="FF14" s="17">
        <v>54.011969999999998</v>
      </c>
      <c r="FG14" s="17">
        <v>0.18803</v>
      </c>
      <c r="FH14" s="17">
        <v>152</v>
      </c>
      <c r="FI14" s="17">
        <v>151.21556000000001</v>
      </c>
      <c r="FJ14" s="17">
        <v>151.21556000000001</v>
      </c>
      <c r="FK14" s="17">
        <v>0.78444000000000003</v>
      </c>
      <c r="FL14" s="17">
        <v>26.4</v>
      </c>
      <c r="FM14" s="17">
        <v>25.458369999999999</v>
      </c>
      <c r="FN14" s="17">
        <v>25.458369999999999</v>
      </c>
      <c r="FO14" s="17">
        <v>0.94162999999999997</v>
      </c>
      <c r="FP14" s="17">
        <v>18.399999999999999</v>
      </c>
      <c r="FQ14" s="17">
        <v>15.45468</v>
      </c>
      <c r="FR14" s="17">
        <v>15.45468</v>
      </c>
      <c r="FS14" s="17">
        <v>2.9453200000000002</v>
      </c>
      <c r="FT14" s="17">
        <v>18.8</v>
      </c>
      <c r="FU14" s="17">
        <v>17.961169999999999</v>
      </c>
      <c r="FV14" s="17">
        <v>17.961169999999999</v>
      </c>
      <c r="FW14" s="17">
        <v>0.83882999999999996</v>
      </c>
      <c r="FX14" s="17">
        <v>90.2</v>
      </c>
      <c r="FY14" s="17">
        <v>87.68835</v>
      </c>
      <c r="FZ14" s="17">
        <v>87.68835</v>
      </c>
      <c r="GA14" s="17">
        <v>2.5116499999999999</v>
      </c>
      <c r="GB14" s="17"/>
      <c r="GC14" s="17"/>
      <c r="GD14" s="17"/>
      <c r="GE14" s="17">
        <v>0</v>
      </c>
      <c r="GF14" s="17"/>
      <c r="GG14" s="17"/>
      <c r="GH14" s="17"/>
      <c r="GI14" s="17">
        <v>0</v>
      </c>
      <c r="GJ14" s="17"/>
      <c r="GK14" s="17"/>
      <c r="GL14" s="17"/>
      <c r="GM14" s="17">
        <v>0</v>
      </c>
      <c r="GN14" s="17">
        <v>108.6</v>
      </c>
      <c r="GO14" s="17">
        <v>105.69649</v>
      </c>
      <c r="GP14" s="17">
        <v>98.097470000000001</v>
      </c>
      <c r="GQ14" s="17">
        <v>10.50253</v>
      </c>
      <c r="GR14" s="17">
        <v>7.5</v>
      </c>
      <c r="GS14" s="17">
        <v>6.5736800000000004</v>
      </c>
      <c r="GT14" s="17">
        <v>6.5736800000000004</v>
      </c>
      <c r="GU14" s="17">
        <v>0.92632000000000003</v>
      </c>
      <c r="GV14" s="17">
        <v>6</v>
      </c>
      <c r="GW14" s="17">
        <v>6.8964100000000004</v>
      </c>
      <c r="GX14" s="17">
        <v>6.8964100000000004</v>
      </c>
      <c r="GY14" s="17">
        <v>-0.89641000000000004</v>
      </c>
      <c r="GZ14" s="17">
        <v>27.2</v>
      </c>
      <c r="HA14" s="17">
        <v>35.371740000000003</v>
      </c>
      <c r="HB14" s="17">
        <v>35.371740000000003</v>
      </c>
      <c r="HC14" s="17">
        <v>-8.1717399999999998</v>
      </c>
      <c r="HD14" s="17">
        <v>39.799999999999997</v>
      </c>
      <c r="HE14" s="17">
        <v>39.841419999999999</v>
      </c>
      <c r="HF14" s="17">
        <v>39.841419999999999</v>
      </c>
      <c r="HG14" s="17">
        <v>-4.1419999999999998E-2</v>
      </c>
      <c r="HH14" s="17">
        <v>2</v>
      </c>
      <c r="HI14" s="17">
        <v>1.97359</v>
      </c>
      <c r="HJ14" s="17">
        <v>1.97359</v>
      </c>
      <c r="HK14" s="17">
        <v>2.6409999999999999E-2</v>
      </c>
      <c r="HL14" s="17">
        <v>12.6</v>
      </c>
      <c r="HM14" s="17">
        <v>13.33126</v>
      </c>
      <c r="HN14" s="17">
        <v>13.33126</v>
      </c>
      <c r="HO14" s="17">
        <v>-0.73126000000000002</v>
      </c>
      <c r="HP14" s="17">
        <v>66.3</v>
      </c>
      <c r="HQ14" s="17">
        <v>70.606350000000006</v>
      </c>
      <c r="HR14" s="17">
        <v>70.405339999999995</v>
      </c>
      <c r="HS14" s="17">
        <v>-4.10534</v>
      </c>
      <c r="HT14" s="17"/>
      <c r="HU14" s="17"/>
      <c r="HV14" s="17"/>
      <c r="HW14" s="17">
        <v>0</v>
      </c>
      <c r="HX14" s="17"/>
      <c r="HY14" s="17"/>
      <c r="HZ14" s="17"/>
      <c r="IA14" s="17">
        <v>0</v>
      </c>
      <c r="IB14" s="17">
        <v>23.2</v>
      </c>
      <c r="IC14" s="17"/>
      <c r="ID14" s="17">
        <v>20.43929</v>
      </c>
      <c r="IE14" s="17">
        <v>2.76071</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86.8</v>
      </c>
      <c r="JE14" s="17">
        <v>88.384460000000004</v>
      </c>
      <c r="JF14" s="17">
        <v>88.384460000000004</v>
      </c>
      <c r="JG14" s="17">
        <v>-1.58446</v>
      </c>
      <c r="JH14" s="17">
        <v>87</v>
      </c>
      <c r="JI14" s="17">
        <v>103.8032</v>
      </c>
      <c r="JJ14" s="17">
        <v>96.082930000000005</v>
      </c>
      <c r="JK14" s="17">
        <v>-9.0829299999999993</v>
      </c>
      <c r="JL14" s="17">
        <v>86.9</v>
      </c>
      <c r="JM14" s="17">
        <v>103.8032</v>
      </c>
      <c r="JN14" s="17">
        <v>96.082930000000005</v>
      </c>
      <c r="JO14" s="17">
        <v>-9.1829300000000007</v>
      </c>
      <c r="JP14" s="17">
        <v>86.8</v>
      </c>
      <c r="JQ14" s="17">
        <v>103.8032</v>
      </c>
      <c r="JR14" s="17">
        <v>96.082930000000005</v>
      </c>
      <c r="JS14" s="17">
        <v>-9.2829300000000003</v>
      </c>
      <c r="JT14" s="17">
        <v>172.1</v>
      </c>
      <c r="JU14" s="17">
        <v>156.17239000000001</v>
      </c>
      <c r="JV14" s="17">
        <v>144.55719999999999</v>
      </c>
      <c r="JW14" s="17">
        <v>27.5428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3.6</v>
      </c>
      <c r="LE14" s="17">
        <v>3.1205099999999999</v>
      </c>
      <c r="LF14" s="17">
        <v>3.1205099999999999</v>
      </c>
      <c r="LG14" s="17">
        <v>0.47949000000000003</v>
      </c>
      <c r="LH14" s="17">
        <v>47.9</v>
      </c>
      <c r="LI14" s="17">
        <v>20.618849999999998</v>
      </c>
      <c r="LJ14" s="17">
        <v>67.877669999999995</v>
      </c>
      <c r="LK14" s="17">
        <v>-19.97767</v>
      </c>
      <c r="LL14" s="17">
        <v>79.8</v>
      </c>
      <c r="LM14" s="17">
        <v>81.069109999999995</v>
      </c>
      <c r="LN14" s="17">
        <v>90.053420000000003</v>
      </c>
      <c r="LO14" s="17">
        <v>-10.25342</v>
      </c>
      <c r="LP14" s="17">
        <v>64.3</v>
      </c>
      <c r="LQ14" s="17">
        <v>67.133979999999994</v>
      </c>
      <c r="LR14" s="17">
        <v>67.133979999999994</v>
      </c>
      <c r="LS14" s="17">
        <v>-2.8339799999999999</v>
      </c>
      <c r="LT14" s="17">
        <v>46.3</v>
      </c>
      <c r="LU14" s="17">
        <v>48.413229999999999</v>
      </c>
      <c r="LV14" s="17">
        <v>48.413229999999999</v>
      </c>
      <c r="LW14" s="17">
        <v>-2.1132300000000002</v>
      </c>
      <c r="LX14" s="17">
        <v>30.2</v>
      </c>
      <c r="LY14" s="17">
        <v>27.30705</v>
      </c>
      <c r="LZ14" s="17">
        <v>29.951460000000001</v>
      </c>
      <c r="MA14" s="17">
        <v>0.24854000000000001</v>
      </c>
      <c r="MB14" s="17"/>
      <c r="MC14" s="17"/>
      <c r="MD14" s="17"/>
      <c r="ME14" s="17">
        <v>0</v>
      </c>
      <c r="MF14" s="17"/>
      <c r="MG14" s="17"/>
      <c r="MH14" s="17"/>
      <c r="MI14" s="17">
        <v>0</v>
      </c>
      <c r="MJ14" s="17"/>
      <c r="MK14" s="17"/>
      <c r="ML14" s="17"/>
      <c r="MM14" s="17">
        <v>0</v>
      </c>
      <c r="MN14" s="17">
        <v>0</v>
      </c>
      <c r="MO14" s="17"/>
      <c r="MP14" s="17">
        <v>151.08876000000001</v>
      </c>
      <c r="MQ14" s="17">
        <v>-151.08876000000001</v>
      </c>
      <c r="MR14" s="17">
        <v>147</v>
      </c>
      <c r="MS14" s="17">
        <v>144.16807</v>
      </c>
      <c r="MT14" s="17">
        <v>151.08876000000001</v>
      </c>
      <c r="MU14" s="17">
        <v>-4.0887599999999997</v>
      </c>
      <c r="MV14" s="17">
        <v>68.599999999999994</v>
      </c>
      <c r="MW14" s="17"/>
      <c r="MX14" s="17">
        <v>151.54248000000001</v>
      </c>
      <c r="MY14" s="17">
        <v>-82.942480000000003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212.6</v>
      </c>
      <c r="NU14" s="17">
        <v>206.29038</v>
      </c>
      <c r="NV14" s="17">
        <v>206.29038</v>
      </c>
      <c r="NW14" s="17">
        <v>6.3096199999999998</v>
      </c>
      <c r="NX14" s="17">
        <v>98.9</v>
      </c>
      <c r="NY14" s="17">
        <v>103.45493</v>
      </c>
      <c r="NZ14" s="17">
        <v>103.45493</v>
      </c>
      <c r="OA14" s="17">
        <v>-4.5549299999999997</v>
      </c>
      <c r="OB14" s="17">
        <v>0</v>
      </c>
      <c r="OC14" s="17"/>
      <c r="OD14" s="17"/>
      <c r="OE14" s="17">
        <v>0</v>
      </c>
      <c r="OF14" s="17">
        <v>52.4</v>
      </c>
      <c r="OG14" s="17">
        <v>78.900000000000006</v>
      </c>
      <c r="OH14" s="17">
        <v>74.36</v>
      </c>
      <c r="OI14" s="17">
        <v>-21.96</v>
      </c>
      <c r="OJ14" s="17">
        <v>0</v>
      </c>
      <c r="OK14" s="17"/>
      <c r="OL14" s="17"/>
      <c r="OM14" s="17">
        <v>0</v>
      </c>
      <c r="ON14" s="17">
        <v>0.1</v>
      </c>
      <c r="OO14" s="17">
        <v>7.2140000000000004</v>
      </c>
      <c r="OP14" s="17">
        <v>7.2140000000000004</v>
      </c>
      <c r="OQ14" s="17">
        <v>-7.1139999999999999</v>
      </c>
      <c r="OR14" s="17">
        <v>0</v>
      </c>
      <c r="OS14" s="17"/>
      <c r="OT14" s="17"/>
      <c r="OU14" s="17">
        <v>0</v>
      </c>
      <c r="OV14" s="17">
        <v>17</v>
      </c>
      <c r="OW14" s="17">
        <v>17.475729999999999</v>
      </c>
      <c r="OX14" s="17">
        <v>17.475729999999999</v>
      </c>
      <c r="OY14" s="17">
        <v>-0.47572999999999999</v>
      </c>
      <c r="OZ14" s="17">
        <v>20.8</v>
      </c>
      <c r="PA14" s="17">
        <v>20.5</v>
      </c>
      <c r="PB14" s="17">
        <v>19.417480000000001</v>
      </c>
      <c r="PC14" s="17">
        <v>1.38252</v>
      </c>
      <c r="PD14" s="17">
        <v>9.9</v>
      </c>
      <c r="PE14" s="17"/>
      <c r="PF14" s="17">
        <v>9.9830000000000005</v>
      </c>
      <c r="PG14" s="17">
        <v>-8.3000000000000004E-2</v>
      </c>
      <c r="PH14" s="17">
        <v>5.5</v>
      </c>
      <c r="PI14" s="17"/>
      <c r="PJ14" s="17"/>
      <c r="PK14" s="17">
        <v>5.5</v>
      </c>
      <c r="PL14" s="17">
        <v>0</v>
      </c>
      <c r="PM14" s="17"/>
      <c r="PN14" s="17"/>
      <c r="PO14" s="17">
        <v>0</v>
      </c>
      <c r="PP14" s="17">
        <v>1.2</v>
      </c>
      <c r="PQ14" s="17">
        <v>1</v>
      </c>
      <c r="PR14" s="17">
        <v>1</v>
      </c>
      <c r="PS14" s="17">
        <v>0.2</v>
      </c>
      <c r="PT14" s="17">
        <v>2.8</v>
      </c>
      <c r="PU14" s="17">
        <v>2.5</v>
      </c>
      <c r="PV14" s="17">
        <v>2.5</v>
      </c>
      <c r="PW14" s="17">
        <v>0.3</v>
      </c>
      <c r="PX14" s="17">
        <v>3</v>
      </c>
      <c r="PY14" s="17">
        <v>3</v>
      </c>
      <c r="PZ14" s="17">
        <v>3</v>
      </c>
      <c r="QA14" s="17">
        <v>0</v>
      </c>
      <c r="QB14" s="17"/>
      <c r="QC14" s="17"/>
      <c r="QD14" s="17"/>
      <c r="QE14" s="17">
        <v>0</v>
      </c>
      <c r="QF14" s="17">
        <v>20</v>
      </c>
      <c r="QG14" s="17">
        <v>19.417480000000001</v>
      </c>
      <c r="QH14" s="17">
        <v>19.417480000000001</v>
      </c>
      <c r="QI14" s="17">
        <v>0.58252000000000004</v>
      </c>
      <c r="QJ14" s="17">
        <v>18.899999999999999</v>
      </c>
      <c r="QK14" s="17">
        <v>17.475729999999999</v>
      </c>
      <c r="QL14" s="17">
        <v>17.475729999999999</v>
      </c>
      <c r="QM14" s="17">
        <v>1.4242699999999999</v>
      </c>
      <c r="QN14" s="17">
        <v>3.6</v>
      </c>
      <c r="QO14" s="17">
        <v>3.5</v>
      </c>
      <c r="QP14" s="17">
        <v>3.5</v>
      </c>
      <c r="QQ14" s="17">
        <v>0.1</v>
      </c>
      <c r="QR14" s="17">
        <v>18.600000000000001</v>
      </c>
      <c r="QS14" s="17">
        <v>17.961169999999999</v>
      </c>
      <c r="QT14" s="17">
        <v>17.961169999999999</v>
      </c>
      <c r="QU14" s="17">
        <v>0.63883000000000001</v>
      </c>
      <c r="QV14" s="17">
        <v>0</v>
      </c>
      <c r="QW14" s="17"/>
      <c r="QX14" s="17"/>
      <c r="QY14" s="17">
        <v>0</v>
      </c>
      <c r="QZ14" s="17">
        <v>0</v>
      </c>
      <c r="RA14" s="17"/>
      <c r="RB14" s="17"/>
      <c r="RC14" s="17">
        <v>0</v>
      </c>
      <c r="RD14" s="17">
        <v>15.8</v>
      </c>
      <c r="RE14" s="17">
        <v>17.536999999999999</v>
      </c>
      <c r="RF14" s="17">
        <v>17.536999999999999</v>
      </c>
      <c r="RG14" s="17">
        <v>-1.7370000000000001</v>
      </c>
      <c r="RH14" s="17">
        <v>53.6</v>
      </c>
      <c r="RI14" s="17">
        <v>46.7</v>
      </c>
      <c r="RJ14" s="17">
        <v>43.292999999999999</v>
      </c>
      <c r="RK14" s="17">
        <v>10.307</v>
      </c>
      <c r="RL14" s="17">
        <v>0</v>
      </c>
      <c r="RM14" s="17"/>
      <c r="RN14" s="17"/>
      <c r="RO14" s="17">
        <v>0</v>
      </c>
      <c r="RP14" s="17">
        <v>2.9</v>
      </c>
      <c r="RQ14" s="17">
        <v>3.3</v>
      </c>
      <c r="RR14" s="17">
        <v>3.3</v>
      </c>
      <c r="RS14" s="17">
        <v>-0.4</v>
      </c>
      <c r="RT14" s="17">
        <v>6.2</v>
      </c>
      <c r="RU14" s="17"/>
      <c r="RV14" s="17">
        <v>4.7277699999999996</v>
      </c>
      <c r="RW14" s="17">
        <v>1.4722299999999999</v>
      </c>
      <c r="RX14" s="17">
        <v>2.6</v>
      </c>
      <c r="RY14" s="17">
        <v>2</v>
      </c>
      <c r="RZ14" s="17">
        <v>2</v>
      </c>
      <c r="SA14" s="17">
        <v>0.6</v>
      </c>
      <c r="SB14" s="17"/>
      <c r="SC14" s="17"/>
      <c r="SD14" s="17">
        <v>0.04</v>
      </c>
      <c r="SE14" s="17">
        <v>-0.04</v>
      </c>
      <c r="SF14" s="17">
        <v>10.1</v>
      </c>
      <c r="SG14" s="17">
        <v>11</v>
      </c>
      <c r="SH14" s="17">
        <v>12.03884</v>
      </c>
      <c r="SI14" s="17">
        <v>-1.9388399999999999</v>
      </c>
      <c r="SJ14" s="17">
        <v>6.8</v>
      </c>
      <c r="SK14" s="17">
        <v>6.7</v>
      </c>
      <c r="SL14" s="17">
        <v>6.7</v>
      </c>
      <c r="SM14" s="17">
        <v>0.1</v>
      </c>
      <c r="SN14" s="17">
        <v>10.3</v>
      </c>
      <c r="SO14" s="17">
        <v>12</v>
      </c>
      <c r="SP14" s="17">
        <v>13.592230000000001</v>
      </c>
      <c r="SQ14" s="17">
        <v>-3.29223</v>
      </c>
      <c r="SR14" s="17">
        <v>15.4</v>
      </c>
      <c r="SS14" s="17">
        <v>14</v>
      </c>
      <c r="ST14" s="17">
        <v>17.475729999999999</v>
      </c>
      <c r="SU14" s="17">
        <v>-2.0757300000000001</v>
      </c>
      <c r="SV14" s="17">
        <v>18.2</v>
      </c>
      <c r="SW14" s="17">
        <v>16.310680000000001</v>
      </c>
      <c r="SX14" s="17">
        <v>16.310680000000001</v>
      </c>
      <c r="SY14" s="17">
        <v>1.8893200000000001</v>
      </c>
      <c r="SZ14" s="17">
        <v>13.7</v>
      </c>
      <c r="TA14" s="17">
        <v>16.312999999999999</v>
      </c>
      <c r="TB14" s="17">
        <v>16.312999999999999</v>
      </c>
      <c r="TC14" s="17">
        <v>-2.613</v>
      </c>
      <c r="TD14" s="17">
        <v>22.5</v>
      </c>
      <c r="TE14" s="17">
        <v>21.465</v>
      </c>
      <c r="TF14" s="17">
        <v>21.465</v>
      </c>
      <c r="TG14" s="17">
        <v>1.0349999999999999</v>
      </c>
      <c r="TH14" s="17">
        <v>0</v>
      </c>
      <c r="TI14" s="17"/>
      <c r="TJ14" s="17"/>
      <c r="TK14" s="17">
        <v>0</v>
      </c>
      <c r="TL14" s="17">
        <v>61.9</v>
      </c>
      <c r="TM14" s="17">
        <v>38.299999999999997</v>
      </c>
      <c r="TN14" s="17">
        <v>31.538</v>
      </c>
      <c r="TO14" s="17">
        <v>30.361999999999998</v>
      </c>
      <c r="TP14" s="17">
        <v>64.3</v>
      </c>
      <c r="TQ14" s="17">
        <v>57</v>
      </c>
      <c r="TR14" s="17">
        <v>54.728999999999999</v>
      </c>
      <c r="TS14" s="17">
        <v>9.5709999999999997</v>
      </c>
      <c r="TT14" s="17">
        <v>8</v>
      </c>
      <c r="TU14" s="17">
        <v>1.1160000000000001</v>
      </c>
      <c r="TV14" s="17">
        <v>1.1160000000000001</v>
      </c>
      <c r="TW14" s="17">
        <v>6.8840000000000003</v>
      </c>
      <c r="TX14" s="17">
        <v>4.3</v>
      </c>
      <c r="TY14" s="17">
        <v>1.5669999999999999</v>
      </c>
      <c r="TZ14" s="17">
        <v>1.5669999999999999</v>
      </c>
      <c r="UA14" s="17">
        <v>2.7330000000000001</v>
      </c>
      <c r="UB14" s="17">
        <v>0</v>
      </c>
      <c r="UC14" s="17">
        <v>20.5</v>
      </c>
      <c r="UD14" s="17">
        <v>19.417480000000001</v>
      </c>
      <c r="UE14" s="17">
        <v>-19.417480000000001</v>
      </c>
      <c r="UF14" s="17">
        <v>7.7</v>
      </c>
      <c r="UG14" s="17">
        <v>6</v>
      </c>
      <c r="UH14" s="17">
        <v>6</v>
      </c>
      <c r="UI14" s="17">
        <v>1.7</v>
      </c>
      <c r="UJ14" s="17">
        <v>7.4</v>
      </c>
      <c r="UK14" s="17">
        <v>6.9</v>
      </c>
      <c r="UL14" s="17">
        <v>6.9</v>
      </c>
      <c r="UM14" s="17">
        <v>0.5</v>
      </c>
      <c r="UN14" s="17">
        <v>20.399999999999999</v>
      </c>
      <c r="UO14" s="17">
        <v>19.5</v>
      </c>
      <c r="UP14" s="17">
        <v>9.9029100000000003</v>
      </c>
      <c r="UQ14" s="17">
        <v>10.49709</v>
      </c>
      <c r="UR14" s="17">
        <v>20.399999999999999</v>
      </c>
      <c r="US14" s="17">
        <v>19.5</v>
      </c>
      <c r="UT14" s="17">
        <v>9.9029100000000003</v>
      </c>
      <c r="UU14" s="17">
        <v>10.49709</v>
      </c>
      <c r="UV14" s="17">
        <v>20.100000000000001</v>
      </c>
      <c r="UW14" s="17">
        <v>19.5</v>
      </c>
      <c r="UX14" s="17">
        <v>10</v>
      </c>
      <c r="UY14" s="17">
        <v>10.1</v>
      </c>
      <c r="UZ14" s="17">
        <v>0</v>
      </c>
      <c r="VA14" s="17">
        <v>3.6219999999999999</v>
      </c>
      <c r="VB14" s="17">
        <v>3.6219999999999999</v>
      </c>
      <c r="VC14" s="17">
        <v>-3.6219999999999999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62.1</v>
      </c>
      <c r="VU14" s="17">
        <v>51.6</v>
      </c>
      <c r="VV14" s="17">
        <v>27.404</v>
      </c>
      <c r="VW14" s="17">
        <v>34.695999999999998</v>
      </c>
      <c r="VX14" s="17">
        <v>58.8</v>
      </c>
      <c r="VY14" s="17">
        <v>43.4</v>
      </c>
      <c r="VZ14" s="17">
        <v>23.619</v>
      </c>
      <c r="WA14" s="17">
        <v>35.180999999999997</v>
      </c>
      <c r="WB14" s="17">
        <v>0</v>
      </c>
      <c r="WC14" s="17"/>
      <c r="WD14" s="17"/>
      <c r="WE14" s="17">
        <v>0</v>
      </c>
      <c r="WF14" s="17">
        <v>1.1000000000000001</v>
      </c>
      <c r="WG14" s="17">
        <v>1.4490000000000001</v>
      </c>
      <c r="WH14" s="17">
        <v>1.4490000000000001</v>
      </c>
      <c r="WI14" s="17">
        <v>-0.34899999999999998</v>
      </c>
      <c r="WJ14" s="17">
        <v>1.1000000000000001</v>
      </c>
      <c r="WK14" s="17"/>
      <c r="WL14" s="17">
        <v>1.2</v>
      </c>
      <c r="WM14" s="17">
        <v>-0.1</v>
      </c>
      <c r="WN14" s="17">
        <v>1.8</v>
      </c>
      <c r="WO14" s="17">
        <v>2.4</v>
      </c>
      <c r="WP14" s="17">
        <v>2.4</v>
      </c>
      <c r="WQ14" s="17">
        <v>-0.6</v>
      </c>
      <c r="WR14" s="17">
        <v>1</v>
      </c>
      <c r="WS14" s="17">
        <v>1.4</v>
      </c>
      <c r="WT14" s="17">
        <v>1.4</v>
      </c>
      <c r="WU14" s="17">
        <v>-0.4</v>
      </c>
      <c r="WV14" s="17">
        <v>0</v>
      </c>
      <c r="WW14" s="17"/>
      <c r="WX14" s="17"/>
      <c r="WY14" s="17">
        <v>0</v>
      </c>
      <c r="WZ14" s="17">
        <v>6.6</v>
      </c>
      <c r="XA14" s="17">
        <v>6.2</v>
      </c>
      <c r="XB14" s="17">
        <v>6.2</v>
      </c>
      <c r="XC14" s="17">
        <v>0.4</v>
      </c>
      <c r="XD14" s="17">
        <v>19.5</v>
      </c>
      <c r="XE14" s="17">
        <v>18.4466</v>
      </c>
      <c r="XF14" s="17">
        <v>18.4466</v>
      </c>
      <c r="XG14" s="17">
        <v>1.0533999999999999</v>
      </c>
      <c r="XH14" s="17">
        <v>9</v>
      </c>
      <c r="XI14" s="17">
        <v>9</v>
      </c>
      <c r="XJ14" s="17">
        <v>10.8</v>
      </c>
      <c r="XK14" s="17">
        <v>-1.8</v>
      </c>
      <c r="XL14" s="17">
        <v>27.2</v>
      </c>
      <c r="XM14" s="17">
        <v>30</v>
      </c>
      <c r="XN14" s="17">
        <v>29</v>
      </c>
      <c r="XO14" s="17">
        <v>-1.8</v>
      </c>
      <c r="XP14" s="17">
        <v>34.200000000000003</v>
      </c>
      <c r="XQ14" s="17">
        <v>30</v>
      </c>
      <c r="XR14" s="17">
        <v>29</v>
      </c>
      <c r="XS14" s="17">
        <v>5.2</v>
      </c>
      <c r="XT14" s="17">
        <v>0</v>
      </c>
      <c r="XU14" s="17"/>
      <c r="XV14" s="17"/>
      <c r="XW14" s="17">
        <v>0</v>
      </c>
      <c r="XX14" s="17">
        <v>12.1</v>
      </c>
      <c r="XY14" s="17">
        <v>17</v>
      </c>
      <c r="XZ14" s="17">
        <v>20.39</v>
      </c>
      <c r="YA14" s="17">
        <v>-8.2899999999999991</v>
      </c>
      <c r="YB14" s="17">
        <v>6.3</v>
      </c>
      <c r="YC14" s="17"/>
      <c r="YD14" s="17"/>
      <c r="YE14" s="17">
        <v>6.3</v>
      </c>
      <c r="YF14" s="17">
        <v>11</v>
      </c>
      <c r="YG14" s="17">
        <v>11</v>
      </c>
      <c r="YH14" s="17">
        <v>11</v>
      </c>
      <c r="YI14" s="17">
        <v>0</v>
      </c>
    </row>
    <row r="15" spans="1:659" ht="24" customHeight="1" x14ac:dyDescent="0.35">
      <c r="A15" s="1"/>
      <c r="B15" s="16" t="s">
        <v>79</v>
      </c>
      <c r="C15" s="16" t="s">
        <v>774</v>
      </c>
      <c r="D15" s="17">
        <v>200.5</v>
      </c>
      <c r="E15" s="17">
        <v>203.20388</v>
      </c>
      <c r="F15" s="17">
        <v>203.20388</v>
      </c>
      <c r="G15" s="17">
        <v>-2.7038799999999998</v>
      </c>
      <c r="H15" s="17">
        <v>626.6</v>
      </c>
      <c r="I15" s="17">
        <v>635.02589999999998</v>
      </c>
      <c r="J15" s="17">
        <v>635.02589999999998</v>
      </c>
      <c r="K15" s="17">
        <v>-8.4259000000000004</v>
      </c>
      <c r="L15" s="17">
        <v>214.4</v>
      </c>
      <c r="M15" s="17">
        <v>206.58520999999999</v>
      </c>
      <c r="N15" s="17">
        <v>206.58520999999999</v>
      </c>
      <c r="O15" s="17">
        <v>7.8147900000000003</v>
      </c>
      <c r="P15" s="17"/>
      <c r="Q15" s="17"/>
      <c r="R15" s="17"/>
      <c r="S15" s="17">
        <v>0</v>
      </c>
      <c r="T15" s="17"/>
      <c r="U15" s="17"/>
      <c r="V15" s="17"/>
      <c r="W15" s="17">
        <v>0</v>
      </c>
      <c r="X15" s="17">
        <v>89.8</v>
      </c>
      <c r="Y15" s="17">
        <v>91.778639999999996</v>
      </c>
      <c r="Z15" s="17">
        <v>91.778639999999996</v>
      </c>
      <c r="AA15" s="17">
        <v>-1.97864</v>
      </c>
      <c r="AB15" s="17">
        <v>167.3</v>
      </c>
      <c r="AC15" s="17">
        <v>171.45701</v>
      </c>
      <c r="AD15" s="17">
        <v>171.45701</v>
      </c>
      <c r="AE15" s="17">
        <v>-4.1570099999999996</v>
      </c>
      <c r="AF15" s="17"/>
      <c r="AG15" s="17"/>
      <c r="AH15" s="17"/>
      <c r="AI15" s="17">
        <v>0</v>
      </c>
      <c r="AJ15" s="17"/>
      <c r="AK15" s="17"/>
      <c r="AL15" s="17"/>
      <c r="AM15" s="17">
        <v>0</v>
      </c>
      <c r="AN15" s="17">
        <v>116.7</v>
      </c>
      <c r="AO15" s="17">
        <v>145.61331000000001</v>
      </c>
      <c r="AP15" s="17">
        <v>138.97200000000001</v>
      </c>
      <c r="AQ15" s="17">
        <v>-22.271999999999998</v>
      </c>
      <c r="AR15" s="17">
        <v>116.8</v>
      </c>
      <c r="AS15" s="17">
        <v>145.61331000000001</v>
      </c>
      <c r="AT15" s="17">
        <v>138.97200000000001</v>
      </c>
      <c r="AU15" s="17">
        <v>-22.172000000000001</v>
      </c>
      <c r="AV15" s="17">
        <v>117.3</v>
      </c>
      <c r="AW15" s="17">
        <v>145.61331000000001</v>
      </c>
      <c r="AX15" s="17">
        <v>138.97200000000001</v>
      </c>
      <c r="AY15" s="17">
        <v>-21.672000000000001</v>
      </c>
      <c r="AZ15" s="17">
        <v>226.2</v>
      </c>
      <c r="BA15" s="17">
        <v>219.07588999999999</v>
      </c>
      <c r="BB15" s="17">
        <v>209.084</v>
      </c>
      <c r="BC15" s="17">
        <v>17.116</v>
      </c>
      <c r="BD15" s="17">
        <v>0</v>
      </c>
      <c r="BE15" s="17"/>
      <c r="BF15" s="17"/>
      <c r="BG15" s="17">
        <v>0</v>
      </c>
      <c r="BH15" s="17"/>
      <c r="BI15" s="17"/>
      <c r="BJ15" s="17"/>
      <c r="BK15" s="17">
        <v>0</v>
      </c>
      <c r="BL15" s="17">
        <v>354.1</v>
      </c>
      <c r="BM15" s="17">
        <v>368.40096999999997</v>
      </c>
      <c r="BN15" s="17">
        <v>356.29791999999998</v>
      </c>
      <c r="BO15" s="17">
        <v>-2.1979199999999999</v>
      </c>
      <c r="BP15" s="17">
        <v>5.7</v>
      </c>
      <c r="BQ15" s="17">
        <v>3.4527100000000002</v>
      </c>
      <c r="BR15" s="17">
        <v>3.4527100000000002</v>
      </c>
      <c r="BS15" s="17">
        <v>2.24729</v>
      </c>
      <c r="BT15" s="17"/>
      <c r="BU15" s="17"/>
      <c r="BV15" s="17"/>
      <c r="BW15" s="17">
        <v>0</v>
      </c>
      <c r="BX15" s="17"/>
      <c r="BY15" s="17"/>
      <c r="BZ15" s="17"/>
      <c r="CA15" s="17">
        <v>0</v>
      </c>
      <c r="CB15" s="17"/>
      <c r="CC15" s="17"/>
      <c r="CD15" s="17"/>
      <c r="CE15" s="17">
        <v>0</v>
      </c>
      <c r="CF15" s="17"/>
      <c r="CG15" s="17"/>
      <c r="CH15" s="17"/>
      <c r="CI15" s="17">
        <v>0</v>
      </c>
      <c r="CJ15" s="17">
        <v>159.1</v>
      </c>
      <c r="CK15" s="17">
        <v>163.90777</v>
      </c>
      <c r="CL15" s="17">
        <v>163.90777</v>
      </c>
      <c r="CM15" s="17">
        <v>-4.8077699999999997</v>
      </c>
      <c r="CN15" s="17">
        <v>7</v>
      </c>
      <c r="CO15" s="17">
        <v>5.6669799999999997</v>
      </c>
      <c r="CP15" s="17">
        <v>5.1333399999999996</v>
      </c>
      <c r="CQ15" s="17">
        <v>1.86666</v>
      </c>
      <c r="CR15" s="17">
        <v>5.6</v>
      </c>
      <c r="CS15" s="17">
        <v>3.1106799999999999</v>
      </c>
      <c r="CT15" s="17">
        <v>2.8177599999999998</v>
      </c>
      <c r="CU15" s="17">
        <v>2.7822399999999998</v>
      </c>
      <c r="CV15" s="17">
        <v>0</v>
      </c>
      <c r="CW15" s="17"/>
      <c r="CX15" s="17"/>
      <c r="CY15" s="17">
        <v>0</v>
      </c>
      <c r="CZ15" s="17">
        <v>6.9</v>
      </c>
      <c r="DA15" s="17">
        <v>6.8787000000000003</v>
      </c>
      <c r="DB15" s="17">
        <v>6.8787000000000003</v>
      </c>
      <c r="DC15" s="17">
        <v>2.1299999999999999E-2</v>
      </c>
      <c r="DD15" s="17">
        <v>13.5</v>
      </c>
      <c r="DE15" s="17">
        <v>9.9363299999999999</v>
      </c>
      <c r="DF15" s="17">
        <v>9.9363299999999999</v>
      </c>
      <c r="DG15" s="17">
        <v>3.5636700000000001</v>
      </c>
      <c r="DH15" s="17">
        <v>59.7</v>
      </c>
      <c r="DI15" s="17">
        <v>72.389349999999993</v>
      </c>
      <c r="DJ15" s="17">
        <v>63.934460000000001</v>
      </c>
      <c r="DK15" s="17">
        <v>-4.2344600000000003</v>
      </c>
      <c r="DL15" s="17"/>
      <c r="DM15" s="17"/>
      <c r="DN15" s="17"/>
      <c r="DO15" s="17">
        <v>0</v>
      </c>
      <c r="DP15" s="17"/>
      <c r="DQ15" s="17"/>
      <c r="DR15" s="17"/>
      <c r="DS15" s="17">
        <v>0</v>
      </c>
      <c r="DT15" s="17"/>
      <c r="DU15" s="17"/>
      <c r="DV15" s="17"/>
      <c r="DW15" s="17">
        <v>0</v>
      </c>
      <c r="DX15" s="17"/>
      <c r="DY15" s="17"/>
      <c r="DZ15" s="17"/>
      <c r="EA15" s="17">
        <v>0</v>
      </c>
      <c r="EB15" s="17">
        <v>110.3</v>
      </c>
      <c r="EC15" s="17">
        <v>112.35728</v>
      </c>
      <c r="ED15" s="17">
        <v>112.35728</v>
      </c>
      <c r="EE15" s="17">
        <v>-2.05728</v>
      </c>
      <c r="EF15" s="17">
        <v>45</v>
      </c>
      <c r="EG15" s="17"/>
      <c r="EH15" s="17">
        <v>20.618559999999999</v>
      </c>
      <c r="EI15" s="17">
        <v>24.381440000000001</v>
      </c>
      <c r="EJ15" s="17"/>
      <c r="EK15" s="17"/>
      <c r="EL15" s="17"/>
      <c r="EM15" s="17">
        <v>0</v>
      </c>
      <c r="EN15" s="17"/>
      <c r="EO15" s="17"/>
      <c r="EP15" s="17"/>
      <c r="EQ15" s="17">
        <v>0</v>
      </c>
      <c r="ER15" s="17"/>
      <c r="ES15" s="17"/>
      <c r="ET15" s="17"/>
      <c r="EU15" s="17">
        <v>0</v>
      </c>
      <c r="EV15" s="17">
        <v>6.5</v>
      </c>
      <c r="EW15" s="17">
        <v>6.39</v>
      </c>
      <c r="EX15" s="17">
        <v>6.39</v>
      </c>
      <c r="EY15" s="17">
        <v>0.11</v>
      </c>
      <c r="EZ15" s="17">
        <v>152.9</v>
      </c>
      <c r="FA15" s="17">
        <v>144.32990000000001</v>
      </c>
      <c r="FB15" s="17">
        <v>144.32990000000001</v>
      </c>
      <c r="FC15" s="17">
        <v>8.5701000000000001</v>
      </c>
      <c r="FD15" s="17">
        <v>54.2</v>
      </c>
      <c r="FE15" s="17">
        <v>58.166519999999998</v>
      </c>
      <c r="FF15" s="17">
        <v>54.011969999999998</v>
      </c>
      <c r="FG15" s="17">
        <v>0.18803</v>
      </c>
      <c r="FH15" s="17">
        <v>149.9</v>
      </c>
      <c r="FI15" s="17">
        <v>151.21556000000001</v>
      </c>
      <c r="FJ15" s="17">
        <v>151.21556000000001</v>
      </c>
      <c r="FK15" s="17">
        <v>-1.3155600000000001</v>
      </c>
      <c r="FL15" s="17">
        <v>26.7</v>
      </c>
      <c r="FM15" s="17">
        <v>25.458369999999999</v>
      </c>
      <c r="FN15" s="17">
        <v>25.458369999999999</v>
      </c>
      <c r="FO15" s="17">
        <v>1.24163</v>
      </c>
      <c r="FP15" s="17">
        <v>18.3</v>
      </c>
      <c r="FQ15" s="17">
        <v>15.45468</v>
      </c>
      <c r="FR15" s="17">
        <v>15.45468</v>
      </c>
      <c r="FS15" s="17">
        <v>2.8453200000000001</v>
      </c>
      <c r="FT15" s="17">
        <v>18.8</v>
      </c>
      <c r="FU15" s="17">
        <v>17.961169999999999</v>
      </c>
      <c r="FV15" s="17">
        <v>17.961169999999999</v>
      </c>
      <c r="FW15" s="17">
        <v>0.83882999999999996</v>
      </c>
      <c r="FX15" s="17">
        <v>87.6</v>
      </c>
      <c r="FY15" s="17">
        <v>87.68835</v>
      </c>
      <c r="FZ15" s="17">
        <v>87.68835</v>
      </c>
      <c r="GA15" s="17">
        <v>-8.8349999999999998E-2</v>
      </c>
      <c r="GB15" s="17"/>
      <c r="GC15" s="17"/>
      <c r="GD15" s="17"/>
      <c r="GE15" s="17">
        <v>0</v>
      </c>
      <c r="GF15" s="17"/>
      <c r="GG15" s="17"/>
      <c r="GH15" s="17"/>
      <c r="GI15" s="17">
        <v>0</v>
      </c>
      <c r="GJ15" s="17"/>
      <c r="GK15" s="17"/>
      <c r="GL15" s="17"/>
      <c r="GM15" s="17">
        <v>0</v>
      </c>
      <c r="GN15" s="17">
        <v>106.1</v>
      </c>
      <c r="GO15" s="17">
        <v>105.69649</v>
      </c>
      <c r="GP15" s="17">
        <v>98.097470000000001</v>
      </c>
      <c r="GQ15" s="17">
        <v>8.0025300000000001</v>
      </c>
      <c r="GR15" s="17">
        <v>7.5</v>
      </c>
      <c r="GS15" s="17">
        <v>6.5736800000000004</v>
      </c>
      <c r="GT15" s="17">
        <v>6.5736800000000004</v>
      </c>
      <c r="GU15" s="17">
        <v>0.92632000000000003</v>
      </c>
      <c r="GV15" s="17">
        <v>5.9</v>
      </c>
      <c r="GW15" s="17">
        <v>6.8964100000000004</v>
      </c>
      <c r="GX15" s="17">
        <v>6.8964100000000004</v>
      </c>
      <c r="GY15" s="17">
        <v>-0.99641000000000002</v>
      </c>
      <c r="GZ15" s="17">
        <v>32.799999999999997</v>
      </c>
      <c r="HA15" s="17"/>
      <c r="HB15" s="17"/>
      <c r="HC15" s="17">
        <v>32.799999999999997</v>
      </c>
      <c r="HD15" s="17">
        <v>38.700000000000003</v>
      </c>
      <c r="HE15" s="17">
        <v>39.841419999999999</v>
      </c>
      <c r="HF15" s="17">
        <v>39.841419999999999</v>
      </c>
      <c r="HG15" s="17">
        <v>-1.1414200000000001</v>
      </c>
      <c r="HH15" s="17">
        <v>2</v>
      </c>
      <c r="HI15" s="17">
        <v>1.97359</v>
      </c>
      <c r="HJ15" s="17">
        <v>1.97359</v>
      </c>
      <c r="HK15" s="17">
        <v>2.6409999999999999E-2</v>
      </c>
      <c r="HL15" s="17">
        <v>12.7</v>
      </c>
      <c r="HM15" s="17">
        <v>13.33126</v>
      </c>
      <c r="HN15" s="17">
        <v>13.33126</v>
      </c>
      <c r="HO15" s="17">
        <v>-0.63126000000000004</v>
      </c>
      <c r="HP15" s="17">
        <v>61.4</v>
      </c>
      <c r="HQ15" s="17">
        <v>70.606350000000006</v>
      </c>
      <c r="HR15" s="17">
        <v>70.807360000000003</v>
      </c>
      <c r="HS15" s="17">
        <v>-9.4073600000000006</v>
      </c>
      <c r="HT15" s="17"/>
      <c r="HU15" s="17"/>
      <c r="HV15" s="17"/>
      <c r="HW15" s="17">
        <v>0</v>
      </c>
      <c r="HX15" s="17"/>
      <c r="HY15" s="17"/>
      <c r="HZ15" s="17"/>
      <c r="IA15" s="17">
        <v>0</v>
      </c>
      <c r="IB15" s="17">
        <v>21.2</v>
      </c>
      <c r="IC15" s="17"/>
      <c r="ID15" s="17">
        <v>19.549610000000001</v>
      </c>
      <c r="IE15" s="17">
        <v>1.65039</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86.4</v>
      </c>
      <c r="JE15" s="17">
        <v>88.384460000000004</v>
      </c>
      <c r="JF15" s="17">
        <v>88.384460000000004</v>
      </c>
      <c r="JG15" s="17">
        <v>-1.9844599999999999</v>
      </c>
      <c r="JH15" s="17">
        <v>86.8</v>
      </c>
      <c r="JI15" s="17">
        <v>117.91274</v>
      </c>
      <c r="JJ15" s="17">
        <v>96.082930000000005</v>
      </c>
      <c r="JK15" s="17">
        <v>-9.2829300000000003</v>
      </c>
      <c r="JL15" s="17">
        <v>86.8</v>
      </c>
      <c r="JM15" s="17">
        <v>117.91274</v>
      </c>
      <c r="JN15" s="17">
        <v>96.082930000000005</v>
      </c>
      <c r="JO15" s="17">
        <v>-9.2829300000000003</v>
      </c>
      <c r="JP15" s="17">
        <v>86.7</v>
      </c>
      <c r="JQ15" s="17">
        <v>117.91274</v>
      </c>
      <c r="JR15" s="17">
        <v>96.082930000000005</v>
      </c>
      <c r="JS15" s="17">
        <v>-9.38293</v>
      </c>
      <c r="JT15" s="17">
        <v>172.6</v>
      </c>
      <c r="JU15" s="17">
        <v>177.40024</v>
      </c>
      <c r="JV15" s="17">
        <v>144.55719999999999</v>
      </c>
      <c r="JW15" s="17">
        <v>28.0428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3.6</v>
      </c>
      <c r="LE15" s="17">
        <v>3.1205099999999999</v>
      </c>
      <c r="LF15" s="17">
        <v>3.1205099999999999</v>
      </c>
      <c r="LG15" s="17">
        <v>0.47949000000000003</v>
      </c>
      <c r="LH15" s="17">
        <v>48.8</v>
      </c>
      <c r="LI15" s="17">
        <v>87.715639999999993</v>
      </c>
      <c r="LJ15" s="17">
        <v>135.38252</v>
      </c>
      <c r="LK15" s="17">
        <v>-86.582520000000002</v>
      </c>
      <c r="LL15" s="17">
        <v>75.2</v>
      </c>
      <c r="LM15" s="17">
        <v>76.263329999999996</v>
      </c>
      <c r="LN15" s="17">
        <v>90.029820000000001</v>
      </c>
      <c r="LO15" s="17">
        <v>-14.82982</v>
      </c>
      <c r="LP15" s="17">
        <v>63.3</v>
      </c>
      <c r="LQ15" s="17">
        <v>67.133979999999994</v>
      </c>
      <c r="LR15" s="17">
        <v>67.133979999999994</v>
      </c>
      <c r="LS15" s="17">
        <v>-3.8339799999999999</v>
      </c>
      <c r="LT15" s="17">
        <v>46.2</v>
      </c>
      <c r="LU15" s="17">
        <v>48.413229999999999</v>
      </c>
      <c r="LV15" s="17">
        <v>48.413229999999999</v>
      </c>
      <c r="LW15" s="17">
        <v>-2.2132299999999998</v>
      </c>
      <c r="LX15" s="17">
        <v>29.5</v>
      </c>
      <c r="LY15" s="17">
        <v>27.30705</v>
      </c>
      <c r="LZ15" s="17">
        <v>29.951460000000001</v>
      </c>
      <c r="MA15" s="17">
        <v>-0.45145999999999997</v>
      </c>
      <c r="MB15" s="17"/>
      <c r="MC15" s="17"/>
      <c r="MD15" s="17"/>
      <c r="ME15" s="17">
        <v>0</v>
      </c>
      <c r="MF15" s="17"/>
      <c r="MG15" s="17"/>
      <c r="MH15" s="17"/>
      <c r="MI15" s="17">
        <v>0</v>
      </c>
      <c r="MJ15" s="17"/>
      <c r="MK15" s="17"/>
      <c r="ML15" s="17"/>
      <c r="MM15" s="17">
        <v>0</v>
      </c>
      <c r="MN15" s="17">
        <v>0</v>
      </c>
      <c r="MO15" s="17"/>
      <c r="MP15" s="17">
        <v>151.08876000000001</v>
      </c>
      <c r="MQ15" s="17">
        <v>-151.08876000000001</v>
      </c>
      <c r="MR15" s="17">
        <v>147.69999999999999</v>
      </c>
      <c r="MS15" s="17">
        <v>144.16807</v>
      </c>
      <c r="MT15" s="17">
        <v>151.08876000000001</v>
      </c>
      <c r="MU15" s="17">
        <v>-3.38876</v>
      </c>
      <c r="MV15" s="17">
        <v>68.5</v>
      </c>
      <c r="MW15" s="17"/>
      <c r="MX15" s="17">
        <v>151.54248000000001</v>
      </c>
      <c r="MY15" s="17">
        <v>-83.042479999999998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215.1</v>
      </c>
      <c r="NU15" s="17">
        <v>206.29038</v>
      </c>
      <c r="NV15" s="17">
        <v>206.29038</v>
      </c>
      <c r="NW15" s="17">
        <v>8.8096200000000007</v>
      </c>
      <c r="NX15" s="17">
        <v>102.6</v>
      </c>
      <c r="NY15" s="17">
        <v>103.45493</v>
      </c>
      <c r="NZ15" s="17">
        <v>103.45493</v>
      </c>
      <c r="OA15" s="17">
        <v>-0.85492999999999997</v>
      </c>
      <c r="OB15" s="17">
        <v>0</v>
      </c>
      <c r="OC15" s="17"/>
      <c r="OD15" s="17"/>
      <c r="OE15" s="17">
        <v>0</v>
      </c>
      <c r="OF15" s="17">
        <v>49.8</v>
      </c>
      <c r="OG15" s="17">
        <v>78.7</v>
      </c>
      <c r="OH15" s="17">
        <v>75.117999999999995</v>
      </c>
      <c r="OI15" s="17">
        <v>-25.318000000000001</v>
      </c>
      <c r="OJ15" s="17">
        <v>0</v>
      </c>
      <c r="OK15" s="17"/>
      <c r="OL15" s="17"/>
      <c r="OM15" s="17">
        <v>0</v>
      </c>
      <c r="ON15" s="17">
        <v>0</v>
      </c>
      <c r="OO15" s="17">
        <v>7.51</v>
      </c>
      <c r="OP15" s="17">
        <v>7.51</v>
      </c>
      <c r="OQ15" s="17">
        <v>-7.51</v>
      </c>
      <c r="OR15" s="17">
        <v>0</v>
      </c>
      <c r="OS15" s="17"/>
      <c r="OT15" s="17"/>
      <c r="OU15" s="17">
        <v>0</v>
      </c>
      <c r="OV15" s="17">
        <v>17</v>
      </c>
      <c r="OW15" s="17">
        <v>17.475729999999999</v>
      </c>
      <c r="OX15" s="17">
        <v>17.475729999999999</v>
      </c>
      <c r="OY15" s="17">
        <v>-0.47572999999999999</v>
      </c>
      <c r="OZ15" s="17">
        <v>20.6</v>
      </c>
      <c r="PA15" s="17">
        <v>20.5</v>
      </c>
      <c r="PB15" s="17">
        <v>19.417480000000001</v>
      </c>
      <c r="PC15" s="17">
        <v>1.18252</v>
      </c>
      <c r="PD15" s="17">
        <v>9.9</v>
      </c>
      <c r="PE15" s="17"/>
      <c r="PF15" s="17">
        <v>9.9830000000000005</v>
      </c>
      <c r="PG15" s="17">
        <v>-8.3000000000000004E-2</v>
      </c>
      <c r="PH15" s="17">
        <v>5.4</v>
      </c>
      <c r="PI15" s="17"/>
      <c r="PJ15" s="17"/>
      <c r="PK15" s="17">
        <v>5.4</v>
      </c>
      <c r="PL15" s="17">
        <v>0</v>
      </c>
      <c r="PM15" s="17"/>
      <c r="PN15" s="17"/>
      <c r="PO15" s="17">
        <v>0</v>
      </c>
      <c r="PP15" s="17">
        <v>1.2</v>
      </c>
      <c r="PQ15" s="17">
        <v>1</v>
      </c>
      <c r="PR15" s="17">
        <v>1</v>
      </c>
      <c r="PS15" s="17">
        <v>0.2</v>
      </c>
      <c r="PT15" s="17">
        <v>2.8</v>
      </c>
      <c r="PU15" s="17">
        <v>2.5</v>
      </c>
      <c r="PV15" s="17">
        <v>2.5</v>
      </c>
      <c r="PW15" s="17">
        <v>0.3</v>
      </c>
      <c r="PX15" s="17">
        <v>3</v>
      </c>
      <c r="PY15" s="17">
        <v>3</v>
      </c>
      <c r="PZ15" s="17">
        <v>3</v>
      </c>
      <c r="QA15" s="17">
        <v>0</v>
      </c>
      <c r="QB15" s="17"/>
      <c r="QC15" s="17"/>
      <c r="QD15" s="17"/>
      <c r="QE15" s="17">
        <v>0</v>
      </c>
      <c r="QF15" s="17">
        <v>20</v>
      </c>
      <c r="QG15" s="17">
        <v>19.417480000000001</v>
      </c>
      <c r="QH15" s="17">
        <v>19.417480000000001</v>
      </c>
      <c r="QI15" s="17">
        <v>0.58252000000000004</v>
      </c>
      <c r="QJ15" s="17">
        <v>18.899999999999999</v>
      </c>
      <c r="QK15" s="17">
        <v>17.475729999999999</v>
      </c>
      <c r="QL15" s="17">
        <v>17.475729999999999</v>
      </c>
      <c r="QM15" s="17">
        <v>1.4242699999999999</v>
      </c>
      <c r="QN15" s="17">
        <v>3.6</v>
      </c>
      <c r="QO15" s="17">
        <v>3.5</v>
      </c>
      <c r="QP15" s="17">
        <v>3.5</v>
      </c>
      <c r="QQ15" s="17">
        <v>0.1</v>
      </c>
      <c r="QR15" s="17">
        <v>18.600000000000001</v>
      </c>
      <c r="QS15" s="17">
        <v>17.961169999999999</v>
      </c>
      <c r="QT15" s="17">
        <v>17.961169999999999</v>
      </c>
      <c r="QU15" s="17">
        <v>0.63883000000000001</v>
      </c>
      <c r="QV15" s="17">
        <v>0</v>
      </c>
      <c r="QW15" s="17"/>
      <c r="QX15" s="17"/>
      <c r="QY15" s="17">
        <v>0</v>
      </c>
      <c r="QZ15" s="17">
        <v>0</v>
      </c>
      <c r="RA15" s="17"/>
      <c r="RB15" s="17"/>
      <c r="RC15" s="17">
        <v>0</v>
      </c>
      <c r="RD15" s="17">
        <v>17.899999999999999</v>
      </c>
      <c r="RE15" s="17">
        <v>17.582999999999998</v>
      </c>
      <c r="RF15" s="17">
        <v>17.582999999999998</v>
      </c>
      <c r="RG15" s="17">
        <v>0.317</v>
      </c>
      <c r="RH15" s="17">
        <v>51.1</v>
      </c>
      <c r="RI15" s="17">
        <v>47.2</v>
      </c>
      <c r="RJ15" s="17">
        <v>44.372</v>
      </c>
      <c r="RK15" s="17">
        <v>6.7279999999999998</v>
      </c>
      <c r="RL15" s="17">
        <v>0</v>
      </c>
      <c r="RM15" s="17"/>
      <c r="RN15" s="17"/>
      <c r="RO15" s="17">
        <v>0</v>
      </c>
      <c r="RP15" s="17">
        <v>2.9</v>
      </c>
      <c r="RQ15" s="17">
        <v>3.3</v>
      </c>
      <c r="RR15" s="17">
        <v>3.3</v>
      </c>
      <c r="RS15" s="17">
        <v>-0.4</v>
      </c>
      <c r="RT15" s="17">
        <v>6.2</v>
      </c>
      <c r="RU15" s="17"/>
      <c r="RV15" s="17">
        <v>4.5219800000000001</v>
      </c>
      <c r="RW15" s="17">
        <v>1.6780200000000001</v>
      </c>
      <c r="RX15" s="17">
        <v>2.6</v>
      </c>
      <c r="RY15" s="17">
        <v>2</v>
      </c>
      <c r="RZ15" s="17">
        <v>2</v>
      </c>
      <c r="SA15" s="17">
        <v>0.6</v>
      </c>
      <c r="SB15" s="17"/>
      <c r="SC15" s="17"/>
      <c r="SD15" s="17">
        <v>0.04</v>
      </c>
      <c r="SE15" s="17">
        <v>-0.04</v>
      </c>
      <c r="SF15" s="17">
        <v>10</v>
      </c>
      <c r="SG15" s="17">
        <v>11</v>
      </c>
      <c r="SH15" s="17">
        <v>12.03884</v>
      </c>
      <c r="SI15" s="17">
        <v>-2.03884</v>
      </c>
      <c r="SJ15" s="17">
        <v>6.8</v>
      </c>
      <c r="SK15" s="17">
        <v>6.7</v>
      </c>
      <c r="SL15" s="17">
        <v>6.7</v>
      </c>
      <c r="SM15" s="17">
        <v>0.1</v>
      </c>
      <c r="SN15" s="17">
        <v>9.5</v>
      </c>
      <c r="SO15" s="17">
        <v>12</v>
      </c>
      <c r="SP15" s="17">
        <v>13.592230000000001</v>
      </c>
      <c r="SQ15" s="17">
        <v>-4.0922299999999998</v>
      </c>
      <c r="SR15" s="17">
        <v>14.9</v>
      </c>
      <c r="SS15" s="17">
        <v>14</v>
      </c>
      <c r="ST15" s="17">
        <v>17.475729999999999</v>
      </c>
      <c r="SU15" s="17">
        <v>-2.5757300000000001</v>
      </c>
      <c r="SV15" s="17">
        <v>16.600000000000001</v>
      </c>
      <c r="SW15" s="17">
        <v>16.310680000000001</v>
      </c>
      <c r="SX15" s="17">
        <v>16.310680000000001</v>
      </c>
      <c r="SY15" s="17">
        <v>0.28932000000000002</v>
      </c>
      <c r="SZ15" s="17">
        <v>16</v>
      </c>
      <c r="TA15" s="17">
        <v>16.823</v>
      </c>
      <c r="TB15" s="17">
        <v>16.823</v>
      </c>
      <c r="TC15" s="17">
        <v>-0.82299999999999995</v>
      </c>
      <c r="TD15" s="17">
        <v>21.1</v>
      </c>
      <c r="TE15" s="17">
        <v>19.798999999999999</v>
      </c>
      <c r="TF15" s="17">
        <v>19.798999999999999</v>
      </c>
      <c r="TG15" s="17">
        <v>1.3009999999999999</v>
      </c>
      <c r="TH15" s="17">
        <v>0</v>
      </c>
      <c r="TI15" s="17"/>
      <c r="TJ15" s="17"/>
      <c r="TK15" s="17">
        <v>0</v>
      </c>
      <c r="TL15" s="17">
        <v>58.6</v>
      </c>
      <c r="TM15" s="17">
        <v>34.9</v>
      </c>
      <c r="TN15" s="17">
        <v>30.277000000000001</v>
      </c>
      <c r="TO15" s="17">
        <v>28.323</v>
      </c>
      <c r="TP15" s="17">
        <v>68.900000000000006</v>
      </c>
      <c r="TQ15" s="17">
        <v>54.6</v>
      </c>
      <c r="TR15" s="17">
        <v>53.426000000000002</v>
      </c>
      <c r="TS15" s="17">
        <v>15.474</v>
      </c>
      <c r="TT15" s="17">
        <v>6.8</v>
      </c>
      <c r="TU15" s="17">
        <v>1.073</v>
      </c>
      <c r="TV15" s="17">
        <v>1.073</v>
      </c>
      <c r="TW15" s="17">
        <v>5.7270000000000003</v>
      </c>
      <c r="TX15" s="17">
        <v>3.8</v>
      </c>
      <c r="TY15" s="17">
        <v>1.488</v>
      </c>
      <c r="TZ15" s="17">
        <v>1.488</v>
      </c>
      <c r="UA15" s="17">
        <v>2.3119999999999998</v>
      </c>
      <c r="UB15" s="17">
        <v>0</v>
      </c>
      <c r="UC15" s="17">
        <v>20.5</v>
      </c>
      <c r="UD15" s="17">
        <v>19.417480000000001</v>
      </c>
      <c r="UE15" s="17">
        <v>-19.417480000000001</v>
      </c>
      <c r="UF15" s="17">
        <v>7.7</v>
      </c>
      <c r="UG15" s="17">
        <v>6</v>
      </c>
      <c r="UH15" s="17">
        <v>6</v>
      </c>
      <c r="UI15" s="17">
        <v>1.7</v>
      </c>
      <c r="UJ15" s="17">
        <v>6.9</v>
      </c>
      <c r="UK15" s="17">
        <v>6.9</v>
      </c>
      <c r="UL15" s="17">
        <v>6.9</v>
      </c>
      <c r="UM15" s="17">
        <v>0</v>
      </c>
      <c r="UN15" s="17">
        <v>20.399999999999999</v>
      </c>
      <c r="UO15" s="17">
        <v>19.5</v>
      </c>
      <c r="UP15" s="17">
        <v>9.9029100000000003</v>
      </c>
      <c r="UQ15" s="17">
        <v>10.49709</v>
      </c>
      <c r="UR15" s="17">
        <v>20.399999999999999</v>
      </c>
      <c r="US15" s="17">
        <v>19.5</v>
      </c>
      <c r="UT15" s="17">
        <v>9.9029100000000003</v>
      </c>
      <c r="UU15" s="17">
        <v>10.49709</v>
      </c>
      <c r="UV15" s="17">
        <v>20.100000000000001</v>
      </c>
      <c r="UW15" s="17">
        <v>19.5</v>
      </c>
      <c r="UX15" s="17">
        <v>10</v>
      </c>
      <c r="UY15" s="17">
        <v>10.1</v>
      </c>
      <c r="UZ15" s="17">
        <v>0</v>
      </c>
      <c r="VA15" s="17">
        <v>3.972</v>
      </c>
      <c r="VB15" s="17">
        <v>3.972</v>
      </c>
      <c r="VC15" s="17">
        <v>-3.972</v>
      </c>
      <c r="VD15" s="17">
        <v>0</v>
      </c>
      <c r="VE15" s="17"/>
      <c r="VF15" s="17"/>
      <c r="VG15" s="17">
        <v>0</v>
      </c>
      <c r="VH15" s="17">
        <v>0</v>
      </c>
      <c r="VI15" s="17"/>
      <c r="VJ15" s="17"/>
      <c r="VK15" s="17">
        <v>0</v>
      </c>
      <c r="VL15" s="17">
        <v>0</v>
      </c>
      <c r="VM15" s="17"/>
      <c r="VN15" s="17"/>
      <c r="VO15" s="17">
        <v>0</v>
      </c>
      <c r="VP15" s="17">
        <v>0.6</v>
      </c>
      <c r="VQ15" s="17">
        <v>0.6</v>
      </c>
      <c r="VR15" s="17">
        <v>0.6</v>
      </c>
      <c r="VS15" s="17">
        <v>0</v>
      </c>
      <c r="VT15" s="17">
        <v>45.2</v>
      </c>
      <c r="VU15" s="17">
        <v>45.6</v>
      </c>
      <c r="VV15" s="17">
        <v>28.44</v>
      </c>
      <c r="VW15" s="17">
        <v>16.760000000000002</v>
      </c>
      <c r="VX15" s="17">
        <v>45.2</v>
      </c>
      <c r="VY15" s="17">
        <v>38.1</v>
      </c>
      <c r="VZ15" s="17">
        <v>24.02</v>
      </c>
      <c r="WA15" s="17">
        <v>21.18</v>
      </c>
      <c r="WB15" s="17">
        <v>0</v>
      </c>
      <c r="WC15" s="17"/>
      <c r="WD15" s="17"/>
      <c r="WE15" s="17">
        <v>0</v>
      </c>
      <c r="WF15" s="17">
        <v>1.1000000000000001</v>
      </c>
      <c r="WG15" s="17">
        <v>1.4490000000000001</v>
      </c>
      <c r="WH15" s="17">
        <v>1.4490000000000001</v>
      </c>
      <c r="WI15" s="17">
        <v>-0.34899999999999998</v>
      </c>
      <c r="WJ15" s="17">
        <v>1.1000000000000001</v>
      </c>
      <c r="WK15" s="17"/>
      <c r="WL15" s="17">
        <v>1.2</v>
      </c>
      <c r="WM15" s="17">
        <v>-0.1</v>
      </c>
      <c r="WN15" s="17">
        <v>1.8</v>
      </c>
      <c r="WO15" s="17">
        <v>2.4</v>
      </c>
      <c r="WP15" s="17">
        <v>2.4</v>
      </c>
      <c r="WQ15" s="17">
        <v>-0.6</v>
      </c>
      <c r="WR15" s="17">
        <v>1</v>
      </c>
      <c r="WS15" s="17">
        <v>1.4</v>
      </c>
      <c r="WT15" s="17">
        <v>1.4</v>
      </c>
      <c r="WU15" s="17">
        <v>-0.4</v>
      </c>
      <c r="WV15" s="17">
        <v>0</v>
      </c>
      <c r="WW15" s="17"/>
      <c r="WX15" s="17"/>
      <c r="WY15" s="17">
        <v>0</v>
      </c>
      <c r="WZ15" s="17">
        <v>6.6</v>
      </c>
      <c r="XA15" s="17">
        <v>6.2</v>
      </c>
      <c r="XB15" s="17">
        <v>6.2</v>
      </c>
      <c r="XC15" s="17">
        <v>0.4</v>
      </c>
      <c r="XD15" s="17">
        <v>19</v>
      </c>
      <c r="XE15" s="17">
        <v>18.4466</v>
      </c>
      <c r="XF15" s="17">
        <v>18.4466</v>
      </c>
      <c r="XG15" s="17">
        <v>0.5534</v>
      </c>
      <c r="XH15" s="17">
        <v>9</v>
      </c>
      <c r="XI15" s="17">
        <v>9</v>
      </c>
      <c r="XJ15" s="17">
        <v>10.8</v>
      </c>
      <c r="XK15" s="17">
        <v>-1.8</v>
      </c>
      <c r="XL15" s="17">
        <v>27.3</v>
      </c>
      <c r="XM15" s="17">
        <v>30</v>
      </c>
      <c r="XN15" s="17">
        <v>29</v>
      </c>
      <c r="XO15" s="17">
        <v>-1.7</v>
      </c>
      <c r="XP15" s="17">
        <v>34.200000000000003</v>
      </c>
      <c r="XQ15" s="17">
        <v>30</v>
      </c>
      <c r="XR15" s="17">
        <v>29</v>
      </c>
      <c r="XS15" s="17">
        <v>5.2</v>
      </c>
      <c r="XT15" s="17">
        <v>0</v>
      </c>
      <c r="XU15" s="17"/>
      <c r="XV15" s="17"/>
      <c r="XW15" s="17">
        <v>0</v>
      </c>
      <c r="XX15" s="17">
        <v>12</v>
      </c>
      <c r="XY15" s="17">
        <v>17</v>
      </c>
      <c r="XZ15" s="17">
        <v>20.39</v>
      </c>
      <c r="YA15" s="17">
        <v>-8.39</v>
      </c>
      <c r="YB15" s="17">
        <v>6.3</v>
      </c>
      <c r="YC15" s="17"/>
      <c r="YD15" s="17"/>
      <c r="YE15" s="17">
        <v>6.3</v>
      </c>
      <c r="YF15" s="17">
        <v>11</v>
      </c>
      <c r="YG15" s="17">
        <v>11</v>
      </c>
      <c r="YH15" s="17">
        <v>11</v>
      </c>
      <c r="YI15" s="17">
        <v>0</v>
      </c>
    </row>
    <row r="16" spans="1:659" ht="24" customHeight="1" x14ac:dyDescent="0.35">
      <c r="A16" s="1"/>
      <c r="B16" s="18" t="s">
        <v>79</v>
      </c>
      <c r="C16" s="18" t="s">
        <v>775</v>
      </c>
      <c r="D16" s="19">
        <v>202.4</v>
      </c>
      <c r="E16" s="19">
        <v>203.20388</v>
      </c>
      <c r="F16" s="19">
        <v>203.20388</v>
      </c>
      <c r="G16" s="19">
        <v>-0.80388000000000004</v>
      </c>
      <c r="H16" s="19">
        <v>629.70000000000005</v>
      </c>
      <c r="I16" s="19">
        <v>635.02589999999998</v>
      </c>
      <c r="J16" s="19">
        <v>635.02589999999998</v>
      </c>
      <c r="K16" s="19">
        <v>-5.3258999999999999</v>
      </c>
      <c r="L16" s="19">
        <v>215.9</v>
      </c>
      <c r="M16" s="19">
        <v>206.58520999999999</v>
      </c>
      <c r="N16" s="19">
        <v>206.58520999999999</v>
      </c>
      <c r="O16" s="19">
        <v>9.3147900000000003</v>
      </c>
      <c r="P16" s="19"/>
      <c r="Q16" s="19"/>
      <c r="R16" s="19"/>
      <c r="S16" s="19">
        <v>0</v>
      </c>
      <c r="T16" s="19"/>
      <c r="U16" s="19"/>
      <c r="V16" s="19"/>
      <c r="W16" s="19">
        <v>0</v>
      </c>
      <c r="X16" s="19">
        <v>89.8</v>
      </c>
      <c r="Y16" s="19">
        <v>91.778639999999996</v>
      </c>
      <c r="Z16" s="19">
        <v>91.778639999999996</v>
      </c>
      <c r="AA16" s="19">
        <v>-1.97864</v>
      </c>
      <c r="AB16" s="19">
        <v>173.5</v>
      </c>
      <c r="AC16" s="19">
        <v>171.45701</v>
      </c>
      <c r="AD16" s="19">
        <v>171.45701</v>
      </c>
      <c r="AE16" s="19">
        <v>2.0429900000000001</v>
      </c>
      <c r="AF16" s="19"/>
      <c r="AG16" s="19"/>
      <c r="AH16" s="19"/>
      <c r="AI16" s="19">
        <v>0</v>
      </c>
      <c r="AJ16" s="19"/>
      <c r="AK16" s="19"/>
      <c r="AL16" s="19"/>
      <c r="AM16" s="19">
        <v>0</v>
      </c>
      <c r="AN16" s="19">
        <v>130.6</v>
      </c>
      <c r="AO16" s="19">
        <v>141.99235999999999</v>
      </c>
      <c r="AP16" s="19">
        <v>136.72603000000001</v>
      </c>
      <c r="AQ16" s="19">
        <v>-6.1260300000000001</v>
      </c>
      <c r="AR16" s="19">
        <v>131.69999999999999</v>
      </c>
      <c r="AS16" s="19">
        <v>141.99235999999999</v>
      </c>
      <c r="AT16" s="19">
        <v>136.72603000000001</v>
      </c>
      <c r="AU16" s="19">
        <v>-5.0260300000000004</v>
      </c>
      <c r="AV16" s="19">
        <v>130.19999999999999</v>
      </c>
      <c r="AW16" s="19">
        <v>141.99235999999999</v>
      </c>
      <c r="AX16" s="19">
        <v>136.72603000000001</v>
      </c>
      <c r="AY16" s="19">
        <v>-6.5260300000000004</v>
      </c>
      <c r="AZ16" s="19">
        <v>230.1</v>
      </c>
      <c r="BA16" s="19">
        <v>213.62815000000001</v>
      </c>
      <c r="BB16" s="19">
        <v>205.70491999999999</v>
      </c>
      <c r="BC16" s="19">
        <v>24.39508</v>
      </c>
      <c r="BD16" s="19">
        <v>0</v>
      </c>
      <c r="BE16" s="19"/>
      <c r="BF16" s="19"/>
      <c r="BG16" s="19">
        <v>0</v>
      </c>
      <c r="BH16" s="19"/>
      <c r="BI16" s="19"/>
      <c r="BJ16" s="19"/>
      <c r="BK16" s="19">
        <v>0</v>
      </c>
      <c r="BL16" s="19">
        <v>360.9</v>
      </c>
      <c r="BM16" s="19">
        <v>368.40096999999997</v>
      </c>
      <c r="BN16" s="19">
        <v>346.41651000000002</v>
      </c>
      <c r="BO16" s="19">
        <v>14.48349</v>
      </c>
      <c r="BP16" s="19">
        <v>5.8</v>
      </c>
      <c r="BQ16" s="19">
        <v>3.4527100000000002</v>
      </c>
      <c r="BR16" s="19">
        <v>3.4527100000000002</v>
      </c>
      <c r="BS16" s="19">
        <v>2.3472900000000001</v>
      </c>
      <c r="BT16" s="19"/>
      <c r="BU16" s="19"/>
      <c r="BV16" s="19"/>
      <c r="BW16" s="19">
        <v>0</v>
      </c>
      <c r="BX16" s="19"/>
      <c r="BY16" s="19"/>
      <c r="BZ16" s="19"/>
      <c r="CA16" s="19">
        <v>0</v>
      </c>
      <c r="CB16" s="19"/>
      <c r="CC16" s="19"/>
      <c r="CD16" s="19"/>
      <c r="CE16" s="19">
        <v>0</v>
      </c>
      <c r="CF16" s="19"/>
      <c r="CG16" s="19"/>
      <c r="CH16" s="19"/>
      <c r="CI16" s="19">
        <v>0</v>
      </c>
      <c r="CJ16" s="19">
        <v>160.1</v>
      </c>
      <c r="CK16" s="19">
        <v>163.90777</v>
      </c>
      <c r="CL16" s="19">
        <v>163.90777</v>
      </c>
      <c r="CM16" s="19">
        <v>-3.8077700000000001</v>
      </c>
      <c r="CN16" s="19">
        <v>7.3</v>
      </c>
      <c r="CO16" s="19">
        <v>5.6669799999999997</v>
      </c>
      <c r="CP16" s="19">
        <v>5.1333399999999996</v>
      </c>
      <c r="CQ16" s="19">
        <v>2.1666599999999998</v>
      </c>
      <c r="CR16" s="19">
        <v>5.8</v>
      </c>
      <c r="CS16" s="19">
        <v>3.1106799999999999</v>
      </c>
      <c r="CT16" s="19">
        <v>2.8177599999999998</v>
      </c>
      <c r="CU16" s="19">
        <v>2.98224</v>
      </c>
      <c r="CV16" s="19">
        <v>0</v>
      </c>
      <c r="CW16" s="19"/>
      <c r="CX16" s="19"/>
      <c r="CY16" s="19">
        <v>0</v>
      </c>
      <c r="CZ16" s="19">
        <v>6.9</v>
      </c>
      <c r="DA16" s="19">
        <v>6.8787000000000003</v>
      </c>
      <c r="DB16" s="19">
        <v>6.8787000000000003</v>
      </c>
      <c r="DC16" s="19">
        <v>2.1299999999999999E-2</v>
      </c>
      <c r="DD16" s="19">
        <v>13.5</v>
      </c>
      <c r="DE16" s="19">
        <v>9.9363299999999999</v>
      </c>
      <c r="DF16" s="19">
        <v>9.9363299999999999</v>
      </c>
      <c r="DG16" s="19">
        <v>3.5636700000000001</v>
      </c>
      <c r="DH16" s="19">
        <v>60.1</v>
      </c>
      <c r="DI16" s="19">
        <v>72.36233</v>
      </c>
      <c r="DJ16" s="19">
        <v>61.864400000000003</v>
      </c>
      <c r="DK16" s="19">
        <v>-1.7644</v>
      </c>
      <c r="DL16" s="19"/>
      <c r="DM16" s="19"/>
      <c r="DN16" s="19"/>
      <c r="DO16" s="19">
        <v>0</v>
      </c>
      <c r="DP16" s="19"/>
      <c r="DQ16" s="19"/>
      <c r="DR16" s="19"/>
      <c r="DS16" s="19">
        <v>0</v>
      </c>
      <c r="DT16" s="19"/>
      <c r="DU16" s="19"/>
      <c r="DV16" s="19"/>
      <c r="DW16" s="19">
        <v>0</v>
      </c>
      <c r="DX16" s="19"/>
      <c r="DY16" s="19"/>
      <c r="DZ16" s="19"/>
      <c r="EA16" s="19">
        <v>0</v>
      </c>
      <c r="EB16" s="19">
        <v>110.8</v>
      </c>
      <c r="EC16" s="19">
        <v>112.35728</v>
      </c>
      <c r="ED16" s="19">
        <v>112.35728</v>
      </c>
      <c r="EE16" s="19">
        <v>-1.55728</v>
      </c>
      <c r="EF16" s="19">
        <v>45.2</v>
      </c>
      <c r="EG16" s="19"/>
      <c r="EH16" s="19">
        <v>20.618559999999999</v>
      </c>
      <c r="EI16" s="19">
        <v>24.581440000000001</v>
      </c>
      <c r="EJ16" s="19"/>
      <c r="EK16" s="19"/>
      <c r="EL16" s="19"/>
      <c r="EM16" s="19">
        <v>0</v>
      </c>
      <c r="EN16" s="19"/>
      <c r="EO16" s="19"/>
      <c r="EP16" s="19"/>
      <c r="EQ16" s="19">
        <v>0</v>
      </c>
      <c r="ER16" s="19"/>
      <c r="ES16" s="19"/>
      <c r="ET16" s="19"/>
      <c r="EU16" s="19">
        <v>0</v>
      </c>
      <c r="EV16" s="19">
        <v>6.5</v>
      </c>
      <c r="EW16" s="19">
        <v>6.39</v>
      </c>
      <c r="EX16" s="19">
        <v>6.39</v>
      </c>
      <c r="EY16" s="19">
        <v>0.11</v>
      </c>
      <c r="EZ16" s="19">
        <v>152.19999999999999</v>
      </c>
      <c r="FA16" s="19">
        <v>144.32990000000001</v>
      </c>
      <c r="FB16" s="19">
        <v>144.32990000000001</v>
      </c>
      <c r="FC16" s="19">
        <v>7.8700999999999999</v>
      </c>
      <c r="FD16" s="19">
        <v>54</v>
      </c>
      <c r="FE16" s="19">
        <v>58.166519999999998</v>
      </c>
      <c r="FF16" s="19">
        <v>54.011969999999998</v>
      </c>
      <c r="FG16" s="19">
        <v>-1.197E-2</v>
      </c>
      <c r="FH16" s="19">
        <v>151.4</v>
      </c>
      <c r="FI16" s="19">
        <v>151.21556000000001</v>
      </c>
      <c r="FJ16" s="19">
        <v>151.21556000000001</v>
      </c>
      <c r="FK16" s="19">
        <v>0.18443999999999999</v>
      </c>
      <c r="FL16" s="19">
        <v>27.7</v>
      </c>
      <c r="FM16" s="19">
        <v>25.458369999999999</v>
      </c>
      <c r="FN16" s="19">
        <v>25.458369999999999</v>
      </c>
      <c r="FO16" s="19">
        <v>2.2416299999999998</v>
      </c>
      <c r="FP16" s="19">
        <v>18.399999999999999</v>
      </c>
      <c r="FQ16" s="19">
        <v>15.45468</v>
      </c>
      <c r="FR16" s="19">
        <v>15.45468</v>
      </c>
      <c r="FS16" s="19">
        <v>2.9453200000000002</v>
      </c>
      <c r="FT16" s="19">
        <v>18.8</v>
      </c>
      <c r="FU16" s="19">
        <v>17.961169999999999</v>
      </c>
      <c r="FV16" s="19">
        <v>17.961169999999999</v>
      </c>
      <c r="FW16" s="19">
        <v>0.83882999999999996</v>
      </c>
      <c r="FX16" s="19">
        <v>89.6</v>
      </c>
      <c r="FY16" s="19">
        <v>87.68835</v>
      </c>
      <c r="FZ16" s="19">
        <v>87.68835</v>
      </c>
      <c r="GA16" s="19">
        <v>1.9116500000000001</v>
      </c>
      <c r="GB16" s="19"/>
      <c r="GC16" s="19"/>
      <c r="GD16" s="19"/>
      <c r="GE16" s="19">
        <v>0</v>
      </c>
      <c r="GF16" s="19"/>
      <c r="GG16" s="19"/>
      <c r="GH16" s="19"/>
      <c r="GI16" s="19">
        <v>0</v>
      </c>
      <c r="GJ16" s="19"/>
      <c r="GK16" s="19"/>
      <c r="GL16" s="19"/>
      <c r="GM16" s="19">
        <v>0</v>
      </c>
      <c r="GN16" s="19">
        <v>107.6</v>
      </c>
      <c r="GO16" s="19">
        <v>105.69649</v>
      </c>
      <c r="GP16" s="19">
        <v>98.097470000000001</v>
      </c>
      <c r="GQ16" s="19">
        <v>9.5025300000000001</v>
      </c>
      <c r="GR16" s="19">
        <v>7.5</v>
      </c>
      <c r="GS16" s="19">
        <v>6.5736800000000004</v>
      </c>
      <c r="GT16" s="19">
        <v>6.5736800000000004</v>
      </c>
      <c r="GU16" s="19">
        <v>0.92632000000000003</v>
      </c>
      <c r="GV16" s="19">
        <v>5.9</v>
      </c>
      <c r="GW16" s="19">
        <v>6.8964100000000004</v>
      </c>
      <c r="GX16" s="19">
        <v>6.8964100000000004</v>
      </c>
      <c r="GY16" s="19">
        <v>-0.99641000000000002</v>
      </c>
      <c r="GZ16" s="19">
        <v>32.4</v>
      </c>
      <c r="HA16" s="19">
        <v>35.371740000000003</v>
      </c>
      <c r="HB16" s="19">
        <v>28.986599999999999</v>
      </c>
      <c r="HC16" s="19">
        <v>3.4134000000000002</v>
      </c>
      <c r="HD16" s="19">
        <v>39.299999999999997</v>
      </c>
      <c r="HE16" s="19">
        <v>39.841419999999999</v>
      </c>
      <c r="HF16" s="19">
        <v>39.841419999999999</v>
      </c>
      <c r="HG16" s="19">
        <v>-0.54142000000000001</v>
      </c>
      <c r="HH16" s="19">
        <v>2</v>
      </c>
      <c r="HI16" s="19">
        <v>1.97359</v>
      </c>
      <c r="HJ16" s="19">
        <v>1.97359</v>
      </c>
      <c r="HK16" s="19">
        <v>2.6409999999999999E-2</v>
      </c>
      <c r="HL16" s="19">
        <v>11.9</v>
      </c>
      <c r="HM16" s="19">
        <v>13.33126</v>
      </c>
      <c r="HN16" s="19">
        <v>13.33126</v>
      </c>
      <c r="HO16" s="19">
        <v>-1.43126</v>
      </c>
      <c r="HP16" s="19">
        <v>63.4</v>
      </c>
      <c r="HQ16" s="19">
        <v>70.315790000000007</v>
      </c>
      <c r="HR16" s="19">
        <v>70.315790000000007</v>
      </c>
      <c r="HS16" s="19">
        <v>-6.9157900000000003</v>
      </c>
      <c r="HT16" s="19"/>
      <c r="HU16" s="19"/>
      <c r="HV16" s="19"/>
      <c r="HW16" s="19">
        <v>0</v>
      </c>
      <c r="HX16" s="19"/>
      <c r="HY16" s="19"/>
      <c r="HZ16" s="19"/>
      <c r="IA16" s="19">
        <v>0</v>
      </c>
      <c r="IB16" s="19">
        <v>22.2</v>
      </c>
      <c r="IC16" s="19"/>
      <c r="ID16" s="19">
        <v>18.096920000000001</v>
      </c>
      <c r="IE16" s="19">
        <v>4.1030800000000003</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86.7</v>
      </c>
      <c r="JE16" s="19">
        <v>88.384460000000004</v>
      </c>
      <c r="JF16" s="19">
        <v>88.384460000000004</v>
      </c>
      <c r="JG16" s="19">
        <v>-1.6844600000000001</v>
      </c>
      <c r="JH16" s="19">
        <v>86.8</v>
      </c>
      <c r="JI16" s="19">
        <v>123.39776000000001</v>
      </c>
      <c r="JJ16" s="19">
        <v>96.082930000000005</v>
      </c>
      <c r="JK16" s="19">
        <v>-9.2829300000000003</v>
      </c>
      <c r="JL16" s="19">
        <v>86.7</v>
      </c>
      <c r="JM16" s="19">
        <v>123.39776000000001</v>
      </c>
      <c r="JN16" s="19">
        <v>96.082930000000005</v>
      </c>
      <c r="JO16" s="19">
        <v>-9.38293</v>
      </c>
      <c r="JP16" s="19">
        <v>86.4</v>
      </c>
      <c r="JQ16" s="19">
        <v>123.39776000000001</v>
      </c>
      <c r="JR16" s="19">
        <v>96.082930000000005</v>
      </c>
      <c r="JS16" s="19">
        <v>-9.6829300000000007</v>
      </c>
      <c r="JT16" s="19">
        <v>171.8</v>
      </c>
      <c r="JU16" s="19">
        <v>185.65249</v>
      </c>
      <c r="JV16" s="19">
        <v>144.55719999999999</v>
      </c>
      <c r="JW16" s="19">
        <v>27.242799999999999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3.6</v>
      </c>
      <c r="LE16" s="19">
        <v>3.1205099999999999</v>
      </c>
      <c r="LF16" s="19">
        <v>3.1205099999999999</v>
      </c>
      <c r="LG16" s="19">
        <v>0.47949000000000003</v>
      </c>
      <c r="LH16" s="19">
        <v>83.2</v>
      </c>
      <c r="LI16" s="19">
        <v>67.097089999999994</v>
      </c>
      <c r="LJ16" s="19">
        <v>135.38246000000001</v>
      </c>
      <c r="LK16" s="19">
        <v>-52.182459999999999</v>
      </c>
      <c r="LL16" s="19">
        <v>85.4</v>
      </c>
      <c r="LM16" s="19">
        <v>72.97954</v>
      </c>
      <c r="LN16" s="19">
        <v>78.522800000000004</v>
      </c>
      <c r="LO16" s="19">
        <v>6.8772000000000002</v>
      </c>
      <c r="LP16" s="19">
        <v>63.6</v>
      </c>
      <c r="LQ16" s="19">
        <v>67.133979999999994</v>
      </c>
      <c r="LR16" s="19">
        <v>67.133979999999994</v>
      </c>
      <c r="LS16" s="19">
        <v>-3.5339800000000001</v>
      </c>
      <c r="LT16" s="19">
        <v>45.9</v>
      </c>
      <c r="LU16" s="19">
        <v>48.413229999999999</v>
      </c>
      <c r="LV16" s="19">
        <v>48.413229999999999</v>
      </c>
      <c r="LW16" s="19">
        <v>-2.5132300000000001</v>
      </c>
      <c r="LX16" s="19">
        <v>29.8</v>
      </c>
      <c r="LY16" s="19">
        <v>27.30705</v>
      </c>
      <c r="LZ16" s="19">
        <v>29.951460000000001</v>
      </c>
      <c r="MA16" s="19">
        <v>-0.15146000000000001</v>
      </c>
      <c r="MB16" s="19"/>
      <c r="MC16" s="19"/>
      <c r="MD16" s="19"/>
      <c r="ME16" s="19">
        <v>0</v>
      </c>
      <c r="MF16" s="19"/>
      <c r="MG16" s="19"/>
      <c r="MH16" s="19"/>
      <c r="MI16" s="19">
        <v>0</v>
      </c>
      <c r="MJ16" s="19"/>
      <c r="MK16" s="19"/>
      <c r="ML16" s="19"/>
      <c r="MM16" s="19">
        <v>0</v>
      </c>
      <c r="MN16" s="19">
        <v>29.9</v>
      </c>
      <c r="MO16" s="19"/>
      <c r="MP16" s="19">
        <v>151.08876000000001</v>
      </c>
      <c r="MQ16" s="19">
        <v>-121.18876</v>
      </c>
      <c r="MR16" s="19">
        <v>148.1</v>
      </c>
      <c r="MS16" s="19">
        <v>144.16807</v>
      </c>
      <c r="MT16" s="19">
        <v>151.08876000000001</v>
      </c>
      <c r="MU16" s="19">
        <v>-2.9887600000000001</v>
      </c>
      <c r="MV16" s="19">
        <v>67.3</v>
      </c>
      <c r="MW16" s="19"/>
      <c r="MX16" s="19">
        <v>151.54248000000001</v>
      </c>
      <c r="MY16" s="19">
        <v>-84.24248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215</v>
      </c>
      <c r="NU16" s="19">
        <v>206.29038</v>
      </c>
      <c r="NV16" s="19">
        <v>206.29038</v>
      </c>
      <c r="NW16" s="19">
        <v>8.7096199999999993</v>
      </c>
      <c r="NX16" s="19">
        <v>102.5</v>
      </c>
      <c r="NY16" s="19">
        <v>103.45493</v>
      </c>
      <c r="NZ16" s="19">
        <v>103.45493</v>
      </c>
      <c r="OA16" s="19">
        <v>-0.95492999999999995</v>
      </c>
      <c r="OB16" s="19">
        <v>0</v>
      </c>
      <c r="OC16" s="19"/>
      <c r="OD16" s="19"/>
      <c r="OE16" s="19">
        <v>0</v>
      </c>
      <c r="OF16" s="19">
        <v>51.3</v>
      </c>
      <c r="OG16" s="19">
        <v>78.099999999999994</v>
      </c>
      <c r="OH16" s="19">
        <v>76.197000000000003</v>
      </c>
      <c r="OI16" s="19">
        <v>-24.896999999999998</v>
      </c>
      <c r="OJ16" s="19">
        <v>0</v>
      </c>
      <c r="OK16" s="19"/>
      <c r="OL16" s="19"/>
      <c r="OM16" s="19">
        <v>0</v>
      </c>
      <c r="ON16" s="19">
        <v>0.8</v>
      </c>
      <c r="OO16" s="19">
        <v>7.8280000000000003</v>
      </c>
      <c r="OP16" s="19">
        <v>7.8280000000000003</v>
      </c>
      <c r="OQ16" s="19">
        <v>-7.0279999999999996</v>
      </c>
      <c r="OR16" s="19">
        <v>0</v>
      </c>
      <c r="OS16" s="19"/>
      <c r="OT16" s="19"/>
      <c r="OU16" s="19">
        <v>0</v>
      </c>
      <c r="OV16" s="19">
        <v>17</v>
      </c>
      <c r="OW16" s="19">
        <v>17.475729999999999</v>
      </c>
      <c r="OX16" s="19">
        <v>17.475729999999999</v>
      </c>
      <c r="OY16" s="19">
        <v>-0.47572999999999999</v>
      </c>
      <c r="OZ16" s="19">
        <v>20.7</v>
      </c>
      <c r="PA16" s="19">
        <v>20.5</v>
      </c>
      <c r="PB16" s="19">
        <v>19.417480000000001</v>
      </c>
      <c r="PC16" s="19">
        <v>1.2825200000000001</v>
      </c>
      <c r="PD16" s="19">
        <v>9.9</v>
      </c>
      <c r="PE16" s="19"/>
      <c r="PF16" s="19">
        <v>9.9830000000000005</v>
      </c>
      <c r="PG16" s="19">
        <v>-8.3000000000000004E-2</v>
      </c>
      <c r="PH16" s="19">
        <v>5.5</v>
      </c>
      <c r="PI16" s="19"/>
      <c r="PJ16" s="19"/>
      <c r="PK16" s="19">
        <v>5.5</v>
      </c>
      <c r="PL16" s="19">
        <v>0</v>
      </c>
      <c r="PM16" s="19"/>
      <c r="PN16" s="19"/>
      <c r="PO16" s="19">
        <v>0</v>
      </c>
      <c r="PP16" s="19">
        <v>1.2</v>
      </c>
      <c r="PQ16" s="19">
        <v>1</v>
      </c>
      <c r="PR16" s="19">
        <v>1</v>
      </c>
      <c r="PS16" s="19">
        <v>0.2</v>
      </c>
      <c r="PT16" s="19">
        <v>2.8</v>
      </c>
      <c r="PU16" s="19">
        <v>2.5</v>
      </c>
      <c r="PV16" s="19">
        <v>2.5</v>
      </c>
      <c r="PW16" s="19">
        <v>0.3</v>
      </c>
      <c r="PX16" s="19">
        <v>3</v>
      </c>
      <c r="PY16" s="19">
        <v>3</v>
      </c>
      <c r="PZ16" s="19">
        <v>3</v>
      </c>
      <c r="QA16" s="19">
        <v>0</v>
      </c>
      <c r="QB16" s="19"/>
      <c r="QC16" s="19"/>
      <c r="QD16" s="19"/>
      <c r="QE16" s="19">
        <v>0</v>
      </c>
      <c r="QF16" s="19">
        <v>20</v>
      </c>
      <c r="QG16" s="19">
        <v>19.417480000000001</v>
      </c>
      <c r="QH16" s="19">
        <v>19.417480000000001</v>
      </c>
      <c r="QI16" s="19">
        <v>0.58252000000000004</v>
      </c>
      <c r="QJ16" s="19">
        <v>18.899999999999999</v>
      </c>
      <c r="QK16" s="19">
        <v>17.475729999999999</v>
      </c>
      <c r="QL16" s="19">
        <v>17.475729999999999</v>
      </c>
      <c r="QM16" s="19">
        <v>1.4242699999999999</v>
      </c>
      <c r="QN16" s="19">
        <v>3.6</v>
      </c>
      <c r="QO16" s="19">
        <v>3.5</v>
      </c>
      <c r="QP16" s="19">
        <v>3.5</v>
      </c>
      <c r="QQ16" s="19">
        <v>0.1</v>
      </c>
      <c r="QR16" s="19">
        <v>18.600000000000001</v>
      </c>
      <c r="QS16" s="19">
        <v>17.961169999999999</v>
      </c>
      <c r="QT16" s="19">
        <v>17.961169999999999</v>
      </c>
      <c r="QU16" s="19">
        <v>0.63883000000000001</v>
      </c>
      <c r="QV16" s="19">
        <v>0</v>
      </c>
      <c r="QW16" s="19"/>
      <c r="QX16" s="19"/>
      <c r="QY16" s="19">
        <v>0</v>
      </c>
      <c r="QZ16" s="19">
        <v>0</v>
      </c>
      <c r="RA16" s="19"/>
      <c r="RB16" s="19"/>
      <c r="RC16" s="19">
        <v>0</v>
      </c>
      <c r="RD16" s="19">
        <v>18.3</v>
      </c>
      <c r="RE16" s="19">
        <v>17.744</v>
      </c>
      <c r="RF16" s="19">
        <v>17.744</v>
      </c>
      <c r="RG16" s="19">
        <v>0.55600000000000005</v>
      </c>
      <c r="RH16" s="19">
        <v>50.8</v>
      </c>
      <c r="RI16" s="19">
        <v>47.8</v>
      </c>
      <c r="RJ16" s="19">
        <v>46.231999999999999</v>
      </c>
      <c r="RK16" s="19">
        <v>4.5679999999999996</v>
      </c>
      <c r="RL16" s="19">
        <v>0</v>
      </c>
      <c r="RM16" s="19"/>
      <c r="RN16" s="19"/>
      <c r="RO16" s="19">
        <v>0</v>
      </c>
      <c r="RP16" s="19">
        <v>2.9</v>
      </c>
      <c r="RQ16" s="19">
        <v>3.3</v>
      </c>
      <c r="RR16" s="19">
        <v>3.3</v>
      </c>
      <c r="RS16" s="19">
        <v>-0.4</v>
      </c>
      <c r="RT16" s="19">
        <v>6.2</v>
      </c>
      <c r="RU16" s="19"/>
      <c r="RV16" s="19">
        <v>4.1859599999999997</v>
      </c>
      <c r="RW16" s="19">
        <v>2.0140400000000001</v>
      </c>
      <c r="RX16" s="19">
        <v>2.5</v>
      </c>
      <c r="RY16" s="19">
        <v>2</v>
      </c>
      <c r="RZ16" s="19">
        <v>2</v>
      </c>
      <c r="SA16" s="19">
        <v>0.5</v>
      </c>
      <c r="SB16" s="19"/>
      <c r="SC16" s="19"/>
      <c r="SD16" s="19">
        <v>0.04</v>
      </c>
      <c r="SE16" s="19">
        <v>-0.04</v>
      </c>
      <c r="SF16" s="19">
        <v>10</v>
      </c>
      <c r="SG16" s="19">
        <v>11</v>
      </c>
      <c r="SH16" s="19">
        <v>12.03884</v>
      </c>
      <c r="SI16" s="19">
        <v>-2.03884</v>
      </c>
      <c r="SJ16" s="19">
        <v>6.8</v>
      </c>
      <c r="SK16" s="19">
        <v>6.7</v>
      </c>
      <c r="SL16" s="19">
        <v>6.7</v>
      </c>
      <c r="SM16" s="19">
        <v>0.1</v>
      </c>
      <c r="SN16" s="19">
        <v>10.3</v>
      </c>
      <c r="SO16" s="19">
        <v>12</v>
      </c>
      <c r="SP16" s="19">
        <v>13.592230000000001</v>
      </c>
      <c r="SQ16" s="19">
        <v>-3.29223</v>
      </c>
      <c r="SR16" s="19">
        <v>15.1</v>
      </c>
      <c r="SS16" s="19">
        <v>14</v>
      </c>
      <c r="ST16" s="19">
        <v>17.475729999999999</v>
      </c>
      <c r="SU16" s="19">
        <v>-2.3757299999999999</v>
      </c>
      <c r="SV16" s="19">
        <v>15.9</v>
      </c>
      <c r="SW16" s="19">
        <v>16.310680000000001</v>
      </c>
      <c r="SX16" s="19">
        <v>16.310680000000001</v>
      </c>
      <c r="SY16" s="19">
        <v>-0.41067999999999999</v>
      </c>
      <c r="SZ16" s="19">
        <v>13.8</v>
      </c>
      <c r="TA16" s="19">
        <v>17.125</v>
      </c>
      <c r="TB16" s="19">
        <v>17.125</v>
      </c>
      <c r="TC16" s="19">
        <v>-3.3250000000000002</v>
      </c>
      <c r="TD16" s="19">
        <v>24.7</v>
      </c>
      <c r="TE16" s="19">
        <v>17.908000000000001</v>
      </c>
      <c r="TF16" s="19">
        <v>17.908000000000001</v>
      </c>
      <c r="TG16" s="19">
        <v>6.7919999999999998</v>
      </c>
      <c r="TH16" s="19">
        <v>0</v>
      </c>
      <c r="TI16" s="19"/>
      <c r="TJ16" s="19"/>
      <c r="TK16" s="19">
        <v>0</v>
      </c>
      <c r="TL16" s="19">
        <v>52.1</v>
      </c>
      <c r="TM16" s="19">
        <v>31.6</v>
      </c>
      <c r="TN16" s="19">
        <v>28.943000000000001</v>
      </c>
      <c r="TO16" s="19">
        <v>23.157</v>
      </c>
      <c r="TP16" s="19">
        <v>58.7</v>
      </c>
      <c r="TQ16" s="19">
        <v>52.2</v>
      </c>
      <c r="TR16" s="19">
        <v>52.5</v>
      </c>
      <c r="TS16" s="19">
        <v>6.2</v>
      </c>
      <c r="TT16" s="19">
        <v>5.4</v>
      </c>
      <c r="TU16" s="19">
        <v>1.0309999999999999</v>
      </c>
      <c r="TV16" s="19">
        <v>1.0309999999999999</v>
      </c>
      <c r="TW16" s="19">
        <v>4.3689999999999998</v>
      </c>
      <c r="TX16" s="19">
        <v>2.4</v>
      </c>
      <c r="TY16" s="19">
        <v>1.389</v>
      </c>
      <c r="TZ16" s="19">
        <v>1.389</v>
      </c>
      <c r="UA16" s="19">
        <v>1.0109999999999999</v>
      </c>
      <c r="UB16" s="19">
        <v>0</v>
      </c>
      <c r="UC16" s="19">
        <v>20.5</v>
      </c>
      <c r="UD16" s="19">
        <v>19.417480000000001</v>
      </c>
      <c r="UE16" s="19">
        <v>-19.417480000000001</v>
      </c>
      <c r="UF16" s="19">
        <v>7.7</v>
      </c>
      <c r="UG16" s="19">
        <v>6</v>
      </c>
      <c r="UH16" s="19">
        <v>6</v>
      </c>
      <c r="UI16" s="19">
        <v>1.7</v>
      </c>
      <c r="UJ16" s="19">
        <v>7.1</v>
      </c>
      <c r="UK16" s="19">
        <v>6.9</v>
      </c>
      <c r="UL16" s="19">
        <v>6.9</v>
      </c>
      <c r="UM16" s="19">
        <v>0.2</v>
      </c>
      <c r="UN16" s="19">
        <v>20.399999999999999</v>
      </c>
      <c r="UO16" s="19">
        <v>19.5</v>
      </c>
      <c r="UP16" s="19">
        <v>9.9029100000000003</v>
      </c>
      <c r="UQ16" s="19">
        <v>10.49709</v>
      </c>
      <c r="UR16" s="19">
        <v>20.399999999999999</v>
      </c>
      <c r="US16" s="19">
        <v>19.5</v>
      </c>
      <c r="UT16" s="19">
        <v>9.9029100000000003</v>
      </c>
      <c r="UU16" s="19">
        <v>10.49709</v>
      </c>
      <c r="UV16" s="19">
        <v>20.100000000000001</v>
      </c>
      <c r="UW16" s="19">
        <v>19.5</v>
      </c>
      <c r="UX16" s="19">
        <v>10</v>
      </c>
      <c r="UY16" s="19">
        <v>10.1</v>
      </c>
      <c r="UZ16" s="19">
        <v>0</v>
      </c>
      <c r="VA16" s="19">
        <v>4.3419999999999996</v>
      </c>
      <c r="VB16" s="19">
        <v>4.3419999999999996</v>
      </c>
      <c r="VC16" s="19">
        <v>-4.3419999999999996</v>
      </c>
      <c r="VD16" s="19">
        <v>0</v>
      </c>
      <c r="VE16" s="19"/>
      <c r="VF16" s="19"/>
      <c r="VG16" s="19">
        <v>0</v>
      </c>
      <c r="VH16" s="19">
        <v>0</v>
      </c>
      <c r="VI16" s="19"/>
      <c r="VJ16" s="19"/>
      <c r="VK16" s="19">
        <v>0</v>
      </c>
      <c r="VL16" s="19">
        <v>0</v>
      </c>
      <c r="VM16" s="19"/>
      <c r="VN16" s="19"/>
      <c r="VO16" s="19">
        <v>0</v>
      </c>
      <c r="VP16" s="19">
        <v>0.6</v>
      </c>
      <c r="VQ16" s="19">
        <v>0.6</v>
      </c>
      <c r="VR16" s="19">
        <v>0.6</v>
      </c>
      <c r="VS16" s="19">
        <v>0</v>
      </c>
      <c r="VT16" s="19">
        <v>47.8</v>
      </c>
      <c r="VU16" s="19">
        <v>39.6</v>
      </c>
      <c r="VV16" s="19">
        <v>30.43</v>
      </c>
      <c r="VW16" s="19">
        <v>17.37</v>
      </c>
      <c r="VX16" s="19">
        <v>45.6</v>
      </c>
      <c r="VY16" s="19">
        <v>33</v>
      </c>
      <c r="VZ16" s="19">
        <v>24.684999999999999</v>
      </c>
      <c r="WA16" s="19">
        <v>20.914999999999999</v>
      </c>
      <c r="WB16" s="19">
        <v>0</v>
      </c>
      <c r="WC16" s="19"/>
      <c r="WD16" s="19"/>
      <c r="WE16" s="19">
        <v>0</v>
      </c>
      <c r="WF16" s="19">
        <v>1.1000000000000001</v>
      </c>
      <c r="WG16" s="19">
        <v>1.4490000000000001</v>
      </c>
      <c r="WH16" s="19">
        <v>1.4490000000000001</v>
      </c>
      <c r="WI16" s="19">
        <v>-0.34899999999999998</v>
      </c>
      <c r="WJ16" s="19">
        <v>1.1000000000000001</v>
      </c>
      <c r="WK16" s="19"/>
      <c r="WL16" s="19">
        <v>1.2</v>
      </c>
      <c r="WM16" s="19">
        <v>-0.1</v>
      </c>
      <c r="WN16" s="19">
        <v>1.8</v>
      </c>
      <c r="WO16" s="19">
        <v>2.4</v>
      </c>
      <c r="WP16" s="19">
        <v>2.4</v>
      </c>
      <c r="WQ16" s="19">
        <v>-0.6</v>
      </c>
      <c r="WR16" s="19">
        <v>1</v>
      </c>
      <c r="WS16" s="19">
        <v>1.4</v>
      </c>
      <c r="WT16" s="19">
        <v>1.4</v>
      </c>
      <c r="WU16" s="19">
        <v>-0.4</v>
      </c>
      <c r="WV16" s="19">
        <v>0</v>
      </c>
      <c r="WW16" s="19"/>
      <c r="WX16" s="19"/>
      <c r="WY16" s="19">
        <v>0</v>
      </c>
      <c r="WZ16" s="19">
        <v>6.6</v>
      </c>
      <c r="XA16" s="19">
        <v>6.2</v>
      </c>
      <c r="XB16" s="19">
        <v>6.2</v>
      </c>
      <c r="XC16" s="19">
        <v>0.4</v>
      </c>
      <c r="XD16" s="19">
        <v>18.7</v>
      </c>
      <c r="XE16" s="19">
        <v>18.4466</v>
      </c>
      <c r="XF16" s="19">
        <v>18.4466</v>
      </c>
      <c r="XG16" s="19">
        <v>0.25340000000000001</v>
      </c>
      <c r="XH16" s="19">
        <v>8.9</v>
      </c>
      <c r="XI16" s="19">
        <v>9</v>
      </c>
      <c r="XJ16" s="19">
        <v>10.8</v>
      </c>
      <c r="XK16" s="19">
        <v>-1.9</v>
      </c>
      <c r="XL16" s="19">
        <v>27.3</v>
      </c>
      <c r="XM16" s="19">
        <v>30</v>
      </c>
      <c r="XN16" s="19">
        <v>29</v>
      </c>
      <c r="XO16" s="19">
        <v>-1.7</v>
      </c>
      <c r="XP16" s="19">
        <v>34.200000000000003</v>
      </c>
      <c r="XQ16" s="19">
        <v>30</v>
      </c>
      <c r="XR16" s="19">
        <v>29</v>
      </c>
      <c r="XS16" s="19">
        <v>5.2</v>
      </c>
      <c r="XT16" s="19">
        <v>0</v>
      </c>
      <c r="XU16" s="19"/>
      <c r="XV16" s="19"/>
      <c r="XW16" s="19">
        <v>0</v>
      </c>
      <c r="XX16" s="19">
        <v>12</v>
      </c>
      <c r="XY16" s="19">
        <v>17</v>
      </c>
      <c r="XZ16" s="19">
        <v>20.39</v>
      </c>
      <c r="YA16" s="19">
        <v>-8.39</v>
      </c>
      <c r="YB16" s="19">
        <v>3.8</v>
      </c>
      <c r="YC16" s="19"/>
      <c r="YD16" s="19"/>
      <c r="YE16" s="19">
        <v>3.8</v>
      </c>
      <c r="YF16" s="19">
        <v>11</v>
      </c>
      <c r="YG16" s="19">
        <v>11</v>
      </c>
      <c r="YH16" s="19">
        <v>11</v>
      </c>
      <c r="YI16" s="19">
        <v>0</v>
      </c>
    </row>
    <row r="17" spans="1:659" ht="24" customHeight="1" x14ac:dyDescent="0.35">
      <c r="A17" s="1"/>
      <c r="B17" s="13" t="s">
        <v>79</v>
      </c>
      <c r="C17" s="13" t="s">
        <v>776</v>
      </c>
      <c r="D17" s="14">
        <v>203</v>
      </c>
      <c r="E17" s="14">
        <v>203.20388</v>
      </c>
      <c r="F17" s="14">
        <v>203.20388</v>
      </c>
      <c r="G17" s="14">
        <v>-0.20388000000000001</v>
      </c>
      <c r="H17" s="14">
        <v>629.9</v>
      </c>
      <c r="I17" s="14">
        <v>635.02589999999998</v>
      </c>
      <c r="J17" s="14">
        <v>635.02589999999998</v>
      </c>
      <c r="K17" s="14">
        <v>-5.1258999999999997</v>
      </c>
      <c r="L17" s="14">
        <v>215.4</v>
      </c>
      <c r="M17" s="14">
        <v>206.58520999999999</v>
      </c>
      <c r="N17" s="14">
        <v>206.58520999999999</v>
      </c>
      <c r="O17" s="14">
        <v>8.8147900000000003</v>
      </c>
      <c r="P17" s="14"/>
      <c r="Q17" s="14"/>
      <c r="R17" s="14"/>
      <c r="S17" s="14">
        <v>0</v>
      </c>
      <c r="T17" s="14"/>
      <c r="U17" s="14"/>
      <c r="V17" s="14"/>
      <c r="W17" s="14">
        <v>0</v>
      </c>
      <c r="X17" s="14">
        <v>90</v>
      </c>
      <c r="Y17" s="14">
        <v>91.778639999999996</v>
      </c>
      <c r="Z17" s="14">
        <v>91.778639999999996</v>
      </c>
      <c r="AA17" s="14">
        <v>-1.77864</v>
      </c>
      <c r="AB17" s="14">
        <v>178.5</v>
      </c>
      <c r="AC17" s="14">
        <v>171.45701</v>
      </c>
      <c r="AD17" s="14">
        <v>171.45701</v>
      </c>
      <c r="AE17" s="14">
        <v>7.0429899999999996</v>
      </c>
      <c r="AF17" s="14"/>
      <c r="AG17" s="14"/>
      <c r="AH17" s="14"/>
      <c r="AI17" s="14">
        <v>0</v>
      </c>
      <c r="AJ17" s="14"/>
      <c r="AK17" s="14"/>
      <c r="AL17" s="14"/>
      <c r="AM17" s="14">
        <v>0</v>
      </c>
      <c r="AN17" s="14">
        <v>146.5</v>
      </c>
      <c r="AO17" s="14">
        <v>141.99235999999999</v>
      </c>
      <c r="AP17" s="14">
        <v>136.49674999999999</v>
      </c>
      <c r="AQ17" s="14">
        <v>10.00325</v>
      </c>
      <c r="AR17" s="14">
        <v>147</v>
      </c>
      <c r="AS17" s="14">
        <v>141.99235999999999</v>
      </c>
      <c r="AT17" s="14">
        <v>136.49674999999999</v>
      </c>
      <c r="AU17" s="14">
        <v>10.50325</v>
      </c>
      <c r="AV17" s="14">
        <v>147.1</v>
      </c>
      <c r="AW17" s="14">
        <v>141.99235999999999</v>
      </c>
      <c r="AX17" s="14">
        <v>136.49674999999999</v>
      </c>
      <c r="AY17" s="14">
        <v>10.603249999999999</v>
      </c>
      <c r="AZ17" s="14">
        <v>237.3</v>
      </c>
      <c r="BA17" s="14">
        <v>213.62815000000001</v>
      </c>
      <c r="BB17" s="14">
        <v>205.35998000000001</v>
      </c>
      <c r="BC17" s="14">
        <v>31.940020000000001</v>
      </c>
      <c r="BD17" s="14">
        <v>0</v>
      </c>
      <c r="BE17" s="14"/>
      <c r="BF17" s="14"/>
      <c r="BG17" s="14">
        <v>0</v>
      </c>
      <c r="BH17" s="14"/>
      <c r="BI17" s="14"/>
      <c r="BJ17" s="14"/>
      <c r="BK17" s="14">
        <v>0</v>
      </c>
      <c r="BL17" s="14">
        <v>362.7</v>
      </c>
      <c r="BM17" s="14">
        <v>368.40096999999997</v>
      </c>
      <c r="BN17" s="14">
        <v>368.40096999999997</v>
      </c>
      <c r="BO17" s="14">
        <v>-5.7009699999999999</v>
      </c>
      <c r="BP17" s="14">
        <v>5.8</v>
      </c>
      <c r="BQ17" s="14">
        <v>3.4527100000000002</v>
      </c>
      <c r="BR17" s="14">
        <v>3.4527100000000002</v>
      </c>
      <c r="BS17" s="14">
        <v>2.3472900000000001</v>
      </c>
      <c r="BT17" s="14"/>
      <c r="BU17" s="14"/>
      <c r="BV17" s="14"/>
      <c r="BW17" s="14">
        <v>0</v>
      </c>
      <c r="BX17" s="14"/>
      <c r="BY17" s="14"/>
      <c r="BZ17" s="14"/>
      <c r="CA17" s="14">
        <v>0</v>
      </c>
      <c r="CB17" s="14"/>
      <c r="CC17" s="14"/>
      <c r="CD17" s="14"/>
      <c r="CE17" s="14">
        <v>0</v>
      </c>
      <c r="CF17" s="14"/>
      <c r="CG17" s="14"/>
      <c r="CH17" s="14"/>
      <c r="CI17" s="14">
        <v>0</v>
      </c>
      <c r="CJ17" s="14">
        <v>159.30000000000001</v>
      </c>
      <c r="CK17" s="14">
        <v>163.90777</v>
      </c>
      <c r="CL17" s="14">
        <v>163.90777</v>
      </c>
      <c r="CM17" s="14">
        <v>-4.6077700000000004</v>
      </c>
      <c r="CN17" s="14">
        <v>7.3</v>
      </c>
      <c r="CO17" s="14">
        <v>5.6669799999999997</v>
      </c>
      <c r="CP17" s="14">
        <v>5.1333399999999996</v>
      </c>
      <c r="CQ17" s="14">
        <v>2.1666599999999998</v>
      </c>
      <c r="CR17" s="14">
        <v>5.8</v>
      </c>
      <c r="CS17" s="14">
        <v>3.1106799999999999</v>
      </c>
      <c r="CT17" s="14">
        <v>2.8177599999999998</v>
      </c>
      <c r="CU17" s="14">
        <v>2.98224</v>
      </c>
      <c r="CV17" s="14">
        <v>0</v>
      </c>
      <c r="CW17" s="14"/>
      <c r="CX17" s="14"/>
      <c r="CY17" s="14">
        <v>0</v>
      </c>
      <c r="CZ17" s="14">
        <v>6.9</v>
      </c>
      <c r="DA17" s="14">
        <v>6.8787000000000003</v>
      </c>
      <c r="DB17" s="14">
        <v>6.8787000000000003</v>
      </c>
      <c r="DC17" s="14">
        <v>2.1299999999999999E-2</v>
      </c>
      <c r="DD17" s="14">
        <v>13.3</v>
      </c>
      <c r="DE17" s="14">
        <v>9.9363299999999999</v>
      </c>
      <c r="DF17" s="14">
        <v>9.9363299999999999</v>
      </c>
      <c r="DG17" s="14">
        <v>3.3636699999999999</v>
      </c>
      <c r="DH17" s="14">
        <v>60.4</v>
      </c>
      <c r="DI17" s="14">
        <v>81.297759999999997</v>
      </c>
      <c r="DJ17" s="14">
        <v>74.267920000000004</v>
      </c>
      <c r="DK17" s="14">
        <v>-13.86792</v>
      </c>
      <c r="DL17" s="14"/>
      <c r="DM17" s="14"/>
      <c r="DN17" s="14"/>
      <c r="DO17" s="14">
        <v>0</v>
      </c>
      <c r="DP17" s="14"/>
      <c r="DQ17" s="14"/>
      <c r="DR17" s="14"/>
      <c r="DS17" s="14">
        <v>0</v>
      </c>
      <c r="DT17" s="14"/>
      <c r="DU17" s="14"/>
      <c r="DV17" s="14"/>
      <c r="DW17" s="14">
        <v>0</v>
      </c>
      <c r="DX17" s="14"/>
      <c r="DY17" s="14"/>
      <c r="DZ17" s="14"/>
      <c r="EA17" s="14">
        <v>0</v>
      </c>
      <c r="EB17" s="14">
        <v>110.6</v>
      </c>
      <c r="EC17" s="14">
        <v>112.35728</v>
      </c>
      <c r="ED17" s="14">
        <v>112.35728</v>
      </c>
      <c r="EE17" s="14">
        <v>-1.75728</v>
      </c>
      <c r="EF17" s="14">
        <v>22.6</v>
      </c>
      <c r="EG17" s="14"/>
      <c r="EH17" s="14">
        <v>20.618559999999999</v>
      </c>
      <c r="EI17" s="14">
        <v>1.9814400000000001</v>
      </c>
      <c r="EJ17" s="14"/>
      <c r="EK17" s="14"/>
      <c r="EL17" s="14"/>
      <c r="EM17" s="14">
        <v>0</v>
      </c>
      <c r="EN17" s="14"/>
      <c r="EO17" s="14"/>
      <c r="EP17" s="14"/>
      <c r="EQ17" s="14">
        <v>0</v>
      </c>
      <c r="ER17" s="14"/>
      <c r="ES17" s="14"/>
      <c r="ET17" s="14"/>
      <c r="EU17" s="14">
        <v>0</v>
      </c>
      <c r="EV17" s="14">
        <v>6.5</v>
      </c>
      <c r="EW17" s="14">
        <v>6.39</v>
      </c>
      <c r="EX17" s="14">
        <v>6.39</v>
      </c>
      <c r="EY17" s="14">
        <v>0.11</v>
      </c>
      <c r="EZ17" s="14">
        <v>151.5</v>
      </c>
      <c r="FA17" s="14">
        <v>144.32990000000001</v>
      </c>
      <c r="FB17" s="14">
        <v>144.32990000000001</v>
      </c>
      <c r="FC17" s="14">
        <v>7.1700999999999997</v>
      </c>
      <c r="FD17" s="14">
        <v>54</v>
      </c>
      <c r="FE17" s="14">
        <v>58.166519999999998</v>
      </c>
      <c r="FF17" s="14">
        <v>54.011969999999998</v>
      </c>
      <c r="FG17" s="14">
        <v>-1.197E-2</v>
      </c>
      <c r="FH17" s="14">
        <v>151</v>
      </c>
      <c r="FI17" s="14">
        <v>151.21556000000001</v>
      </c>
      <c r="FJ17" s="14">
        <v>151.21556000000001</v>
      </c>
      <c r="FK17" s="14">
        <v>-0.21556</v>
      </c>
      <c r="FL17" s="14">
        <v>27.9</v>
      </c>
      <c r="FM17" s="14">
        <v>25.458369999999999</v>
      </c>
      <c r="FN17" s="14">
        <v>25.458369999999999</v>
      </c>
      <c r="FO17" s="14">
        <v>2.44163</v>
      </c>
      <c r="FP17" s="14">
        <v>18.399999999999999</v>
      </c>
      <c r="FQ17" s="14">
        <v>15.45468</v>
      </c>
      <c r="FR17" s="14">
        <v>15.45468</v>
      </c>
      <c r="FS17" s="14">
        <v>2.9453200000000002</v>
      </c>
      <c r="FT17" s="14">
        <v>18.8</v>
      </c>
      <c r="FU17" s="14">
        <v>17.961169999999999</v>
      </c>
      <c r="FV17" s="14">
        <v>17.961169999999999</v>
      </c>
      <c r="FW17" s="14">
        <v>0.83882999999999996</v>
      </c>
      <c r="FX17" s="14">
        <v>86</v>
      </c>
      <c r="FY17" s="14">
        <v>87.68835</v>
      </c>
      <c r="FZ17" s="14">
        <v>87.68835</v>
      </c>
      <c r="GA17" s="14">
        <v>-1.68835</v>
      </c>
      <c r="GB17" s="14"/>
      <c r="GC17" s="14"/>
      <c r="GD17" s="14"/>
      <c r="GE17" s="14">
        <v>0</v>
      </c>
      <c r="GF17" s="14"/>
      <c r="GG17" s="14"/>
      <c r="GH17" s="14"/>
      <c r="GI17" s="14">
        <v>0</v>
      </c>
      <c r="GJ17" s="14"/>
      <c r="GK17" s="14"/>
      <c r="GL17" s="14"/>
      <c r="GM17" s="14">
        <v>0</v>
      </c>
      <c r="GN17" s="14">
        <v>107.7</v>
      </c>
      <c r="GO17" s="14">
        <v>105.69649</v>
      </c>
      <c r="GP17" s="14">
        <v>98.097470000000001</v>
      </c>
      <c r="GQ17" s="14">
        <v>9.6025299999999998</v>
      </c>
      <c r="GR17" s="14">
        <v>7.5</v>
      </c>
      <c r="GS17" s="14">
        <v>6.5736800000000004</v>
      </c>
      <c r="GT17" s="14">
        <v>6.5736800000000004</v>
      </c>
      <c r="GU17" s="14">
        <v>0.92632000000000003</v>
      </c>
      <c r="GV17" s="14">
        <v>5.9</v>
      </c>
      <c r="GW17" s="14">
        <v>6.8964100000000004</v>
      </c>
      <c r="GX17" s="14">
        <v>6.8964100000000004</v>
      </c>
      <c r="GY17" s="14">
        <v>-0.99641000000000002</v>
      </c>
      <c r="GZ17" s="14">
        <v>35.1</v>
      </c>
      <c r="HA17" s="14">
        <v>35.371740000000003</v>
      </c>
      <c r="HB17" s="14">
        <v>30.051300000000001</v>
      </c>
      <c r="HC17" s="14">
        <v>5.0487000000000002</v>
      </c>
      <c r="HD17" s="14">
        <v>39.200000000000003</v>
      </c>
      <c r="HE17" s="14">
        <v>39.841419999999999</v>
      </c>
      <c r="HF17" s="14">
        <v>39.841419999999999</v>
      </c>
      <c r="HG17" s="14">
        <v>-0.64141999999999999</v>
      </c>
      <c r="HH17" s="14">
        <v>2</v>
      </c>
      <c r="HI17" s="14">
        <v>1.97359</v>
      </c>
      <c r="HJ17" s="14">
        <v>1.97359</v>
      </c>
      <c r="HK17" s="14">
        <v>2.6409999999999999E-2</v>
      </c>
      <c r="HL17" s="14">
        <v>12</v>
      </c>
      <c r="HM17" s="14">
        <v>13.33126</v>
      </c>
      <c r="HN17" s="14">
        <v>13.33126</v>
      </c>
      <c r="HO17" s="14">
        <v>-1.3312600000000001</v>
      </c>
      <c r="HP17" s="14">
        <v>63</v>
      </c>
      <c r="HQ17" s="14">
        <v>70.606350000000006</v>
      </c>
      <c r="HR17" s="14">
        <v>70.606350000000006</v>
      </c>
      <c r="HS17" s="14">
        <v>-7.6063499999999999</v>
      </c>
      <c r="HT17" s="14"/>
      <c r="HU17" s="14"/>
      <c r="HV17" s="14"/>
      <c r="HW17" s="14">
        <v>0</v>
      </c>
      <c r="HX17" s="14"/>
      <c r="HY17" s="14"/>
      <c r="HZ17" s="14"/>
      <c r="IA17" s="14">
        <v>0</v>
      </c>
      <c r="IB17" s="14">
        <v>22.2</v>
      </c>
      <c r="IC17" s="14"/>
      <c r="ID17" s="14">
        <v>37.961390000000002</v>
      </c>
      <c r="IE17" s="14">
        <v>-15.76139</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86.7</v>
      </c>
      <c r="JE17" s="14">
        <v>88.384460000000004</v>
      </c>
      <c r="JF17" s="14">
        <v>88.384460000000004</v>
      </c>
      <c r="JG17" s="14">
        <v>-1.6844600000000001</v>
      </c>
      <c r="JH17" s="14">
        <v>90.7</v>
      </c>
      <c r="JI17" s="14">
        <v>141.71587</v>
      </c>
      <c r="JJ17" s="14">
        <v>103.21644000000001</v>
      </c>
      <c r="JK17" s="14">
        <v>-12.516439999999999</v>
      </c>
      <c r="JL17" s="14">
        <v>90.5</v>
      </c>
      <c r="JM17" s="14">
        <v>141.71587</v>
      </c>
      <c r="JN17" s="14">
        <v>103.21644000000001</v>
      </c>
      <c r="JO17" s="14">
        <v>-12.71644</v>
      </c>
      <c r="JP17" s="14">
        <v>88.4</v>
      </c>
      <c r="JQ17" s="14">
        <v>141.71587</v>
      </c>
      <c r="JR17" s="14">
        <v>103.21644000000001</v>
      </c>
      <c r="JS17" s="14">
        <v>-14.81644</v>
      </c>
      <c r="JT17" s="14">
        <v>172.2</v>
      </c>
      <c r="JU17" s="14">
        <v>213.21216999999999</v>
      </c>
      <c r="JV17" s="14">
        <v>155.28960000000001</v>
      </c>
      <c r="JW17" s="14">
        <v>16.910399999999999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3.6</v>
      </c>
      <c r="LE17" s="14">
        <v>3.1205099999999999</v>
      </c>
      <c r="LF17" s="14">
        <v>3.1205099999999999</v>
      </c>
      <c r="LG17" s="14">
        <v>0.47949000000000003</v>
      </c>
      <c r="LH17" s="14">
        <v>90.2</v>
      </c>
      <c r="LI17" s="14">
        <v>67.097089999999994</v>
      </c>
      <c r="LJ17" s="14">
        <v>126.6915</v>
      </c>
      <c r="LK17" s="14">
        <v>-36.491500000000002</v>
      </c>
      <c r="LL17" s="14">
        <v>90.5</v>
      </c>
      <c r="LM17" s="14">
        <v>79.547129999999996</v>
      </c>
      <c r="LN17" s="14">
        <v>76.123519999999999</v>
      </c>
      <c r="LO17" s="14">
        <v>14.376480000000001</v>
      </c>
      <c r="LP17" s="14">
        <v>63.6</v>
      </c>
      <c r="LQ17" s="14">
        <v>67.133979999999994</v>
      </c>
      <c r="LR17" s="14">
        <v>67.133979999999994</v>
      </c>
      <c r="LS17" s="14">
        <v>-3.5339800000000001</v>
      </c>
      <c r="LT17" s="14">
        <v>45.8</v>
      </c>
      <c r="LU17" s="14">
        <v>48.413229999999999</v>
      </c>
      <c r="LV17" s="14">
        <v>48.413229999999999</v>
      </c>
      <c r="LW17" s="14">
        <v>-2.6132300000000002</v>
      </c>
      <c r="LX17" s="14">
        <v>29.8</v>
      </c>
      <c r="LY17" s="14">
        <v>27.30705</v>
      </c>
      <c r="LZ17" s="14">
        <v>29.951460000000001</v>
      </c>
      <c r="MA17" s="14">
        <v>-0.15146000000000001</v>
      </c>
      <c r="MB17" s="14"/>
      <c r="MC17" s="14"/>
      <c r="MD17" s="14"/>
      <c r="ME17" s="14">
        <v>0</v>
      </c>
      <c r="MF17" s="14"/>
      <c r="MG17" s="14"/>
      <c r="MH17" s="14"/>
      <c r="MI17" s="14">
        <v>0</v>
      </c>
      <c r="MJ17" s="14"/>
      <c r="MK17" s="14"/>
      <c r="ML17" s="14"/>
      <c r="MM17" s="14">
        <v>0</v>
      </c>
      <c r="MN17" s="14">
        <v>29.6</v>
      </c>
      <c r="MO17" s="14"/>
      <c r="MP17" s="14">
        <v>151.08876000000001</v>
      </c>
      <c r="MQ17" s="14">
        <v>-121.48876</v>
      </c>
      <c r="MR17" s="14">
        <v>147.5</v>
      </c>
      <c r="MS17" s="14">
        <v>144.16807</v>
      </c>
      <c r="MT17" s="14">
        <v>151.08876000000001</v>
      </c>
      <c r="MU17" s="14">
        <v>-3.5887600000000002</v>
      </c>
      <c r="MV17" s="14">
        <v>66.8</v>
      </c>
      <c r="MW17" s="14"/>
      <c r="MX17" s="14">
        <v>151.54248000000001</v>
      </c>
      <c r="MY17" s="14">
        <v>-84.74248</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215.4</v>
      </c>
      <c r="NU17" s="14">
        <v>206.29038</v>
      </c>
      <c r="NV17" s="14">
        <v>206.29038</v>
      </c>
      <c r="NW17" s="14">
        <v>9.1096199999999996</v>
      </c>
      <c r="NX17" s="14">
        <v>102.8</v>
      </c>
      <c r="NY17" s="14">
        <v>103.45493</v>
      </c>
      <c r="NZ17" s="14">
        <v>103.45493</v>
      </c>
      <c r="OA17" s="14">
        <v>-0.65493000000000001</v>
      </c>
      <c r="OB17" s="14">
        <v>0</v>
      </c>
      <c r="OC17" s="14"/>
      <c r="OD17" s="14"/>
      <c r="OE17" s="14">
        <v>0</v>
      </c>
      <c r="OF17" s="14">
        <v>51.2</v>
      </c>
      <c r="OG17" s="14">
        <v>77.3</v>
      </c>
      <c r="OH17" s="14">
        <v>76.911000000000001</v>
      </c>
      <c r="OI17" s="14">
        <v>-25.710999999999999</v>
      </c>
      <c r="OJ17" s="14">
        <v>0</v>
      </c>
      <c r="OK17" s="14"/>
      <c r="OL17" s="14"/>
      <c r="OM17" s="14">
        <v>0</v>
      </c>
      <c r="ON17" s="14">
        <v>0</v>
      </c>
      <c r="OO17" s="14">
        <v>8.0359999999999996</v>
      </c>
      <c r="OP17" s="14">
        <v>8.0359999999999996</v>
      </c>
      <c r="OQ17" s="14">
        <v>-8.0359999999999996</v>
      </c>
      <c r="OR17" s="14">
        <v>0</v>
      </c>
      <c r="OS17" s="14"/>
      <c r="OT17" s="14"/>
      <c r="OU17" s="14">
        <v>0</v>
      </c>
      <c r="OV17" s="14">
        <v>17.100000000000001</v>
      </c>
      <c r="OW17" s="14">
        <v>17.475729999999999</v>
      </c>
      <c r="OX17" s="14">
        <v>17.475729999999999</v>
      </c>
      <c r="OY17" s="14">
        <v>-0.37573000000000001</v>
      </c>
      <c r="OZ17" s="14">
        <v>20.7</v>
      </c>
      <c r="PA17" s="14">
        <v>20.5</v>
      </c>
      <c r="PB17" s="14">
        <v>19.417480000000001</v>
      </c>
      <c r="PC17" s="14">
        <v>1.2825200000000001</v>
      </c>
      <c r="PD17" s="14">
        <v>9.9</v>
      </c>
      <c r="PE17" s="14"/>
      <c r="PF17" s="14">
        <v>9.9830000000000005</v>
      </c>
      <c r="PG17" s="14">
        <v>-8.3000000000000004E-2</v>
      </c>
      <c r="PH17" s="14">
        <v>5.5</v>
      </c>
      <c r="PI17" s="14"/>
      <c r="PJ17" s="14"/>
      <c r="PK17" s="14">
        <v>5.5</v>
      </c>
      <c r="PL17" s="14">
        <v>0</v>
      </c>
      <c r="PM17" s="14"/>
      <c r="PN17" s="14"/>
      <c r="PO17" s="14">
        <v>0</v>
      </c>
      <c r="PP17" s="14">
        <v>1.2</v>
      </c>
      <c r="PQ17" s="14">
        <v>1</v>
      </c>
      <c r="PR17" s="14">
        <v>1</v>
      </c>
      <c r="PS17" s="14">
        <v>0.2</v>
      </c>
      <c r="PT17" s="14">
        <v>2.9</v>
      </c>
      <c r="PU17" s="14">
        <v>2.5</v>
      </c>
      <c r="PV17" s="14">
        <v>2.5</v>
      </c>
      <c r="PW17" s="14">
        <v>0.4</v>
      </c>
      <c r="PX17" s="14">
        <v>3</v>
      </c>
      <c r="PY17" s="14">
        <v>3</v>
      </c>
      <c r="PZ17" s="14">
        <v>3</v>
      </c>
      <c r="QA17" s="14">
        <v>0</v>
      </c>
      <c r="QB17" s="14"/>
      <c r="QC17" s="14"/>
      <c r="QD17" s="14"/>
      <c r="QE17" s="14">
        <v>0</v>
      </c>
      <c r="QF17" s="14">
        <v>20</v>
      </c>
      <c r="QG17" s="14">
        <v>19.417480000000001</v>
      </c>
      <c r="QH17" s="14">
        <v>19.417480000000001</v>
      </c>
      <c r="QI17" s="14">
        <v>0.58252000000000004</v>
      </c>
      <c r="QJ17" s="14">
        <v>18.899999999999999</v>
      </c>
      <c r="QK17" s="14">
        <v>17.475729999999999</v>
      </c>
      <c r="QL17" s="14">
        <v>17.475729999999999</v>
      </c>
      <c r="QM17" s="14">
        <v>1.4242699999999999</v>
      </c>
      <c r="QN17" s="14">
        <v>3.6</v>
      </c>
      <c r="QO17" s="14">
        <v>3.5</v>
      </c>
      <c r="QP17" s="14">
        <v>3.5</v>
      </c>
      <c r="QQ17" s="14">
        <v>0.1</v>
      </c>
      <c r="QR17" s="14">
        <v>18.600000000000001</v>
      </c>
      <c r="QS17" s="14">
        <v>17.961169999999999</v>
      </c>
      <c r="QT17" s="14">
        <v>17.961169999999999</v>
      </c>
      <c r="QU17" s="14">
        <v>0.63883000000000001</v>
      </c>
      <c r="QV17" s="14">
        <v>0</v>
      </c>
      <c r="QW17" s="14"/>
      <c r="QX17" s="14"/>
      <c r="QY17" s="14">
        <v>0</v>
      </c>
      <c r="QZ17" s="14">
        <v>0</v>
      </c>
      <c r="RA17" s="14"/>
      <c r="RB17" s="14"/>
      <c r="RC17" s="14">
        <v>0</v>
      </c>
      <c r="RD17" s="14">
        <v>18.899999999999999</v>
      </c>
      <c r="RE17" s="14">
        <v>17.997</v>
      </c>
      <c r="RF17" s="14">
        <v>17.997</v>
      </c>
      <c r="RG17" s="14">
        <v>0.90300000000000002</v>
      </c>
      <c r="RH17" s="14">
        <v>48.5</v>
      </c>
      <c r="RI17" s="14">
        <v>48.5</v>
      </c>
      <c r="RJ17" s="14">
        <v>46.771000000000001</v>
      </c>
      <c r="RK17" s="14">
        <v>1.7290000000000001</v>
      </c>
      <c r="RL17" s="14">
        <v>0</v>
      </c>
      <c r="RM17" s="14"/>
      <c r="RN17" s="14"/>
      <c r="RO17" s="14">
        <v>0</v>
      </c>
      <c r="RP17" s="14">
        <v>3</v>
      </c>
      <c r="RQ17" s="14">
        <v>3.3</v>
      </c>
      <c r="RR17" s="14">
        <v>3.3</v>
      </c>
      <c r="RS17" s="14">
        <v>-0.3</v>
      </c>
      <c r="RT17" s="14">
        <v>6.2</v>
      </c>
      <c r="RU17" s="14"/>
      <c r="RV17" s="14">
        <v>8.7807600000000008</v>
      </c>
      <c r="RW17" s="14">
        <v>-2.5807600000000002</v>
      </c>
      <c r="RX17" s="14">
        <v>2.5</v>
      </c>
      <c r="RY17" s="14">
        <v>2</v>
      </c>
      <c r="RZ17" s="14">
        <v>2</v>
      </c>
      <c r="SA17" s="14">
        <v>0.5</v>
      </c>
      <c r="SB17" s="14"/>
      <c r="SC17" s="14"/>
      <c r="SD17" s="14">
        <v>0.04</v>
      </c>
      <c r="SE17" s="14">
        <v>-0.04</v>
      </c>
      <c r="SF17" s="14">
        <v>10</v>
      </c>
      <c r="SG17" s="14">
        <v>11</v>
      </c>
      <c r="SH17" s="14">
        <v>12.03884</v>
      </c>
      <c r="SI17" s="14">
        <v>-2.03884</v>
      </c>
      <c r="SJ17" s="14">
        <v>6.8</v>
      </c>
      <c r="SK17" s="14">
        <v>6.7</v>
      </c>
      <c r="SL17" s="14">
        <v>6.7</v>
      </c>
      <c r="SM17" s="14">
        <v>0.1</v>
      </c>
      <c r="SN17" s="14">
        <v>10.3</v>
      </c>
      <c r="SO17" s="14">
        <v>12</v>
      </c>
      <c r="SP17" s="14">
        <v>13.592230000000001</v>
      </c>
      <c r="SQ17" s="14">
        <v>-3.29223</v>
      </c>
      <c r="SR17" s="14">
        <v>15.1</v>
      </c>
      <c r="SS17" s="14">
        <v>14</v>
      </c>
      <c r="ST17" s="14">
        <v>17.475729999999999</v>
      </c>
      <c r="SU17" s="14">
        <v>-2.3757299999999999</v>
      </c>
      <c r="SV17" s="14">
        <v>15.8</v>
      </c>
      <c r="SW17" s="14">
        <v>16.310680000000001</v>
      </c>
      <c r="SX17" s="14">
        <v>16.310680000000001</v>
      </c>
      <c r="SY17" s="14">
        <v>-0.51068000000000002</v>
      </c>
      <c r="SZ17" s="14">
        <v>16</v>
      </c>
      <c r="TA17" s="14">
        <v>17.225999999999999</v>
      </c>
      <c r="TB17" s="14">
        <v>17.225999999999999</v>
      </c>
      <c r="TC17" s="14">
        <v>-1.226</v>
      </c>
      <c r="TD17" s="14">
        <v>19.600000000000001</v>
      </c>
      <c r="TE17" s="14">
        <v>16.533999999999999</v>
      </c>
      <c r="TF17" s="14">
        <v>16.533999999999999</v>
      </c>
      <c r="TG17" s="14">
        <v>3.0659999999999998</v>
      </c>
      <c r="TH17" s="14">
        <v>0</v>
      </c>
      <c r="TI17" s="14"/>
      <c r="TJ17" s="14"/>
      <c r="TK17" s="14">
        <v>0</v>
      </c>
      <c r="TL17" s="14">
        <v>50.5</v>
      </c>
      <c r="TM17" s="14">
        <v>28.4</v>
      </c>
      <c r="TN17" s="14">
        <v>27.39</v>
      </c>
      <c r="TO17" s="14">
        <v>23.11</v>
      </c>
      <c r="TP17" s="14">
        <v>78.599999999999994</v>
      </c>
      <c r="TQ17" s="14">
        <v>49.8</v>
      </c>
      <c r="TR17" s="14">
        <v>50.686</v>
      </c>
      <c r="TS17" s="14">
        <v>27.914000000000001</v>
      </c>
      <c r="TT17" s="14">
        <v>4</v>
      </c>
      <c r="TU17" s="14">
        <v>0.94</v>
      </c>
      <c r="TV17" s="14">
        <v>0.94</v>
      </c>
      <c r="TW17" s="14">
        <v>3.06</v>
      </c>
      <c r="TX17" s="14">
        <v>1.2</v>
      </c>
      <c r="TY17" s="14">
        <v>1.2290000000000001</v>
      </c>
      <c r="TZ17" s="14">
        <v>1.2290000000000001</v>
      </c>
      <c r="UA17" s="14">
        <v>-2.9000000000000001E-2</v>
      </c>
      <c r="UB17" s="14">
        <v>0</v>
      </c>
      <c r="UC17" s="14">
        <v>20.5</v>
      </c>
      <c r="UD17" s="14">
        <v>19.417480000000001</v>
      </c>
      <c r="UE17" s="14">
        <v>-19.417480000000001</v>
      </c>
      <c r="UF17" s="14">
        <v>7.6</v>
      </c>
      <c r="UG17" s="14">
        <v>6</v>
      </c>
      <c r="UH17" s="14">
        <v>6</v>
      </c>
      <c r="UI17" s="14">
        <v>1.6</v>
      </c>
      <c r="UJ17" s="14">
        <v>7</v>
      </c>
      <c r="UK17" s="14">
        <v>6.9</v>
      </c>
      <c r="UL17" s="14">
        <v>6.9</v>
      </c>
      <c r="UM17" s="14">
        <v>0.1</v>
      </c>
      <c r="UN17" s="14">
        <v>20.399999999999999</v>
      </c>
      <c r="UO17" s="14">
        <v>19.5</v>
      </c>
      <c r="UP17" s="14">
        <v>9.9029100000000003</v>
      </c>
      <c r="UQ17" s="14">
        <v>10.49709</v>
      </c>
      <c r="UR17" s="14">
        <v>20.399999999999999</v>
      </c>
      <c r="US17" s="14">
        <v>19.5</v>
      </c>
      <c r="UT17" s="14">
        <v>9.9029100000000003</v>
      </c>
      <c r="UU17" s="14">
        <v>10.49709</v>
      </c>
      <c r="UV17" s="14">
        <v>20.100000000000001</v>
      </c>
      <c r="UW17" s="14">
        <v>19.5</v>
      </c>
      <c r="UX17" s="14">
        <v>10</v>
      </c>
      <c r="UY17" s="14">
        <v>10.1</v>
      </c>
      <c r="UZ17" s="14">
        <v>0</v>
      </c>
      <c r="VA17" s="14">
        <v>4.468</v>
      </c>
      <c r="VB17" s="14">
        <v>4.468</v>
      </c>
      <c r="VC17" s="14">
        <v>-4.468</v>
      </c>
      <c r="VD17" s="14">
        <v>0</v>
      </c>
      <c r="VE17" s="14"/>
      <c r="VF17" s="14"/>
      <c r="VG17" s="14">
        <v>0</v>
      </c>
      <c r="VH17" s="14">
        <v>0</v>
      </c>
      <c r="VI17" s="14"/>
      <c r="VJ17" s="14"/>
      <c r="VK17" s="14">
        <v>0</v>
      </c>
      <c r="VL17" s="14">
        <v>0</v>
      </c>
      <c r="VM17" s="14"/>
      <c r="VN17" s="14"/>
      <c r="VO17" s="14">
        <v>0</v>
      </c>
      <c r="VP17" s="14">
        <v>0.6</v>
      </c>
      <c r="VQ17" s="14">
        <v>0.6</v>
      </c>
      <c r="VR17" s="14">
        <v>0.6</v>
      </c>
      <c r="VS17" s="14">
        <v>0</v>
      </c>
      <c r="VT17" s="14">
        <v>42.4</v>
      </c>
      <c r="VU17" s="14">
        <v>36.1</v>
      </c>
      <c r="VV17" s="14">
        <v>32.215000000000003</v>
      </c>
      <c r="VW17" s="14">
        <v>10.185</v>
      </c>
      <c r="VX17" s="14">
        <v>37.5</v>
      </c>
      <c r="VY17" s="14">
        <v>29.4</v>
      </c>
      <c r="VZ17" s="14">
        <v>24.550999999999998</v>
      </c>
      <c r="WA17" s="14">
        <v>12.949</v>
      </c>
      <c r="WB17" s="14">
        <v>0</v>
      </c>
      <c r="WC17" s="14"/>
      <c r="WD17" s="14"/>
      <c r="WE17" s="14">
        <v>0</v>
      </c>
      <c r="WF17" s="14">
        <v>1.1000000000000001</v>
      </c>
      <c r="WG17" s="14">
        <v>1.4490000000000001</v>
      </c>
      <c r="WH17" s="14">
        <v>1.4490000000000001</v>
      </c>
      <c r="WI17" s="14">
        <v>-0.34899999999999998</v>
      </c>
      <c r="WJ17" s="14">
        <v>1.1000000000000001</v>
      </c>
      <c r="WK17" s="14"/>
      <c r="WL17" s="14">
        <v>1.2</v>
      </c>
      <c r="WM17" s="14">
        <v>-0.1</v>
      </c>
      <c r="WN17" s="14">
        <v>1.8</v>
      </c>
      <c r="WO17" s="14">
        <v>2.4</v>
      </c>
      <c r="WP17" s="14">
        <v>2.4</v>
      </c>
      <c r="WQ17" s="14">
        <v>-0.6</v>
      </c>
      <c r="WR17" s="14">
        <v>1</v>
      </c>
      <c r="WS17" s="14">
        <v>1.4</v>
      </c>
      <c r="WT17" s="14">
        <v>1.4</v>
      </c>
      <c r="WU17" s="14">
        <v>-0.4</v>
      </c>
      <c r="WV17" s="14">
        <v>0</v>
      </c>
      <c r="WW17" s="14"/>
      <c r="WX17" s="14"/>
      <c r="WY17" s="14">
        <v>0</v>
      </c>
      <c r="WZ17" s="14">
        <v>6.6</v>
      </c>
      <c r="XA17" s="14">
        <v>6.2</v>
      </c>
      <c r="XB17" s="14">
        <v>6.2</v>
      </c>
      <c r="XC17" s="14">
        <v>0.4</v>
      </c>
      <c r="XD17" s="14">
        <v>18.7</v>
      </c>
      <c r="XE17" s="14">
        <v>18.4466</v>
      </c>
      <c r="XF17" s="14">
        <v>18.4466</v>
      </c>
      <c r="XG17" s="14">
        <v>0.25340000000000001</v>
      </c>
      <c r="XH17" s="14">
        <v>9.4</v>
      </c>
      <c r="XI17" s="14">
        <v>9</v>
      </c>
      <c r="XJ17" s="14">
        <v>10.8</v>
      </c>
      <c r="XK17" s="14">
        <v>-1.4</v>
      </c>
      <c r="XL17" s="14">
        <v>27.3</v>
      </c>
      <c r="XM17" s="14">
        <v>30</v>
      </c>
      <c r="XN17" s="14">
        <v>29</v>
      </c>
      <c r="XO17" s="14">
        <v>-1.7</v>
      </c>
      <c r="XP17" s="14">
        <v>34.299999999999997</v>
      </c>
      <c r="XQ17" s="14">
        <v>30</v>
      </c>
      <c r="XR17" s="14">
        <v>29</v>
      </c>
      <c r="XS17" s="14">
        <v>5.3</v>
      </c>
      <c r="XT17" s="14">
        <v>0</v>
      </c>
      <c r="XU17" s="14"/>
      <c r="XV17" s="14"/>
      <c r="XW17" s="14">
        <v>0</v>
      </c>
      <c r="XX17" s="14">
        <v>12</v>
      </c>
      <c r="XY17" s="14">
        <v>17</v>
      </c>
      <c r="XZ17" s="14">
        <v>20.39</v>
      </c>
      <c r="YA17" s="14">
        <v>-8.39</v>
      </c>
      <c r="YB17" s="14">
        <v>4.5</v>
      </c>
      <c r="YC17" s="14"/>
      <c r="YD17" s="14"/>
      <c r="YE17" s="14">
        <v>4.5</v>
      </c>
      <c r="YF17" s="14">
        <v>11</v>
      </c>
      <c r="YG17" s="14">
        <v>11</v>
      </c>
      <c r="YH17" s="14">
        <v>11</v>
      </c>
      <c r="YI17" s="14">
        <v>0</v>
      </c>
    </row>
    <row r="18" spans="1:659" ht="24" customHeight="1" x14ac:dyDescent="0.35">
      <c r="A18" s="1"/>
      <c r="B18" s="16" t="s">
        <v>79</v>
      </c>
      <c r="C18" s="16" t="s">
        <v>777</v>
      </c>
      <c r="D18" s="17">
        <v>199.8</v>
      </c>
      <c r="E18" s="17">
        <v>203.20388</v>
      </c>
      <c r="F18" s="17">
        <v>203.20388</v>
      </c>
      <c r="G18" s="17">
        <v>-3.40388</v>
      </c>
      <c r="H18" s="17">
        <v>628.79999999999995</v>
      </c>
      <c r="I18" s="17">
        <v>635.02589999999998</v>
      </c>
      <c r="J18" s="17">
        <v>635.02589999999998</v>
      </c>
      <c r="K18" s="17">
        <v>-6.2259000000000002</v>
      </c>
      <c r="L18" s="17">
        <v>216.2</v>
      </c>
      <c r="M18" s="17">
        <v>206.58520999999999</v>
      </c>
      <c r="N18" s="17">
        <v>206.58520999999999</v>
      </c>
      <c r="O18" s="17">
        <v>9.6147899999999993</v>
      </c>
      <c r="P18" s="17"/>
      <c r="Q18" s="17"/>
      <c r="R18" s="17"/>
      <c r="S18" s="17">
        <v>0</v>
      </c>
      <c r="T18" s="17"/>
      <c r="U18" s="17"/>
      <c r="V18" s="17"/>
      <c r="W18" s="17">
        <v>0</v>
      </c>
      <c r="X18" s="17">
        <v>87.2</v>
      </c>
      <c r="Y18" s="17">
        <v>91.778639999999996</v>
      </c>
      <c r="Z18" s="17">
        <v>91.778639999999996</v>
      </c>
      <c r="AA18" s="17">
        <v>-4.57864</v>
      </c>
      <c r="AB18" s="17">
        <v>175.4</v>
      </c>
      <c r="AC18" s="17">
        <v>171.45701</v>
      </c>
      <c r="AD18" s="17">
        <v>171.45701</v>
      </c>
      <c r="AE18" s="17">
        <v>3.94299</v>
      </c>
      <c r="AF18" s="17"/>
      <c r="AG18" s="17"/>
      <c r="AH18" s="17"/>
      <c r="AI18" s="17">
        <v>0</v>
      </c>
      <c r="AJ18" s="17"/>
      <c r="AK18" s="17"/>
      <c r="AL18" s="17"/>
      <c r="AM18" s="17">
        <v>0</v>
      </c>
      <c r="AN18" s="17">
        <v>133.5</v>
      </c>
      <c r="AO18" s="17">
        <v>145.61331000000001</v>
      </c>
      <c r="AP18" s="17">
        <v>135.58384000000001</v>
      </c>
      <c r="AQ18" s="17">
        <v>-2.0838399999999999</v>
      </c>
      <c r="AR18" s="17">
        <v>133.69999999999999</v>
      </c>
      <c r="AS18" s="17">
        <v>145.61331000000001</v>
      </c>
      <c r="AT18" s="17">
        <v>135.58384000000001</v>
      </c>
      <c r="AU18" s="17">
        <v>-1.88384</v>
      </c>
      <c r="AV18" s="17">
        <v>133.19999999999999</v>
      </c>
      <c r="AW18" s="17">
        <v>145.61331000000001</v>
      </c>
      <c r="AX18" s="17">
        <v>135.58384000000001</v>
      </c>
      <c r="AY18" s="17">
        <v>-2.3838400000000002</v>
      </c>
      <c r="AZ18" s="17">
        <v>224.6</v>
      </c>
      <c r="BA18" s="17">
        <v>219.07588999999999</v>
      </c>
      <c r="BB18" s="17">
        <v>203.98650000000001</v>
      </c>
      <c r="BC18" s="17">
        <v>20.613499999999998</v>
      </c>
      <c r="BD18" s="17">
        <v>0</v>
      </c>
      <c r="BE18" s="17"/>
      <c r="BF18" s="17"/>
      <c r="BG18" s="17">
        <v>0</v>
      </c>
      <c r="BH18" s="17"/>
      <c r="BI18" s="17"/>
      <c r="BJ18" s="17"/>
      <c r="BK18" s="17">
        <v>0</v>
      </c>
      <c r="BL18" s="17">
        <v>361.4</v>
      </c>
      <c r="BM18" s="17">
        <v>368.40096999999997</v>
      </c>
      <c r="BN18" s="17">
        <v>368.40096999999997</v>
      </c>
      <c r="BO18" s="17">
        <v>-7.0009699999999997</v>
      </c>
      <c r="BP18" s="17">
        <v>4.8</v>
      </c>
      <c r="BQ18" s="17">
        <v>3.4527100000000002</v>
      </c>
      <c r="BR18" s="17">
        <v>3.4527100000000002</v>
      </c>
      <c r="BS18" s="17">
        <v>1.3472900000000001</v>
      </c>
      <c r="BT18" s="17"/>
      <c r="BU18" s="17"/>
      <c r="BV18" s="17"/>
      <c r="BW18" s="17">
        <v>0</v>
      </c>
      <c r="BX18" s="17"/>
      <c r="BY18" s="17"/>
      <c r="BZ18" s="17"/>
      <c r="CA18" s="17">
        <v>0</v>
      </c>
      <c r="CB18" s="17"/>
      <c r="CC18" s="17"/>
      <c r="CD18" s="17"/>
      <c r="CE18" s="17">
        <v>0</v>
      </c>
      <c r="CF18" s="17"/>
      <c r="CG18" s="17"/>
      <c r="CH18" s="17"/>
      <c r="CI18" s="17">
        <v>0</v>
      </c>
      <c r="CJ18" s="17">
        <v>158.1</v>
      </c>
      <c r="CK18" s="17">
        <v>163.90777</v>
      </c>
      <c r="CL18" s="17">
        <v>163.90777</v>
      </c>
      <c r="CM18" s="17">
        <v>-5.8077699999999997</v>
      </c>
      <c r="CN18" s="17">
        <v>7.2</v>
      </c>
      <c r="CO18" s="17">
        <v>5.6669799999999997</v>
      </c>
      <c r="CP18" s="17">
        <v>5.1333399999999996</v>
      </c>
      <c r="CQ18" s="17">
        <v>2.0666600000000002</v>
      </c>
      <c r="CR18" s="17">
        <v>5.8</v>
      </c>
      <c r="CS18" s="17">
        <v>3.1106799999999999</v>
      </c>
      <c r="CT18" s="17">
        <v>2.8177599999999998</v>
      </c>
      <c r="CU18" s="17">
        <v>2.98224</v>
      </c>
      <c r="CV18" s="17">
        <v>0</v>
      </c>
      <c r="CW18" s="17"/>
      <c r="CX18" s="17"/>
      <c r="CY18" s="17">
        <v>0</v>
      </c>
      <c r="CZ18" s="17">
        <v>6.9</v>
      </c>
      <c r="DA18" s="17">
        <v>6.8787000000000003</v>
      </c>
      <c r="DB18" s="17">
        <v>6.8787000000000003</v>
      </c>
      <c r="DC18" s="17">
        <v>2.1299999999999999E-2</v>
      </c>
      <c r="DD18" s="17">
        <v>12.5</v>
      </c>
      <c r="DE18" s="17">
        <v>9.9363299999999999</v>
      </c>
      <c r="DF18" s="17">
        <v>9.9363299999999999</v>
      </c>
      <c r="DG18" s="17">
        <v>2.5636700000000001</v>
      </c>
      <c r="DH18" s="17">
        <v>58.3</v>
      </c>
      <c r="DI18" s="17">
        <v>88.614530000000002</v>
      </c>
      <c r="DJ18" s="17">
        <v>80.878770000000003</v>
      </c>
      <c r="DK18" s="17">
        <v>-22.578769999999999</v>
      </c>
      <c r="DL18" s="17"/>
      <c r="DM18" s="17"/>
      <c r="DN18" s="17"/>
      <c r="DO18" s="17">
        <v>0</v>
      </c>
      <c r="DP18" s="17"/>
      <c r="DQ18" s="17"/>
      <c r="DR18" s="17"/>
      <c r="DS18" s="17">
        <v>0</v>
      </c>
      <c r="DT18" s="17"/>
      <c r="DU18" s="17"/>
      <c r="DV18" s="17"/>
      <c r="DW18" s="17">
        <v>0</v>
      </c>
      <c r="DX18" s="17"/>
      <c r="DY18" s="17"/>
      <c r="DZ18" s="17"/>
      <c r="EA18" s="17">
        <v>0</v>
      </c>
      <c r="EB18" s="17">
        <v>109.8</v>
      </c>
      <c r="EC18" s="17">
        <v>112.35728</v>
      </c>
      <c r="ED18" s="17">
        <v>112.35728</v>
      </c>
      <c r="EE18" s="17">
        <v>-2.55728</v>
      </c>
      <c r="EF18" s="17">
        <v>22.7</v>
      </c>
      <c r="EG18" s="17"/>
      <c r="EH18" s="17">
        <v>20.618559999999999</v>
      </c>
      <c r="EI18" s="17">
        <v>2.0814400000000002</v>
      </c>
      <c r="EJ18" s="17"/>
      <c r="EK18" s="17"/>
      <c r="EL18" s="17"/>
      <c r="EM18" s="17">
        <v>0</v>
      </c>
      <c r="EN18" s="17"/>
      <c r="EO18" s="17"/>
      <c r="EP18" s="17"/>
      <c r="EQ18" s="17">
        <v>0</v>
      </c>
      <c r="ER18" s="17"/>
      <c r="ES18" s="17"/>
      <c r="ET18" s="17"/>
      <c r="EU18" s="17">
        <v>0</v>
      </c>
      <c r="EV18" s="17">
        <v>6.5</v>
      </c>
      <c r="EW18" s="17">
        <v>6.39</v>
      </c>
      <c r="EX18" s="17">
        <v>6.39</v>
      </c>
      <c r="EY18" s="17">
        <v>0.11</v>
      </c>
      <c r="EZ18" s="17">
        <v>148.69999999999999</v>
      </c>
      <c r="FA18" s="17">
        <v>144.32990000000001</v>
      </c>
      <c r="FB18" s="17">
        <v>145.16829999999999</v>
      </c>
      <c r="FC18" s="17">
        <v>3.5316999999999998</v>
      </c>
      <c r="FD18" s="17">
        <v>54</v>
      </c>
      <c r="FE18" s="17">
        <v>58.166519999999998</v>
      </c>
      <c r="FF18" s="17">
        <v>54.011969999999998</v>
      </c>
      <c r="FG18" s="17">
        <v>-1.197E-2</v>
      </c>
      <c r="FH18" s="17">
        <v>145.5</v>
      </c>
      <c r="FI18" s="17">
        <v>151.21556000000001</v>
      </c>
      <c r="FJ18" s="17">
        <v>151.21556000000001</v>
      </c>
      <c r="FK18" s="17">
        <v>-5.71556</v>
      </c>
      <c r="FL18" s="17">
        <v>26.4</v>
      </c>
      <c r="FM18" s="17">
        <v>25.458369999999999</v>
      </c>
      <c r="FN18" s="17">
        <v>25.458369999999999</v>
      </c>
      <c r="FO18" s="17">
        <v>0.94162999999999997</v>
      </c>
      <c r="FP18" s="17">
        <v>18.399999999999999</v>
      </c>
      <c r="FQ18" s="17">
        <v>15.45468</v>
      </c>
      <c r="FR18" s="17">
        <v>15.45468</v>
      </c>
      <c r="FS18" s="17">
        <v>2.9453200000000002</v>
      </c>
      <c r="FT18" s="17">
        <v>18.8</v>
      </c>
      <c r="FU18" s="17">
        <v>17.961169999999999</v>
      </c>
      <c r="FV18" s="17">
        <v>17.961169999999999</v>
      </c>
      <c r="FW18" s="17">
        <v>0.83882999999999996</v>
      </c>
      <c r="FX18" s="17">
        <v>86.6</v>
      </c>
      <c r="FY18" s="17">
        <v>87.68835</v>
      </c>
      <c r="FZ18" s="17">
        <v>87.68835</v>
      </c>
      <c r="GA18" s="17">
        <v>-1.0883499999999999</v>
      </c>
      <c r="GB18" s="17"/>
      <c r="GC18" s="17"/>
      <c r="GD18" s="17"/>
      <c r="GE18" s="17">
        <v>0</v>
      </c>
      <c r="GF18" s="17"/>
      <c r="GG18" s="17"/>
      <c r="GH18" s="17"/>
      <c r="GI18" s="17">
        <v>0</v>
      </c>
      <c r="GJ18" s="17"/>
      <c r="GK18" s="17"/>
      <c r="GL18" s="17"/>
      <c r="GM18" s="17">
        <v>0</v>
      </c>
      <c r="GN18" s="17">
        <v>107.7</v>
      </c>
      <c r="GO18" s="17">
        <v>105.69649</v>
      </c>
      <c r="GP18" s="17">
        <v>98.097470000000001</v>
      </c>
      <c r="GQ18" s="17">
        <v>9.6025299999999998</v>
      </c>
      <c r="GR18" s="17">
        <v>7.5</v>
      </c>
      <c r="GS18" s="17">
        <v>6.5736800000000004</v>
      </c>
      <c r="GT18" s="17">
        <v>6.5736800000000004</v>
      </c>
      <c r="GU18" s="17">
        <v>0.92632000000000003</v>
      </c>
      <c r="GV18" s="17">
        <v>5.8</v>
      </c>
      <c r="GW18" s="17">
        <v>6.8964100000000004</v>
      </c>
      <c r="GX18" s="17">
        <v>6.8964100000000004</v>
      </c>
      <c r="GY18" s="17">
        <v>-1.0964100000000001</v>
      </c>
      <c r="GZ18" s="17">
        <v>25.4</v>
      </c>
      <c r="HA18" s="17">
        <v>26.374749999999999</v>
      </c>
      <c r="HB18" s="17">
        <v>34.290680000000002</v>
      </c>
      <c r="HC18" s="17">
        <v>-8.8906799999999997</v>
      </c>
      <c r="HD18" s="17">
        <v>39.5</v>
      </c>
      <c r="HE18" s="17">
        <v>39.841419999999999</v>
      </c>
      <c r="HF18" s="17">
        <v>39.841419999999999</v>
      </c>
      <c r="HG18" s="17">
        <v>-0.34142</v>
      </c>
      <c r="HH18" s="17">
        <v>2</v>
      </c>
      <c r="HI18" s="17">
        <v>1.97359</v>
      </c>
      <c r="HJ18" s="17">
        <v>1.97359</v>
      </c>
      <c r="HK18" s="17">
        <v>2.6409999999999999E-2</v>
      </c>
      <c r="HL18" s="17">
        <v>10.6</v>
      </c>
      <c r="HM18" s="17">
        <v>13.33126</v>
      </c>
      <c r="HN18" s="17">
        <v>13.33126</v>
      </c>
      <c r="HO18" s="17">
        <v>-2.7312599999999998</v>
      </c>
      <c r="HP18" s="17">
        <v>63.1</v>
      </c>
      <c r="HQ18" s="17">
        <v>70.606350000000006</v>
      </c>
      <c r="HR18" s="17">
        <v>70.606350000000006</v>
      </c>
      <c r="HS18" s="17">
        <v>-7.5063500000000003</v>
      </c>
      <c r="HT18" s="17"/>
      <c r="HU18" s="17"/>
      <c r="HV18" s="17"/>
      <c r="HW18" s="17">
        <v>0</v>
      </c>
      <c r="HX18" s="17"/>
      <c r="HY18" s="17"/>
      <c r="HZ18" s="17"/>
      <c r="IA18" s="17">
        <v>0</v>
      </c>
      <c r="IB18" s="17">
        <v>18.5</v>
      </c>
      <c r="IC18" s="17"/>
      <c r="ID18" s="17">
        <v>44.227870000000003</v>
      </c>
      <c r="IE18" s="17">
        <v>-25.727869999999999</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83.9</v>
      </c>
      <c r="JE18" s="17">
        <v>88.384460000000004</v>
      </c>
      <c r="JF18" s="17">
        <v>88.384460000000004</v>
      </c>
      <c r="JG18" s="17">
        <v>-4.4844600000000003</v>
      </c>
      <c r="JH18" s="17">
        <v>137.4</v>
      </c>
      <c r="JI18" s="17">
        <v>164.01795000000001</v>
      </c>
      <c r="JJ18" s="17">
        <v>123.70665</v>
      </c>
      <c r="JK18" s="17">
        <v>13.693350000000001</v>
      </c>
      <c r="JL18" s="17">
        <v>136.9</v>
      </c>
      <c r="JM18" s="17">
        <v>164.01795000000001</v>
      </c>
      <c r="JN18" s="17">
        <v>123.70665</v>
      </c>
      <c r="JO18" s="17">
        <v>13.193350000000001</v>
      </c>
      <c r="JP18" s="17">
        <v>137.1</v>
      </c>
      <c r="JQ18" s="17">
        <v>164.01795000000001</v>
      </c>
      <c r="JR18" s="17">
        <v>123.70665</v>
      </c>
      <c r="JS18" s="17">
        <v>13.39335</v>
      </c>
      <c r="JT18" s="17">
        <v>222.9</v>
      </c>
      <c r="JU18" s="17">
        <v>246.76575</v>
      </c>
      <c r="JV18" s="17">
        <v>186.11721</v>
      </c>
      <c r="JW18" s="17">
        <v>36.782789999999999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3.6</v>
      </c>
      <c r="LE18" s="17">
        <v>3.1205099999999999</v>
      </c>
      <c r="LF18" s="17">
        <v>3.1205099999999999</v>
      </c>
      <c r="LG18" s="17">
        <v>0.47949000000000003</v>
      </c>
      <c r="LH18" s="17">
        <v>70.8</v>
      </c>
      <c r="LI18" s="17">
        <v>67.097089999999994</v>
      </c>
      <c r="LJ18" s="17">
        <v>126.69149</v>
      </c>
      <c r="LK18" s="17">
        <v>-55.891489999999997</v>
      </c>
      <c r="LL18" s="17">
        <v>74.599999999999994</v>
      </c>
      <c r="LM18" s="17">
        <v>76.263339999999999</v>
      </c>
      <c r="LN18" s="17">
        <v>76.123519999999999</v>
      </c>
      <c r="LO18" s="17">
        <v>-1.52352</v>
      </c>
      <c r="LP18" s="17">
        <v>61.6</v>
      </c>
      <c r="LQ18" s="17">
        <v>67.133979999999994</v>
      </c>
      <c r="LR18" s="17">
        <v>67.133979999999994</v>
      </c>
      <c r="LS18" s="17">
        <v>-5.5339799999999997</v>
      </c>
      <c r="LT18" s="17">
        <v>44.7</v>
      </c>
      <c r="LU18" s="17">
        <v>48.413229999999999</v>
      </c>
      <c r="LV18" s="17">
        <v>48.413229999999999</v>
      </c>
      <c r="LW18" s="17">
        <v>-3.7132299999999998</v>
      </c>
      <c r="LX18" s="17">
        <v>29</v>
      </c>
      <c r="LY18" s="17">
        <v>27.30705</v>
      </c>
      <c r="LZ18" s="17">
        <v>29.951460000000001</v>
      </c>
      <c r="MA18" s="17">
        <v>-0.95145999999999997</v>
      </c>
      <c r="MB18" s="17"/>
      <c r="MC18" s="17"/>
      <c r="MD18" s="17"/>
      <c r="ME18" s="17">
        <v>0</v>
      </c>
      <c r="MF18" s="17"/>
      <c r="MG18" s="17"/>
      <c r="MH18" s="17"/>
      <c r="MI18" s="17">
        <v>0</v>
      </c>
      <c r="MJ18" s="17"/>
      <c r="MK18" s="17"/>
      <c r="ML18" s="17"/>
      <c r="MM18" s="17">
        <v>0</v>
      </c>
      <c r="MN18" s="17">
        <v>31.6</v>
      </c>
      <c r="MO18" s="17"/>
      <c r="MP18" s="17">
        <v>151.08876000000001</v>
      </c>
      <c r="MQ18" s="17">
        <v>-119.48876</v>
      </c>
      <c r="MR18" s="17">
        <v>149.5</v>
      </c>
      <c r="MS18" s="17">
        <v>144.16807</v>
      </c>
      <c r="MT18" s="17">
        <v>151.08876000000001</v>
      </c>
      <c r="MU18" s="17">
        <v>-1.58876</v>
      </c>
      <c r="MV18" s="17">
        <v>68.5</v>
      </c>
      <c r="MW18" s="17"/>
      <c r="MX18" s="17">
        <v>151.54248000000001</v>
      </c>
      <c r="MY18" s="17">
        <v>-83.042479999999998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216</v>
      </c>
      <c r="NU18" s="17">
        <v>206.29038</v>
      </c>
      <c r="NV18" s="17">
        <v>206.29038</v>
      </c>
      <c r="NW18" s="17">
        <v>9.7096199999999993</v>
      </c>
      <c r="NX18" s="17">
        <v>103</v>
      </c>
      <c r="NY18" s="17">
        <v>103.45493</v>
      </c>
      <c r="NZ18" s="17">
        <v>103.45493</v>
      </c>
      <c r="OA18" s="17">
        <v>-0.45493</v>
      </c>
      <c r="OB18" s="17">
        <v>0</v>
      </c>
      <c r="OC18" s="17"/>
      <c r="OD18" s="17"/>
      <c r="OE18" s="17">
        <v>0</v>
      </c>
      <c r="OF18" s="17">
        <v>55.3</v>
      </c>
      <c r="OG18" s="17">
        <v>76.8</v>
      </c>
      <c r="OH18" s="17">
        <v>77.501999999999995</v>
      </c>
      <c r="OI18" s="17">
        <v>-22.202000000000002</v>
      </c>
      <c r="OJ18" s="17">
        <v>0</v>
      </c>
      <c r="OK18" s="17"/>
      <c r="OL18" s="17">
        <v>1.4999999999999999E-2</v>
      </c>
      <c r="OM18" s="17">
        <v>-1.4999999999999999E-2</v>
      </c>
      <c r="ON18" s="17">
        <v>0</v>
      </c>
      <c r="OO18" s="17">
        <v>8.2080000000000002</v>
      </c>
      <c r="OP18" s="17">
        <v>8.2080000000000002</v>
      </c>
      <c r="OQ18" s="17">
        <v>-8.2080000000000002</v>
      </c>
      <c r="OR18" s="17">
        <v>0</v>
      </c>
      <c r="OS18" s="17"/>
      <c r="OT18" s="17"/>
      <c r="OU18" s="17">
        <v>0</v>
      </c>
      <c r="OV18" s="17">
        <v>17.2</v>
      </c>
      <c r="OW18" s="17">
        <v>17.475729999999999</v>
      </c>
      <c r="OX18" s="17">
        <v>17.475729999999999</v>
      </c>
      <c r="OY18" s="17">
        <v>-0.27572999999999998</v>
      </c>
      <c r="OZ18" s="17">
        <v>20.6</v>
      </c>
      <c r="PA18" s="17">
        <v>20.5</v>
      </c>
      <c r="PB18" s="17">
        <v>19.417480000000001</v>
      </c>
      <c r="PC18" s="17">
        <v>1.18252</v>
      </c>
      <c r="PD18" s="17">
        <v>10</v>
      </c>
      <c r="PE18" s="17"/>
      <c r="PF18" s="17">
        <v>9.9830000000000005</v>
      </c>
      <c r="PG18" s="17">
        <v>1.7000000000000001E-2</v>
      </c>
      <c r="PH18" s="17">
        <v>5.5</v>
      </c>
      <c r="PI18" s="17"/>
      <c r="PJ18" s="17"/>
      <c r="PK18" s="17">
        <v>5.5</v>
      </c>
      <c r="PL18" s="17">
        <v>0</v>
      </c>
      <c r="PM18" s="17"/>
      <c r="PN18" s="17">
        <v>0.47199999999999998</v>
      </c>
      <c r="PO18" s="17">
        <v>-0.47199999999999998</v>
      </c>
      <c r="PP18" s="17">
        <v>1.2</v>
      </c>
      <c r="PQ18" s="17">
        <v>1</v>
      </c>
      <c r="PR18" s="17">
        <v>1</v>
      </c>
      <c r="PS18" s="17">
        <v>0.2</v>
      </c>
      <c r="PT18" s="17">
        <v>2.8</v>
      </c>
      <c r="PU18" s="17">
        <v>2.5</v>
      </c>
      <c r="PV18" s="17">
        <v>2.5</v>
      </c>
      <c r="PW18" s="17">
        <v>0.3</v>
      </c>
      <c r="PX18" s="17">
        <v>3</v>
      </c>
      <c r="PY18" s="17">
        <v>3</v>
      </c>
      <c r="PZ18" s="17">
        <v>3</v>
      </c>
      <c r="QA18" s="17">
        <v>0</v>
      </c>
      <c r="QB18" s="17"/>
      <c r="QC18" s="17"/>
      <c r="QD18" s="17"/>
      <c r="QE18" s="17">
        <v>0</v>
      </c>
      <c r="QF18" s="17">
        <v>20</v>
      </c>
      <c r="QG18" s="17">
        <v>19.417480000000001</v>
      </c>
      <c r="QH18" s="17">
        <v>19.417480000000001</v>
      </c>
      <c r="QI18" s="17">
        <v>0.58252000000000004</v>
      </c>
      <c r="QJ18" s="17">
        <v>18.899999999999999</v>
      </c>
      <c r="QK18" s="17">
        <v>17.475729999999999</v>
      </c>
      <c r="QL18" s="17">
        <v>17.475729999999999</v>
      </c>
      <c r="QM18" s="17">
        <v>1.4242699999999999</v>
      </c>
      <c r="QN18" s="17">
        <v>3.6</v>
      </c>
      <c r="QO18" s="17">
        <v>3.5</v>
      </c>
      <c r="QP18" s="17">
        <v>3.5</v>
      </c>
      <c r="QQ18" s="17">
        <v>0.1</v>
      </c>
      <c r="QR18" s="17">
        <v>18.600000000000001</v>
      </c>
      <c r="QS18" s="17">
        <v>17.961169999999999</v>
      </c>
      <c r="QT18" s="17">
        <v>17.961169999999999</v>
      </c>
      <c r="QU18" s="17">
        <v>0.63883000000000001</v>
      </c>
      <c r="QV18" s="17">
        <v>0.2</v>
      </c>
      <c r="QW18" s="17"/>
      <c r="QX18" s="17"/>
      <c r="QY18" s="17">
        <v>0.2</v>
      </c>
      <c r="QZ18" s="17">
        <v>0.2</v>
      </c>
      <c r="RA18" s="17"/>
      <c r="RB18" s="17">
        <v>4.1000000000000002E-2</v>
      </c>
      <c r="RC18" s="17">
        <v>0.159</v>
      </c>
      <c r="RD18" s="17">
        <v>19.2</v>
      </c>
      <c r="RE18" s="17">
        <v>18.28</v>
      </c>
      <c r="RF18" s="17">
        <v>18.28</v>
      </c>
      <c r="RG18" s="17">
        <v>0.92</v>
      </c>
      <c r="RH18" s="17">
        <v>45.3</v>
      </c>
      <c r="RI18" s="17">
        <v>48.1</v>
      </c>
      <c r="RJ18" s="17">
        <v>46.868000000000002</v>
      </c>
      <c r="RK18" s="17">
        <v>-1.5680000000000001</v>
      </c>
      <c r="RL18" s="17">
        <v>0</v>
      </c>
      <c r="RM18" s="17"/>
      <c r="RN18" s="17">
        <v>0.35099999999999998</v>
      </c>
      <c r="RO18" s="17">
        <v>-0.35099999999999998</v>
      </c>
      <c r="RP18" s="17">
        <v>3</v>
      </c>
      <c r="RQ18" s="17">
        <v>3.3</v>
      </c>
      <c r="RR18" s="17">
        <v>3.3</v>
      </c>
      <c r="RS18" s="17">
        <v>-0.3</v>
      </c>
      <c r="RT18" s="17">
        <v>6.2</v>
      </c>
      <c r="RU18" s="17"/>
      <c r="RV18" s="17">
        <v>10.23025</v>
      </c>
      <c r="RW18" s="17">
        <v>-4.0302499999999997</v>
      </c>
      <c r="RX18" s="17">
        <v>2.4</v>
      </c>
      <c r="RY18" s="17">
        <v>2</v>
      </c>
      <c r="RZ18" s="17">
        <v>2</v>
      </c>
      <c r="SA18" s="17">
        <v>0.4</v>
      </c>
      <c r="SB18" s="17"/>
      <c r="SC18" s="17"/>
      <c r="SD18" s="17">
        <v>0.04</v>
      </c>
      <c r="SE18" s="17">
        <v>-0.04</v>
      </c>
      <c r="SF18" s="17">
        <v>10</v>
      </c>
      <c r="SG18" s="17">
        <v>11</v>
      </c>
      <c r="SH18" s="17">
        <v>12.03884</v>
      </c>
      <c r="SI18" s="17">
        <v>-2.03884</v>
      </c>
      <c r="SJ18" s="17">
        <v>6.8</v>
      </c>
      <c r="SK18" s="17">
        <v>6.7</v>
      </c>
      <c r="SL18" s="17">
        <v>6.7</v>
      </c>
      <c r="SM18" s="17">
        <v>0.1</v>
      </c>
      <c r="SN18" s="17">
        <v>10.199999999999999</v>
      </c>
      <c r="SO18" s="17">
        <v>12</v>
      </c>
      <c r="SP18" s="17">
        <v>13.592230000000001</v>
      </c>
      <c r="SQ18" s="17">
        <v>-3.3922300000000001</v>
      </c>
      <c r="SR18" s="17">
        <v>14.8</v>
      </c>
      <c r="SS18" s="17">
        <v>14</v>
      </c>
      <c r="ST18" s="17">
        <v>17.475729999999999</v>
      </c>
      <c r="SU18" s="17">
        <v>-2.6757300000000002</v>
      </c>
      <c r="SV18" s="17">
        <v>15.2</v>
      </c>
      <c r="SW18" s="17">
        <v>16.310680000000001</v>
      </c>
      <c r="SX18" s="17">
        <v>16.310680000000001</v>
      </c>
      <c r="SY18" s="17">
        <v>-1.1106799999999999</v>
      </c>
      <c r="SZ18" s="17">
        <v>16.100000000000001</v>
      </c>
      <c r="TA18" s="17">
        <v>17.262</v>
      </c>
      <c r="TB18" s="17">
        <v>17.262</v>
      </c>
      <c r="TC18" s="17">
        <v>-1.1619999999999999</v>
      </c>
      <c r="TD18" s="17">
        <v>17</v>
      </c>
      <c r="TE18" s="17">
        <v>15.332000000000001</v>
      </c>
      <c r="TF18" s="17">
        <v>15.332000000000001</v>
      </c>
      <c r="TG18" s="17">
        <v>1.6679999999999999</v>
      </c>
      <c r="TH18" s="17">
        <v>0</v>
      </c>
      <c r="TI18" s="17"/>
      <c r="TJ18" s="17">
        <v>0.19800000000000001</v>
      </c>
      <c r="TK18" s="17">
        <v>-0.19800000000000001</v>
      </c>
      <c r="TL18" s="17">
        <v>37.200000000000003</v>
      </c>
      <c r="TM18" s="17">
        <v>25.2</v>
      </c>
      <c r="TN18" s="17">
        <v>25.763999999999999</v>
      </c>
      <c r="TO18" s="17">
        <v>11.436</v>
      </c>
      <c r="TP18" s="17">
        <v>56.2</v>
      </c>
      <c r="TQ18" s="17">
        <v>47.9</v>
      </c>
      <c r="TR18" s="17">
        <v>48.576000000000001</v>
      </c>
      <c r="TS18" s="17">
        <v>7.6239999999999997</v>
      </c>
      <c r="TT18" s="17">
        <v>4.3</v>
      </c>
      <c r="TU18" s="17">
        <v>0.83199999999999996</v>
      </c>
      <c r="TV18" s="17">
        <v>0.83199999999999996</v>
      </c>
      <c r="TW18" s="17">
        <v>3.468</v>
      </c>
      <c r="TX18" s="17">
        <v>1.5</v>
      </c>
      <c r="TY18" s="17">
        <v>1.048</v>
      </c>
      <c r="TZ18" s="17">
        <v>1.048</v>
      </c>
      <c r="UA18" s="17">
        <v>0.45200000000000001</v>
      </c>
      <c r="UB18" s="17">
        <v>0</v>
      </c>
      <c r="UC18" s="17">
        <v>20.5</v>
      </c>
      <c r="UD18" s="17">
        <v>19.417480000000001</v>
      </c>
      <c r="UE18" s="17">
        <v>-19.417480000000001</v>
      </c>
      <c r="UF18" s="17">
        <v>7.6</v>
      </c>
      <c r="UG18" s="17">
        <v>6</v>
      </c>
      <c r="UH18" s="17">
        <v>6</v>
      </c>
      <c r="UI18" s="17">
        <v>1.6</v>
      </c>
      <c r="UJ18" s="17">
        <v>6.9</v>
      </c>
      <c r="UK18" s="17">
        <v>6.9</v>
      </c>
      <c r="UL18" s="17">
        <v>6.9</v>
      </c>
      <c r="UM18" s="17">
        <v>0</v>
      </c>
      <c r="UN18" s="17">
        <v>20.399999999999999</v>
      </c>
      <c r="UO18" s="17">
        <v>19.5</v>
      </c>
      <c r="UP18" s="17">
        <v>9.9029100000000003</v>
      </c>
      <c r="UQ18" s="17">
        <v>10.49709</v>
      </c>
      <c r="UR18" s="17">
        <v>20.399999999999999</v>
      </c>
      <c r="US18" s="17">
        <v>19.5</v>
      </c>
      <c r="UT18" s="17">
        <v>9.9029100000000003</v>
      </c>
      <c r="UU18" s="17">
        <v>10.49709</v>
      </c>
      <c r="UV18" s="17">
        <v>20.100000000000001</v>
      </c>
      <c r="UW18" s="17">
        <v>19.5</v>
      </c>
      <c r="UX18" s="17">
        <v>10</v>
      </c>
      <c r="UY18" s="17">
        <v>10.1</v>
      </c>
      <c r="UZ18" s="17">
        <v>0</v>
      </c>
      <c r="VA18" s="17">
        <v>4.5119999999999996</v>
      </c>
      <c r="VB18" s="17">
        <v>4.5119999999999996</v>
      </c>
      <c r="VC18" s="17">
        <v>-4.5119999999999996</v>
      </c>
      <c r="VD18" s="17">
        <v>0</v>
      </c>
      <c r="VE18" s="17"/>
      <c r="VF18" s="17">
        <v>0.34</v>
      </c>
      <c r="VG18" s="17">
        <v>-0.34</v>
      </c>
      <c r="VH18" s="17">
        <v>0</v>
      </c>
      <c r="VI18" s="17"/>
      <c r="VJ18" s="17">
        <v>2E-3</v>
      </c>
      <c r="VK18" s="17">
        <v>-2E-3</v>
      </c>
      <c r="VL18" s="17">
        <v>0</v>
      </c>
      <c r="VM18" s="17"/>
      <c r="VN18" s="17">
        <v>0.48399999999999999</v>
      </c>
      <c r="VO18" s="17">
        <v>-0.48399999999999999</v>
      </c>
      <c r="VP18" s="17">
        <v>0.6</v>
      </c>
      <c r="VQ18" s="17">
        <v>0.6</v>
      </c>
      <c r="VR18" s="17">
        <v>0.6</v>
      </c>
      <c r="VS18" s="17">
        <v>0</v>
      </c>
      <c r="VT18" s="17">
        <v>43.6</v>
      </c>
      <c r="VU18" s="17">
        <v>40.299999999999997</v>
      </c>
      <c r="VV18" s="17">
        <v>33.930999999999997</v>
      </c>
      <c r="VW18" s="17">
        <v>9.6690000000000005</v>
      </c>
      <c r="VX18" s="17">
        <v>41.9</v>
      </c>
      <c r="VY18" s="17">
        <v>30.9</v>
      </c>
      <c r="VZ18" s="17">
        <v>24.152000000000001</v>
      </c>
      <c r="WA18" s="17">
        <v>17.748000000000001</v>
      </c>
      <c r="WB18" s="17">
        <v>0</v>
      </c>
      <c r="WC18" s="17"/>
      <c r="WD18" s="17">
        <v>0.55100000000000005</v>
      </c>
      <c r="WE18" s="17">
        <v>-0.55100000000000005</v>
      </c>
      <c r="WF18" s="17">
        <v>1.1000000000000001</v>
      </c>
      <c r="WG18" s="17">
        <v>1.4490000000000001</v>
      </c>
      <c r="WH18" s="17">
        <v>1.4490000000000001</v>
      </c>
      <c r="WI18" s="17">
        <v>-0.34899999999999998</v>
      </c>
      <c r="WJ18" s="17">
        <v>1.1000000000000001</v>
      </c>
      <c r="WK18" s="17"/>
      <c r="WL18" s="17">
        <v>1.2</v>
      </c>
      <c r="WM18" s="17">
        <v>-0.1</v>
      </c>
      <c r="WN18" s="17">
        <v>1.8</v>
      </c>
      <c r="WO18" s="17">
        <v>2.4</v>
      </c>
      <c r="WP18" s="17">
        <v>2.4</v>
      </c>
      <c r="WQ18" s="17">
        <v>-0.6</v>
      </c>
      <c r="WR18" s="17">
        <v>1</v>
      </c>
      <c r="WS18" s="17">
        <v>1.4</v>
      </c>
      <c r="WT18" s="17">
        <v>1.4</v>
      </c>
      <c r="WU18" s="17">
        <v>-0.4</v>
      </c>
      <c r="WV18" s="17">
        <v>0</v>
      </c>
      <c r="WW18" s="17"/>
      <c r="WX18" s="17">
        <v>4.8000000000000001E-2</v>
      </c>
      <c r="WY18" s="17">
        <v>-4.8000000000000001E-2</v>
      </c>
      <c r="WZ18" s="17">
        <v>6.6</v>
      </c>
      <c r="XA18" s="17">
        <v>6.2</v>
      </c>
      <c r="XB18" s="17">
        <v>6.2</v>
      </c>
      <c r="XC18" s="17">
        <v>0.4</v>
      </c>
      <c r="XD18" s="17">
        <v>18.5</v>
      </c>
      <c r="XE18" s="17">
        <v>18.4466</v>
      </c>
      <c r="XF18" s="17">
        <v>18.4466</v>
      </c>
      <c r="XG18" s="17">
        <v>5.3400000000000003E-2</v>
      </c>
      <c r="XH18" s="17">
        <v>8.1999999999999993</v>
      </c>
      <c r="XI18" s="17">
        <v>9</v>
      </c>
      <c r="XJ18" s="17">
        <v>10.8</v>
      </c>
      <c r="XK18" s="17">
        <v>-2.6</v>
      </c>
      <c r="XL18" s="17">
        <v>27.3</v>
      </c>
      <c r="XM18" s="17">
        <v>30</v>
      </c>
      <c r="XN18" s="17">
        <v>29</v>
      </c>
      <c r="XO18" s="17">
        <v>-1.7</v>
      </c>
      <c r="XP18" s="17">
        <v>34.299999999999997</v>
      </c>
      <c r="XQ18" s="17">
        <v>30</v>
      </c>
      <c r="XR18" s="17">
        <v>29</v>
      </c>
      <c r="XS18" s="17">
        <v>5.3</v>
      </c>
      <c r="XT18" s="17">
        <v>0</v>
      </c>
      <c r="XU18" s="17"/>
      <c r="XV18" s="17"/>
      <c r="XW18" s="17">
        <v>0</v>
      </c>
      <c r="XX18" s="17">
        <v>12.1</v>
      </c>
      <c r="XY18" s="17">
        <v>17</v>
      </c>
      <c r="XZ18" s="17">
        <v>20.39</v>
      </c>
      <c r="YA18" s="17">
        <v>-8.2899999999999991</v>
      </c>
      <c r="YB18" s="17">
        <v>4.7</v>
      </c>
      <c r="YC18" s="17"/>
      <c r="YD18" s="17"/>
      <c r="YE18" s="17">
        <v>4.7</v>
      </c>
      <c r="YF18" s="17">
        <v>11</v>
      </c>
      <c r="YG18" s="17">
        <v>11</v>
      </c>
      <c r="YH18" s="17">
        <v>11</v>
      </c>
      <c r="YI18" s="17">
        <v>0</v>
      </c>
    </row>
    <row r="19" spans="1:659" ht="24" customHeight="1" x14ac:dyDescent="0.35">
      <c r="A19" s="1"/>
      <c r="B19" s="16" t="s">
        <v>79</v>
      </c>
      <c r="C19" s="16" t="s">
        <v>778</v>
      </c>
      <c r="D19" s="17">
        <v>203.3</v>
      </c>
      <c r="E19" s="17">
        <v>203.20388</v>
      </c>
      <c r="F19" s="17">
        <v>203.20388</v>
      </c>
      <c r="G19" s="17">
        <v>9.6119999999999997E-2</v>
      </c>
      <c r="H19" s="17">
        <v>629.20000000000005</v>
      </c>
      <c r="I19" s="17">
        <v>635.02589999999998</v>
      </c>
      <c r="J19" s="17">
        <v>635.02589999999998</v>
      </c>
      <c r="K19" s="17">
        <v>-5.8258999999999999</v>
      </c>
      <c r="L19" s="17">
        <v>215.1</v>
      </c>
      <c r="M19" s="17">
        <v>206.58520999999999</v>
      </c>
      <c r="N19" s="17">
        <v>206.58520999999999</v>
      </c>
      <c r="O19" s="17">
        <v>8.5147899999999996</v>
      </c>
      <c r="P19" s="17"/>
      <c r="Q19" s="17"/>
      <c r="R19" s="17"/>
      <c r="S19" s="17">
        <v>0</v>
      </c>
      <c r="T19" s="17"/>
      <c r="U19" s="17"/>
      <c r="V19" s="17"/>
      <c r="W19" s="17">
        <v>0</v>
      </c>
      <c r="X19" s="17">
        <v>90.1</v>
      </c>
      <c r="Y19" s="17">
        <v>91.778639999999996</v>
      </c>
      <c r="Z19" s="17">
        <v>91.778639999999996</v>
      </c>
      <c r="AA19" s="17">
        <v>-1.6786399999999999</v>
      </c>
      <c r="AB19" s="17">
        <v>183.3</v>
      </c>
      <c r="AC19" s="17">
        <v>171.45701</v>
      </c>
      <c r="AD19" s="17">
        <v>171.45701</v>
      </c>
      <c r="AE19" s="17">
        <v>11.84299</v>
      </c>
      <c r="AF19" s="17"/>
      <c r="AG19" s="17"/>
      <c r="AH19" s="17"/>
      <c r="AI19" s="17">
        <v>0</v>
      </c>
      <c r="AJ19" s="17"/>
      <c r="AK19" s="17"/>
      <c r="AL19" s="17"/>
      <c r="AM19" s="17">
        <v>0</v>
      </c>
      <c r="AN19" s="17">
        <v>136.5</v>
      </c>
      <c r="AO19" s="17">
        <v>155.62200000000001</v>
      </c>
      <c r="AP19" s="17">
        <v>135.84761</v>
      </c>
      <c r="AQ19" s="17">
        <v>0.65239000000000003</v>
      </c>
      <c r="AR19" s="17">
        <v>136.6</v>
      </c>
      <c r="AS19" s="17">
        <v>155.62200000000001</v>
      </c>
      <c r="AT19" s="17">
        <v>135.84761</v>
      </c>
      <c r="AU19" s="17">
        <v>0.75239</v>
      </c>
      <c r="AV19" s="17">
        <v>136.4</v>
      </c>
      <c r="AW19" s="17">
        <v>155.62200000000001</v>
      </c>
      <c r="AX19" s="17">
        <v>135.84761</v>
      </c>
      <c r="AY19" s="17">
        <v>0.55239000000000005</v>
      </c>
      <c r="AZ19" s="17">
        <v>226.6</v>
      </c>
      <c r="BA19" s="17">
        <v>234.13399999999999</v>
      </c>
      <c r="BB19" s="17">
        <v>204.38333</v>
      </c>
      <c r="BC19" s="17">
        <v>22.216670000000001</v>
      </c>
      <c r="BD19" s="17">
        <v>0</v>
      </c>
      <c r="BE19" s="17"/>
      <c r="BF19" s="17"/>
      <c r="BG19" s="17">
        <v>0</v>
      </c>
      <c r="BH19" s="17"/>
      <c r="BI19" s="17"/>
      <c r="BJ19" s="17"/>
      <c r="BK19" s="17">
        <v>0</v>
      </c>
      <c r="BL19" s="17">
        <v>361.9</v>
      </c>
      <c r="BM19" s="17">
        <v>368.40096999999997</v>
      </c>
      <c r="BN19" s="17">
        <v>368.40096999999997</v>
      </c>
      <c r="BO19" s="17">
        <v>-6.5009699999999997</v>
      </c>
      <c r="BP19" s="17">
        <v>5.8</v>
      </c>
      <c r="BQ19" s="17">
        <v>3.4527100000000002</v>
      </c>
      <c r="BR19" s="17">
        <v>3.4527100000000002</v>
      </c>
      <c r="BS19" s="17">
        <v>2.3472900000000001</v>
      </c>
      <c r="BT19" s="17"/>
      <c r="BU19" s="17"/>
      <c r="BV19" s="17"/>
      <c r="BW19" s="17">
        <v>0</v>
      </c>
      <c r="BX19" s="17"/>
      <c r="BY19" s="17"/>
      <c r="BZ19" s="17"/>
      <c r="CA19" s="17">
        <v>0</v>
      </c>
      <c r="CB19" s="17"/>
      <c r="CC19" s="17"/>
      <c r="CD19" s="17"/>
      <c r="CE19" s="17">
        <v>0</v>
      </c>
      <c r="CF19" s="17"/>
      <c r="CG19" s="17"/>
      <c r="CH19" s="17"/>
      <c r="CI19" s="17">
        <v>0</v>
      </c>
      <c r="CJ19" s="17">
        <v>161.9</v>
      </c>
      <c r="CK19" s="17">
        <v>163.90777</v>
      </c>
      <c r="CL19" s="17">
        <v>163.90777</v>
      </c>
      <c r="CM19" s="17">
        <v>-2.0077699999999998</v>
      </c>
      <c r="CN19" s="17">
        <v>7.3</v>
      </c>
      <c r="CO19" s="17">
        <v>5.6669799999999997</v>
      </c>
      <c r="CP19" s="17">
        <v>5.1333399999999996</v>
      </c>
      <c r="CQ19" s="17">
        <v>2.1666599999999998</v>
      </c>
      <c r="CR19" s="17">
        <v>5.9</v>
      </c>
      <c r="CS19" s="17">
        <v>3.1106799999999999</v>
      </c>
      <c r="CT19" s="17">
        <v>2.8177599999999998</v>
      </c>
      <c r="CU19" s="17">
        <v>3.0822400000000001</v>
      </c>
      <c r="CV19" s="17">
        <v>0</v>
      </c>
      <c r="CW19" s="17"/>
      <c r="CX19" s="17"/>
      <c r="CY19" s="17">
        <v>0</v>
      </c>
      <c r="CZ19" s="17">
        <v>6.9</v>
      </c>
      <c r="DA19" s="17">
        <v>6.8787000000000003</v>
      </c>
      <c r="DB19" s="17">
        <v>6.8787000000000003</v>
      </c>
      <c r="DC19" s="17">
        <v>2.1299999999999999E-2</v>
      </c>
      <c r="DD19" s="17">
        <v>12.5</v>
      </c>
      <c r="DE19" s="17">
        <v>9.9363299999999999</v>
      </c>
      <c r="DF19" s="17">
        <v>9.9363299999999999</v>
      </c>
      <c r="DG19" s="17">
        <v>2.5636700000000001</v>
      </c>
      <c r="DH19" s="17">
        <v>60.3</v>
      </c>
      <c r="DI19" s="17">
        <v>65.130769999999998</v>
      </c>
      <c r="DJ19" s="17">
        <v>57.190649999999998</v>
      </c>
      <c r="DK19" s="17">
        <v>3.1093500000000001</v>
      </c>
      <c r="DL19" s="17"/>
      <c r="DM19" s="17"/>
      <c r="DN19" s="17"/>
      <c r="DO19" s="17">
        <v>0</v>
      </c>
      <c r="DP19" s="17"/>
      <c r="DQ19" s="17"/>
      <c r="DR19" s="17"/>
      <c r="DS19" s="17">
        <v>0</v>
      </c>
      <c r="DT19" s="17"/>
      <c r="DU19" s="17"/>
      <c r="DV19" s="17"/>
      <c r="DW19" s="17">
        <v>0</v>
      </c>
      <c r="DX19" s="17"/>
      <c r="DY19" s="17"/>
      <c r="DZ19" s="17"/>
      <c r="EA19" s="17">
        <v>0</v>
      </c>
      <c r="EB19" s="17">
        <v>110.7</v>
      </c>
      <c r="EC19" s="17">
        <v>112.35728</v>
      </c>
      <c r="ED19" s="17">
        <v>112.35728</v>
      </c>
      <c r="EE19" s="17">
        <v>-1.6572800000000001</v>
      </c>
      <c r="EF19" s="17">
        <v>22.4</v>
      </c>
      <c r="EG19" s="17"/>
      <c r="EH19" s="17">
        <v>20.618559999999999</v>
      </c>
      <c r="EI19" s="17">
        <v>1.7814399999999999</v>
      </c>
      <c r="EJ19" s="17"/>
      <c r="EK19" s="17"/>
      <c r="EL19" s="17"/>
      <c r="EM19" s="17">
        <v>0</v>
      </c>
      <c r="EN19" s="17"/>
      <c r="EO19" s="17"/>
      <c r="EP19" s="17"/>
      <c r="EQ19" s="17">
        <v>0</v>
      </c>
      <c r="ER19" s="17"/>
      <c r="ES19" s="17"/>
      <c r="ET19" s="17"/>
      <c r="EU19" s="17">
        <v>0</v>
      </c>
      <c r="EV19" s="17">
        <v>6.5</v>
      </c>
      <c r="EW19" s="17">
        <v>6.39</v>
      </c>
      <c r="EX19" s="17">
        <v>6.39</v>
      </c>
      <c r="EY19" s="17">
        <v>0.11</v>
      </c>
      <c r="EZ19" s="17">
        <v>152.5</v>
      </c>
      <c r="FA19" s="17">
        <v>146.56208000000001</v>
      </c>
      <c r="FB19" s="17">
        <v>150.12839</v>
      </c>
      <c r="FC19" s="17">
        <v>2.37161</v>
      </c>
      <c r="FD19" s="17">
        <v>54.2</v>
      </c>
      <c r="FE19" s="17">
        <v>58.166519999999998</v>
      </c>
      <c r="FF19" s="17">
        <v>54.011969999999998</v>
      </c>
      <c r="FG19" s="17">
        <v>0.18803</v>
      </c>
      <c r="FH19" s="17">
        <v>151.19999999999999</v>
      </c>
      <c r="FI19" s="17">
        <v>151.21556000000001</v>
      </c>
      <c r="FJ19" s="17">
        <v>151.21556000000001</v>
      </c>
      <c r="FK19" s="17">
        <v>-1.5559999999999999E-2</v>
      </c>
      <c r="FL19" s="17">
        <v>26.2</v>
      </c>
      <c r="FM19" s="17">
        <v>25.458369999999999</v>
      </c>
      <c r="FN19" s="17">
        <v>25.458369999999999</v>
      </c>
      <c r="FO19" s="17">
        <v>0.74163000000000001</v>
      </c>
      <c r="FP19" s="17">
        <v>18.3</v>
      </c>
      <c r="FQ19" s="17">
        <v>15.45468</v>
      </c>
      <c r="FR19" s="17">
        <v>15.45468</v>
      </c>
      <c r="FS19" s="17">
        <v>2.8453200000000001</v>
      </c>
      <c r="FT19" s="17">
        <v>18.8</v>
      </c>
      <c r="FU19" s="17">
        <v>17.961169999999999</v>
      </c>
      <c r="FV19" s="17">
        <v>17.961169999999999</v>
      </c>
      <c r="FW19" s="17">
        <v>0.83882999999999996</v>
      </c>
      <c r="FX19" s="17">
        <v>91.1</v>
      </c>
      <c r="FY19" s="17">
        <v>87.68835</v>
      </c>
      <c r="FZ19" s="17">
        <v>87.68835</v>
      </c>
      <c r="GA19" s="17">
        <v>3.4116499999999998</v>
      </c>
      <c r="GB19" s="17"/>
      <c r="GC19" s="17"/>
      <c r="GD19" s="17"/>
      <c r="GE19" s="17">
        <v>0</v>
      </c>
      <c r="GF19" s="17"/>
      <c r="GG19" s="17"/>
      <c r="GH19" s="17"/>
      <c r="GI19" s="17">
        <v>0</v>
      </c>
      <c r="GJ19" s="17"/>
      <c r="GK19" s="17"/>
      <c r="GL19" s="17"/>
      <c r="GM19" s="17">
        <v>0</v>
      </c>
      <c r="GN19" s="17">
        <v>107.8</v>
      </c>
      <c r="GO19" s="17">
        <v>105.69649</v>
      </c>
      <c r="GP19" s="17">
        <v>98.097470000000001</v>
      </c>
      <c r="GQ19" s="17">
        <v>9.7025299999999994</v>
      </c>
      <c r="GR19" s="17">
        <v>7.5</v>
      </c>
      <c r="GS19" s="17">
        <v>6.5736800000000004</v>
      </c>
      <c r="GT19" s="17">
        <v>6.5736800000000004</v>
      </c>
      <c r="GU19" s="17">
        <v>0.92632000000000003</v>
      </c>
      <c r="GV19" s="17">
        <v>5.8</v>
      </c>
      <c r="GW19" s="17">
        <v>6.8964100000000004</v>
      </c>
      <c r="GX19" s="17">
        <v>6.8964100000000004</v>
      </c>
      <c r="GY19" s="17">
        <v>-1.0964100000000001</v>
      </c>
      <c r="GZ19" s="17">
        <v>26.4</v>
      </c>
      <c r="HA19" s="17">
        <v>26.580200000000001</v>
      </c>
      <c r="HB19" s="17">
        <v>33.065829999999998</v>
      </c>
      <c r="HC19" s="17">
        <v>-6.6658299999999997</v>
      </c>
      <c r="HD19" s="17">
        <v>39.5</v>
      </c>
      <c r="HE19" s="17">
        <v>39.841419999999999</v>
      </c>
      <c r="HF19" s="17">
        <v>39.841419999999999</v>
      </c>
      <c r="HG19" s="17">
        <v>-0.34142</v>
      </c>
      <c r="HH19" s="17">
        <v>2</v>
      </c>
      <c r="HI19" s="17">
        <v>1.97359</v>
      </c>
      <c r="HJ19" s="17">
        <v>1.97359</v>
      </c>
      <c r="HK19" s="17">
        <v>2.6409999999999999E-2</v>
      </c>
      <c r="HL19" s="17">
        <v>12.1</v>
      </c>
      <c r="HM19" s="17">
        <v>13.33126</v>
      </c>
      <c r="HN19" s="17">
        <v>13.33126</v>
      </c>
      <c r="HO19" s="17">
        <v>-1.23126</v>
      </c>
      <c r="HP19" s="17">
        <v>63.2</v>
      </c>
      <c r="HQ19" s="17">
        <v>70.896910000000005</v>
      </c>
      <c r="HR19" s="17">
        <v>70.896910000000005</v>
      </c>
      <c r="HS19" s="17">
        <v>-7.6969099999999999</v>
      </c>
      <c r="HT19" s="17"/>
      <c r="HU19" s="17"/>
      <c r="HV19" s="17"/>
      <c r="HW19" s="17">
        <v>0</v>
      </c>
      <c r="HX19" s="17"/>
      <c r="HY19" s="17"/>
      <c r="HZ19" s="17"/>
      <c r="IA19" s="17">
        <v>0</v>
      </c>
      <c r="IB19" s="17">
        <v>22.4</v>
      </c>
      <c r="IC19" s="17"/>
      <c r="ID19" s="17">
        <v>48.211500000000001</v>
      </c>
      <c r="IE19" s="17">
        <v>-25.811499999999999</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86.6</v>
      </c>
      <c r="JE19" s="17">
        <v>88.384460000000004</v>
      </c>
      <c r="JF19" s="17">
        <v>88.384460000000004</v>
      </c>
      <c r="JG19" s="17">
        <v>-1.7844599999999999</v>
      </c>
      <c r="JH19" s="17">
        <v>160.80000000000001</v>
      </c>
      <c r="JI19" s="17">
        <v>166.44277</v>
      </c>
      <c r="JJ19" s="17">
        <v>135.73051000000001</v>
      </c>
      <c r="JK19" s="17">
        <v>25.069489999999998</v>
      </c>
      <c r="JL19" s="17">
        <v>160.5</v>
      </c>
      <c r="JM19" s="17">
        <v>166.44277</v>
      </c>
      <c r="JN19" s="17">
        <v>135.73051000000001</v>
      </c>
      <c r="JO19" s="17">
        <v>24.769490000000001</v>
      </c>
      <c r="JP19" s="17">
        <v>155.5</v>
      </c>
      <c r="JQ19" s="17">
        <v>166.44277</v>
      </c>
      <c r="JR19" s="17">
        <v>135.73051000000001</v>
      </c>
      <c r="JS19" s="17">
        <v>19.769490000000001</v>
      </c>
      <c r="JT19" s="17">
        <v>237.3</v>
      </c>
      <c r="JU19" s="17">
        <v>250.41390000000001</v>
      </c>
      <c r="JV19" s="17">
        <v>204.20715999999999</v>
      </c>
      <c r="JW19" s="17">
        <v>33.092840000000002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3.6</v>
      </c>
      <c r="LE19" s="17">
        <v>3.1205099999999999</v>
      </c>
      <c r="LF19" s="17">
        <v>3.1205099999999999</v>
      </c>
      <c r="LG19" s="17">
        <v>0.47949000000000003</v>
      </c>
      <c r="LH19" s="17">
        <v>49.5</v>
      </c>
      <c r="LI19" s="17">
        <v>45.499560000000002</v>
      </c>
      <c r="LJ19" s="17">
        <v>127.31394</v>
      </c>
      <c r="LK19" s="17">
        <v>-77.813940000000002</v>
      </c>
      <c r="LL19" s="17">
        <v>83.8</v>
      </c>
      <c r="LM19" s="17">
        <v>76.263339999999999</v>
      </c>
      <c r="LN19" s="17">
        <v>75.597089999999994</v>
      </c>
      <c r="LO19" s="17">
        <v>8.2029099999999993</v>
      </c>
      <c r="LP19" s="17">
        <v>63.7</v>
      </c>
      <c r="LQ19" s="17">
        <v>67.133979999999994</v>
      </c>
      <c r="LR19" s="17">
        <v>67.133979999999994</v>
      </c>
      <c r="LS19" s="17">
        <v>-3.43398</v>
      </c>
      <c r="LT19" s="17">
        <v>45.9</v>
      </c>
      <c r="LU19" s="17">
        <v>48.413229999999999</v>
      </c>
      <c r="LV19" s="17">
        <v>48.413229999999999</v>
      </c>
      <c r="LW19" s="17">
        <v>-2.5132300000000001</v>
      </c>
      <c r="LX19" s="17">
        <v>29.8</v>
      </c>
      <c r="LY19" s="17">
        <v>27.30705</v>
      </c>
      <c r="LZ19" s="17">
        <v>29.951460000000001</v>
      </c>
      <c r="MA19" s="17">
        <v>-0.15146000000000001</v>
      </c>
      <c r="MB19" s="17"/>
      <c r="MC19" s="17"/>
      <c r="MD19" s="17"/>
      <c r="ME19" s="17">
        <v>0</v>
      </c>
      <c r="MF19" s="17"/>
      <c r="MG19" s="17"/>
      <c r="MH19" s="17"/>
      <c r="MI19" s="17">
        <v>0</v>
      </c>
      <c r="MJ19" s="17"/>
      <c r="MK19" s="17"/>
      <c r="ML19" s="17"/>
      <c r="MM19" s="17">
        <v>0</v>
      </c>
      <c r="MN19" s="17">
        <v>29.6</v>
      </c>
      <c r="MO19" s="17">
        <v>30</v>
      </c>
      <c r="MP19" s="17">
        <v>151.08876000000001</v>
      </c>
      <c r="MQ19" s="17">
        <v>-121.48876</v>
      </c>
      <c r="MR19" s="17">
        <v>147.5</v>
      </c>
      <c r="MS19" s="17">
        <v>144.16807</v>
      </c>
      <c r="MT19" s="17">
        <v>151.08876000000001</v>
      </c>
      <c r="MU19" s="17">
        <v>-3.5887600000000002</v>
      </c>
      <c r="MV19" s="17">
        <v>66.8</v>
      </c>
      <c r="MW19" s="17"/>
      <c r="MX19" s="17">
        <v>151.54248000000001</v>
      </c>
      <c r="MY19" s="17">
        <v>-84.74248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216.2</v>
      </c>
      <c r="NU19" s="17">
        <v>206.29038</v>
      </c>
      <c r="NV19" s="17">
        <v>206.29038</v>
      </c>
      <c r="NW19" s="17">
        <v>9.9096200000000003</v>
      </c>
      <c r="NX19" s="17">
        <v>103</v>
      </c>
      <c r="NY19" s="17">
        <v>103.45493</v>
      </c>
      <c r="NZ19" s="17">
        <v>103.45493</v>
      </c>
      <c r="OA19" s="17">
        <v>-0.45493</v>
      </c>
      <c r="OB19" s="17">
        <v>0</v>
      </c>
      <c r="OC19" s="17"/>
      <c r="OD19" s="17"/>
      <c r="OE19" s="17">
        <v>0</v>
      </c>
      <c r="OF19" s="17">
        <v>44.6</v>
      </c>
      <c r="OG19" s="17">
        <v>76.599999999999994</v>
      </c>
      <c r="OH19" s="17">
        <v>76.685000000000002</v>
      </c>
      <c r="OI19" s="17">
        <v>-32.085000000000001</v>
      </c>
      <c r="OJ19" s="17">
        <v>3.7</v>
      </c>
      <c r="OK19" s="17"/>
      <c r="OL19" s="17">
        <v>5.2249999999999996</v>
      </c>
      <c r="OM19" s="17">
        <v>-1.5249999999999999</v>
      </c>
      <c r="ON19" s="17">
        <v>0.4</v>
      </c>
      <c r="OO19" s="17">
        <v>8.1649999999999991</v>
      </c>
      <c r="OP19" s="17">
        <v>8.1649999999999991</v>
      </c>
      <c r="OQ19" s="17">
        <v>-7.7649999999999997</v>
      </c>
      <c r="OR19" s="17">
        <v>0</v>
      </c>
      <c r="OS19" s="17"/>
      <c r="OT19" s="17"/>
      <c r="OU19" s="17">
        <v>0</v>
      </c>
      <c r="OV19" s="17">
        <v>17.100000000000001</v>
      </c>
      <c r="OW19" s="17">
        <v>17.475729999999999</v>
      </c>
      <c r="OX19" s="17">
        <v>17.475729999999999</v>
      </c>
      <c r="OY19" s="17">
        <v>-0.37573000000000001</v>
      </c>
      <c r="OZ19" s="17">
        <v>20.7</v>
      </c>
      <c r="PA19" s="17">
        <v>20.5</v>
      </c>
      <c r="PB19" s="17">
        <v>19.417480000000001</v>
      </c>
      <c r="PC19" s="17">
        <v>1.2825200000000001</v>
      </c>
      <c r="PD19" s="17">
        <v>9.9</v>
      </c>
      <c r="PE19" s="17"/>
      <c r="PF19" s="17">
        <v>9.9830000000000005</v>
      </c>
      <c r="PG19" s="17">
        <v>-8.3000000000000004E-2</v>
      </c>
      <c r="PH19" s="17">
        <v>5.3</v>
      </c>
      <c r="PI19" s="17"/>
      <c r="PJ19" s="17"/>
      <c r="PK19" s="17">
        <v>5.3</v>
      </c>
      <c r="PL19" s="17">
        <v>7</v>
      </c>
      <c r="PM19" s="17"/>
      <c r="PN19" s="17">
        <v>30.783000000000001</v>
      </c>
      <c r="PO19" s="17">
        <v>-23.783000000000001</v>
      </c>
      <c r="PP19" s="17">
        <v>1.2</v>
      </c>
      <c r="PQ19" s="17">
        <v>1</v>
      </c>
      <c r="PR19" s="17">
        <v>1</v>
      </c>
      <c r="PS19" s="17">
        <v>0.2</v>
      </c>
      <c r="PT19" s="17">
        <v>3</v>
      </c>
      <c r="PU19" s="17">
        <v>2.5</v>
      </c>
      <c r="PV19" s="17">
        <v>2.5</v>
      </c>
      <c r="PW19" s="17">
        <v>0.5</v>
      </c>
      <c r="PX19" s="17">
        <v>2.9</v>
      </c>
      <c r="PY19" s="17">
        <v>3</v>
      </c>
      <c r="PZ19" s="17">
        <v>3</v>
      </c>
      <c r="QA19" s="17">
        <v>-0.1</v>
      </c>
      <c r="QB19" s="17"/>
      <c r="QC19" s="17"/>
      <c r="QD19" s="17"/>
      <c r="QE19" s="17">
        <v>0</v>
      </c>
      <c r="QF19" s="17">
        <v>20</v>
      </c>
      <c r="QG19" s="17">
        <v>19.417480000000001</v>
      </c>
      <c r="QH19" s="17">
        <v>19.417480000000001</v>
      </c>
      <c r="QI19" s="17">
        <v>0.58252000000000004</v>
      </c>
      <c r="QJ19" s="17">
        <v>18.899999999999999</v>
      </c>
      <c r="QK19" s="17">
        <v>17.475729999999999</v>
      </c>
      <c r="QL19" s="17">
        <v>17.475729999999999</v>
      </c>
      <c r="QM19" s="17">
        <v>1.4242699999999999</v>
      </c>
      <c r="QN19" s="17">
        <v>3.6</v>
      </c>
      <c r="QO19" s="17">
        <v>3.5</v>
      </c>
      <c r="QP19" s="17">
        <v>3.5</v>
      </c>
      <c r="QQ19" s="17">
        <v>0.1</v>
      </c>
      <c r="QR19" s="17">
        <v>18.600000000000001</v>
      </c>
      <c r="QS19" s="17">
        <v>17.961169999999999</v>
      </c>
      <c r="QT19" s="17">
        <v>17.961169999999999</v>
      </c>
      <c r="QU19" s="17">
        <v>0.63883000000000001</v>
      </c>
      <c r="QV19" s="17">
        <v>4.7</v>
      </c>
      <c r="QW19" s="17"/>
      <c r="QX19" s="17">
        <v>1.482</v>
      </c>
      <c r="QY19" s="17">
        <v>3.218</v>
      </c>
      <c r="QZ19" s="17">
        <v>5.4</v>
      </c>
      <c r="RA19" s="17"/>
      <c r="RB19" s="17">
        <v>1.4790000000000001</v>
      </c>
      <c r="RC19" s="17">
        <v>3.9209999999999998</v>
      </c>
      <c r="RD19" s="17">
        <v>18.600000000000001</v>
      </c>
      <c r="RE19" s="17">
        <v>18.231000000000002</v>
      </c>
      <c r="RF19" s="17">
        <v>18.231000000000002</v>
      </c>
      <c r="RG19" s="17">
        <v>0.36899999999999999</v>
      </c>
      <c r="RH19" s="17">
        <v>51.2</v>
      </c>
      <c r="RI19" s="17">
        <v>47.6</v>
      </c>
      <c r="RJ19" s="17">
        <v>45.991</v>
      </c>
      <c r="RK19" s="17">
        <v>5.2089999999999996</v>
      </c>
      <c r="RL19" s="17">
        <v>0.9</v>
      </c>
      <c r="RM19" s="17"/>
      <c r="RN19" s="17">
        <v>1.7170000000000001</v>
      </c>
      <c r="RO19" s="17">
        <v>-0.81699999999999995</v>
      </c>
      <c r="RP19" s="17">
        <v>3</v>
      </c>
      <c r="RQ19" s="17">
        <v>3.3</v>
      </c>
      <c r="RR19" s="17">
        <v>3.3</v>
      </c>
      <c r="RS19" s="17">
        <v>-0.3</v>
      </c>
      <c r="RT19" s="17">
        <v>6.2</v>
      </c>
      <c r="RU19" s="17"/>
      <c r="RV19" s="17">
        <v>11.1517</v>
      </c>
      <c r="RW19" s="17">
        <v>-4.9516999999999998</v>
      </c>
      <c r="RX19" s="17">
        <v>2.4</v>
      </c>
      <c r="RY19" s="17">
        <v>2</v>
      </c>
      <c r="RZ19" s="17">
        <v>2</v>
      </c>
      <c r="SA19" s="17">
        <v>0.4</v>
      </c>
      <c r="SB19" s="17"/>
      <c r="SC19" s="17"/>
      <c r="SD19" s="17">
        <v>0.04</v>
      </c>
      <c r="SE19" s="17">
        <v>-0.04</v>
      </c>
      <c r="SF19" s="17">
        <v>10</v>
      </c>
      <c r="SG19" s="17">
        <v>11</v>
      </c>
      <c r="SH19" s="17">
        <v>12.03884</v>
      </c>
      <c r="SI19" s="17">
        <v>-2.03884</v>
      </c>
      <c r="SJ19" s="17">
        <v>6.8</v>
      </c>
      <c r="SK19" s="17">
        <v>6.7</v>
      </c>
      <c r="SL19" s="17">
        <v>6.7</v>
      </c>
      <c r="SM19" s="17">
        <v>0.1</v>
      </c>
      <c r="SN19" s="17">
        <v>10.199999999999999</v>
      </c>
      <c r="SO19" s="17">
        <v>12</v>
      </c>
      <c r="SP19" s="17">
        <v>13.592230000000001</v>
      </c>
      <c r="SQ19" s="17">
        <v>-3.3922300000000001</v>
      </c>
      <c r="SR19" s="17">
        <v>14.4</v>
      </c>
      <c r="SS19" s="17">
        <v>14</v>
      </c>
      <c r="ST19" s="17">
        <v>17.475729999999999</v>
      </c>
      <c r="SU19" s="17">
        <v>-3.0757300000000001</v>
      </c>
      <c r="SV19" s="17">
        <v>15.2</v>
      </c>
      <c r="SW19" s="17">
        <v>16.310680000000001</v>
      </c>
      <c r="SX19" s="17">
        <v>16.310680000000001</v>
      </c>
      <c r="SY19" s="17">
        <v>-1.1106799999999999</v>
      </c>
      <c r="SZ19" s="17">
        <v>17</v>
      </c>
      <c r="TA19" s="17">
        <v>17.446999999999999</v>
      </c>
      <c r="TB19" s="17">
        <v>17.446999999999999</v>
      </c>
      <c r="TC19" s="17">
        <v>-0.44700000000000001</v>
      </c>
      <c r="TD19" s="17">
        <v>15.7</v>
      </c>
      <c r="TE19" s="17">
        <v>14.833</v>
      </c>
      <c r="TF19" s="17">
        <v>14.833</v>
      </c>
      <c r="TG19" s="17">
        <v>0.86699999999999999</v>
      </c>
      <c r="TH19" s="17">
        <v>1.8</v>
      </c>
      <c r="TI19" s="17"/>
      <c r="TJ19" s="17">
        <v>4.8319999999999999</v>
      </c>
      <c r="TK19" s="17">
        <v>-3.032</v>
      </c>
      <c r="TL19" s="17">
        <v>28.5</v>
      </c>
      <c r="TM19" s="17">
        <v>23.4</v>
      </c>
      <c r="TN19" s="17">
        <v>23.904</v>
      </c>
      <c r="TO19" s="17">
        <v>4.5960000000000001</v>
      </c>
      <c r="TP19" s="17">
        <v>48.7</v>
      </c>
      <c r="TQ19" s="17">
        <v>46.5</v>
      </c>
      <c r="TR19" s="17">
        <v>46.241</v>
      </c>
      <c r="TS19" s="17">
        <v>2.4590000000000001</v>
      </c>
      <c r="TT19" s="17">
        <v>2.5</v>
      </c>
      <c r="TU19" s="17">
        <v>0.747</v>
      </c>
      <c r="TV19" s="17">
        <v>0.747</v>
      </c>
      <c r="TW19" s="17">
        <v>1.7529999999999999</v>
      </c>
      <c r="TX19" s="17">
        <v>1.4</v>
      </c>
      <c r="TY19" s="17">
        <v>0.89800000000000002</v>
      </c>
      <c r="TZ19" s="17">
        <v>0.89800000000000002</v>
      </c>
      <c r="UA19" s="17">
        <v>0.502</v>
      </c>
      <c r="UB19" s="17">
        <v>0</v>
      </c>
      <c r="UC19" s="17">
        <v>20.5</v>
      </c>
      <c r="UD19" s="17">
        <v>19.417480000000001</v>
      </c>
      <c r="UE19" s="17">
        <v>-19.417480000000001</v>
      </c>
      <c r="UF19" s="17">
        <v>7.6</v>
      </c>
      <c r="UG19" s="17">
        <v>6</v>
      </c>
      <c r="UH19" s="17">
        <v>6</v>
      </c>
      <c r="UI19" s="17">
        <v>1.6</v>
      </c>
      <c r="UJ19" s="17">
        <v>6.8</v>
      </c>
      <c r="UK19" s="17">
        <v>6.9</v>
      </c>
      <c r="UL19" s="17">
        <v>6.9</v>
      </c>
      <c r="UM19" s="17">
        <v>-0.1</v>
      </c>
      <c r="UN19" s="17">
        <v>20.399999999999999</v>
      </c>
      <c r="UO19" s="17">
        <v>19.5</v>
      </c>
      <c r="UP19" s="17">
        <v>9.9029100000000003</v>
      </c>
      <c r="UQ19" s="17">
        <v>10.49709</v>
      </c>
      <c r="UR19" s="17">
        <v>20.399999999999999</v>
      </c>
      <c r="US19" s="17">
        <v>19.5</v>
      </c>
      <c r="UT19" s="17">
        <v>9.9029100000000003</v>
      </c>
      <c r="UU19" s="17">
        <v>10.49709</v>
      </c>
      <c r="UV19" s="17">
        <v>20.100000000000001</v>
      </c>
      <c r="UW19" s="17">
        <v>19.5</v>
      </c>
      <c r="UX19" s="17">
        <v>10</v>
      </c>
      <c r="UY19" s="17">
        <v>10.1</v>
      </c>
      <c r="UZ19" s="17">
        <v>0</v>
      </c>
      <c r="VA19" s="17">
        <v>4.4349999999999996</v>
      </c>
      <c r="VB19" s="17">
        <v>4.4349999999999996</v>
      </c>
      <c r="VC19" s="17">
        <v>-4.4349999999999996</v>
      </c>
      <c r="VD19" s="17">
        <v>12.2</v>
      </c>
      <c r="VE19" s="17"/>
      <c r="VF19" s="17">
        <v>21.404</v>
      </c>
      <c r="VG19" s="17">
        <v>-9.2040000000000006</v>
      </c>
      <c r="VH19" s="17">
        <v>0</v>
      </c>
      <c r="VI19" s="17"/>
      <c r="VJ19" s="17">
        <v>8.5000000000000006E-2</v>
      </c>
      <c r="VK19" s="17">
        <v>-8.5000000000000006E-2</v>
      </c>
      <c r="VL19" s="17">
        <v>8.3000000000000007</v>
      </c>
      <c r="VM19" s="17"/>
      <c r="VN19" s="17">
        <v>23.1</v>
      </c>
      <c r="VO19" s="17">
        <v>-14.8</v>
      </c>
      <c r="VP19" s="17">
        <v>0.6</v>
      </c>
      <c r="VQ19" s="17">
        <v>0.6</v>
      </c>
      <c r="VR19" s="17">
        <v>0.6</v>
      </c>
      <c r="VS19" s="17">
        <v>0</v>
      </c>
      <c r="VT19" s="17">
        <v>40.4</v>
      </c>
      <c r="VU19" s="17">
        <v>39.9</v>
      </c>
      <c r="VV19" s="17">
        <v>32.649000000000001</v>
      </c>
      <c r="VW19" s="17">
        <v>7.7510000000000003</v>
      </c>
      <c r="VX19" s="17">
        <v>38.5</v>
      </c>
      <c r="VY19" s="17">
        <v>31.4</v>
      </c>
      <c r="VZ19" s="17">
        <v>24.521999999999998</v>
      </c>
      <c r="WA19" s="17">
        <v>13.978</v>
      </c>
      <c r="WB19" s="17">
        <v>7.6</v>
      </c>
      <c r="WC19" s="17"/>
      <c r="WD19" s="17">
        <v>18.010999999999999</v>
      </c>
      <c r="WE19" s="17">
        <v>-10.411</v>
      </c>
      <c r="WF19" s="17">
        <v>1.1000000000000001</v>
      </c>
      <c r="WG19" s="17">
        <v>1.4490000000000001</v>
      </c>
      <c r="WH19" s="17">
        <v>1.4490000000000001</v>
      </c>
      <c r="WI19" s="17">
        <v>-0.34899999999999998</v>
      </c>
      <c r="WJ19" s="17">
        <v>1.1000000000000001</v>
      </c>
      <c r="WK19" s="17"/>
      <c r="WL19" s="17">
        <v>1.2</v>
      </c>
      <c r="WM19" s="17">
        <v>-0.1</v>
      </c>
      <c r="WN19" s="17">
        <v>1.8</v>
      </c>
      <c r="WO19" s="17">
        <v>2.4</v>
      </c>
      <c r="WP19" s="17">
        <v>2.4</v>
      </c>
      <c r="WQ19" s="17">
        <v>-0.6</v>
      </c>
      <c r="WR19" s="17">
        <v>1</v>
      </c>
      <c r="WS19" s="17">
        <v>1.4</v>
      </c>
      <c r="WT19" s="17">
        <v>1.4</v>
      </c>
      <c r="WU19" s="17">
        <v>-0.4</v>
      </c>
      <c r="WV19" s="17">
        <v>0</v>
      </c>
      <c r="WW19" s="17"/>
      <c r="WX19" s="17">
        <v>0.94099999999999995</v>
      </c>
      <c r="WY19" s="17">
        <v>-0.94099999999999995</v>
      </c>
      <c r="WZ19" s="17">
        <v>6.6</v>
      </c>
      <c r="XA19" s="17">
        <v>6.2</v>
      </c>
      <c r="XB19" s="17">
        <v>6.2</v>
      </c>
      <c r="XC19" s="17">
        <v>0.4</v>
      </c>
      <c r="XD19" s="17">
        <v>18.600000000000001</v>
      </c>
      <c r="XE19" s="17">
        <v>18.4466</v>
      </c>
      <c r="XF19" s="17">
        <v>18.4466</v>
      </c>
      <c r="XG19" s="17">
        <v>0.15340000000000001</v>
      </c>
      <c r="XH19" s="17">
        <v>9.3000000000000007</v>
      </c>
      <c r="XI19" s="17">
        <v>9</v>
      </c>
      <c r="XJ19" s="17">
        <v>10.8</v>
      </c>
      <c r="XK19" s="17">
        <v>-1.5</v>
      </c>
      <c r="XL19" s="17">
        <v>27.4</v>
      </c>
      <c r="XM19" s="17">
        <v>30</v>
      </c>
      <c r="XN19" s="17">
        <v>29</v>
      </c>
      <c r="XO19" s="17">
        <v>-1.6</v>
      </c>
      <c r="XP19" s="17">
        <v>34.4</v>
      </c>
      <c r="XQ19" s="17">
        <v>30</v>
      </c>
      <c r="XR19" s="17">
        <v>29</v>
      </c>
      <c r="XS19" s="17">
        <v>5.4</v>
      </c>
      <c r="XT19" s="17">
        <v>0</v>
      </c>
      <c r="XU19" s="17"/>
      <c r="XV19" s="17"/>
      <c r="XW19" s="17">
        <v>0</v>
      </c>
      <c r="XX19" s="17">
        <v>12.1</v>
      </c>
      <c r="XY19" s="17">
        <v>17</v>
      </c>
      <c r="XZ19" s="17">
        <v>20.39</v>
      </c>
      <c r="YA19" s="17">
        <v>-8.2899999999999991</v>
      </c>
      <c r="YB19" s="17">
        <v>4.9000000000000004</v>
      </c>
      <c r="YC19" s="17"/>
      <c r="YD19" s="17"/>
      <c r="YE19" s="17">
        <v>4.9000000000000004</v>
      </c>
      <c r="YF19" s="17">
        <v>11</v>
      </c>
      <c r="YG19" s="17">
        <v>11</v>
      </c>
      <c r="YH19" s="17">
        <v>11</v>
      </c>
      <c r="YI19" s="17">
        <v>0</v>
      </c>
    </row>
    <row r="20" spans="1:659" ht="24" customHeight="1" x14ac:dyDescent="0.35">
      <c r="A20" s="1"/>
      <c r="B20" s="16" t="s">
        <v>79</v>
      </c>
      <c r="C20" s="16" t="s">
        <v>779</v>
      </c>
      <c r="D20" s="17">
        <v>200.6</v>
      </c>
      <c r="E20" s="17">
        <v>203.20388</v>
      </c>
      <c r="F20" s="17">
        <v>203.20388</v>
      </c>
      <c r="G20" s="17">
        <v>-2.6038800000000002</v>
      </c>
      <c r="H20" s="17">
        <v>629.6</v>
      </c>
      <c r="I20" s="17">
        <v>635.02589999999998</v>
      </c>
      <c r="J20" s="17">
        <v>635.02589999999998</v>
      </c>
      <c r="K20" s="17">
        <v>-5.4259000000000004</v>
      </c>
      <c r="L20" s="17">
        <v>215.6</v>
      </c>
      <c r="M20" s="17">
        <v>206.58520999999999</v>
      </c>
      <c r="N20" s="17">
        <v>206.58520999999999</v>
      </c>
      <c r="O20" s="17">
        <v>9.0147899999999996</v>
      </c>
      <c r="P20" s="17"/>
      <c r="Q20" s="17"/>
      <c r="R20" s="17"/>
      <c r="S20" s="17">
        <v>0</v>
      </c>
      <c r="T20" s="17"/>
      <c r="U20" s="17"/>
      <c r="V20" s="17"/>
      <c r="W20" s="17">
        <v>0</v>
      </c>
      <c r="X20" s="17">
        <v>87.5</v>
      </c>
      <c r="Y20" s="17">
        <v>91.778639999999996</v>
      </c>
      <c r="Z20" s="17">
        <v>91.778639999999996</v>
      </c>
      <c r="AA20" s="17">
        <v>-4.2786400000000002</v>
      </c>
      <c r="AB20" s="17">
        <v>183.2</v>
      </c>
      <c r="AC20" s="17">
        <v>171.45701</v>
      </c>
      <c r="AD20" s="17">
        <v>171.45701</v>
      </c>
      <c r="AE20" s="17">
        <v>11.742990000000001</v>
      </c>
      <c r="AF20" s="17"/>
      <c r="AG20" s="17"/>
      <c r="AH20" s="17"/>
      <c r="AI20" s="17">
        <v>0</v>
      </c>
      <c r="AJ20" s="17"/>
      <c r="AK20" s="17"/>
      <c r="AL20" s="17"/>
      <c r="AM20" s="17">
        <v>0</v>
      </c>
      <c r="AN20" s="17">
        <v>107</v>
      </c>
      <c r="AO20" s="17">
        <v>141.99235999999999</v>
      </c>
      <c r="AP20" s="17">
        <v>138.97200000000001</v>
      </c>
      <c r="AQ20" s="17">
        <v>-31.972000000000001</v>
      </c>
      <c r="AR20" s="17">
        <v>107</v>
      </c>
      <c r="AS20" s="17">
        <v>141.99235999999999</v>
      </c>
      <c r="AT20" s="17">
        <v>138.97200000000001</v>
      </c>
      <c r="AU20" s="17">
        <v>-31.972000000000001</v>
      </c>
      <c r="AV20" s="17">
        <v>106.9</v>
      </c>
      <c r="AW20" s="17">
        <v>141.99235999999999</v>
      </c>
      <c r="AX20" s="17">
        <v>138.97200000000001</v>
      </c>
      <c r="AY20" s="17">
        <v>-32.072000000000003</v>
      </c>
      <c r="AZ20" s="17">
        <v>207.3</v>
      </c>
      <c r="BA20" s="17">
        <v>213.62815000000001</v>
      </c>
      <c r="BB20" s="17">
        <v>209.084</v>
      </c>
      <c r="BC20" s="17">
        <v>-1.784</v>
      </c>
      <c r="BD20" s="17">
        <v>0</v>
      </c>
      <c r="BE20" s="17"/>
      <c r="BF20" s="17"/>
      <c r="BG20" s="17">
        <v>0</v>
      </c>
      <c r="BH20" s="17"/>
      <c r="BI20" s="17"/>
      <c r="BJ20" s="17"/>
      <c r="BK20" s="17">
        <v>0</v>
      </c>
      <c r="BL20" s="17">
        <v>289.7</v>
      </c>
      <c r="BM20" s="17">
        <v>368.40096999999997</v>
      </c>
      <c r="BN20" s="17">
        <v>337.98836999999997</v>
      </c>
      <c r="BO20" s="17">
        <v>-48.28837</v>
      </c>
      <c r="BP20" s="17">
        <v>5.6</v>
      </c>
      <c r="BQ20" s="17">
        <v>3.4527100000000002</v>
      </c>
      <c r="BR20" s="17">
        <v>3.4527100000000002</v>
      </c>
      <c r="BS20" s="17">
        <v>2.1472899999999999</v>
      </c>
      <c r="BT20" s="17"/>
      <c r="BU20" s="17"/>
      <c r="BV20" s="17"/>
      <c r="BW20" s="17">
        <v>0</v>
      </c>
      <c r="BX20" s="17"/>
      <c r="BY20" s="17"/>
      <c r="BZ20" s="17"/>
      <c r="CA20" s="17">
        <v>0</v>
      </c>
      <c r="CB20" s="17"/>
      <c r="CC20" s="17"/>
      <c r="CD20" s="17"/>
      <c r="CE20" s="17">
        <v>0</v>
      </c>
      <c r="CF20" s="17"/>
      <c r="CG20" s="17"/>
      <c r="CH20" s="17"/>
      <c r="CI20" s="17">
        <v>0</v>
      </c>
      <c r="CJ20" s="17">
        <v>157.69999999999999</v>
      </c>
      <c r="CK20" s="17">
        <v>163.90777</v>
      </c>
      <c r="CL20" s="17">
        <v>163.90777</v>
      </c>
      <c r="CM20" s="17">
        <v>-6.20777</v>
      </c>
      <c r="CN20" s="17">
        <v>7.4</v>
      </c>
      <c r="CO20" s="17">
        <v>5.6669799999999997</v>
      </c>
      <c r="CP20" s="17">
        <v>5.1333399999999996</v>
      </c>
      <c r="CQ20" s="17">
        <v>2.2666599999999999</v>
      </c>
      <c r="CR20" s="17">
        <v>5.9</v>
      </c>
      <c r="CS20" s="17">
        <v>3.1106799999999999</v>
      </c>
      <c r="CT20" s="17">
        <v>2.8177599999999998</v>
      </c>
      <c r="CU20" s="17">
        <v>3.0822400000000001</v>
      </c>
      <c r="CV20" s="17">
        <v>0</v>
      </c>
      <c r="CW20" s="17"/>
      <c r="CX20" s="17"/>
      <c r="CY20" s="17">
        <v>0</v>
      </c>
      <c r="CZ20" s="17">
        <v>6.9</v>
      </c>
      <c r="DA20" s="17">
        <v>6.8787000000000003</v>
      </c>
      <c r="DB20" s="17">
        <v>6.8787000000000003</v>
      </c>
      <c r="DC20" s="17">
        <v>2.1299999999999999E-2</v>
      </c>
      <c r="DD20" s="17">
        <v>12.5</v>
      </c>
      <c r="DE20" s="17">
        <v>9.9363299999999999</v>
      </c>
      <c r="DF20" s="17">
        <v>9.9363299999999999</v>
      </c>
      <c r="DG20" s="17">
        <v>2.5636700000000001</v>
      </c>
      <c r="DH20" s="17">
        <v>40</v>
      </c>
      <c r="DI20" s="17">
        <v>45</v>
      </c>
      <c r="DJ20" s="17">
        <v>15.46392</v>
      </c>
      <c r="DK20" s="17">
        <v>24.536079999999998</v>
      </c>
      <c r="DL20" s="17"/>
      <c r="DM20" s="17"/>
      <c r="DN20" s="17"/>
      <c r="DO20" s="17">
        <v>0</v>
      </c>
      <c r="DP20" s="17"/>
      <c r="DQ20" s="17"/>
      <c r="DR20" s="17"/>
      <c r="DS20" s="17">
        <v>0</v>
      </c>
      <c r="DT20" s="17"/>
      <c r="DU20" s="17"/>
      <c r="DV20" s="17"/>
      <c r="DW20" s="17">
        <v>0</v>
      </c>
      <c r="DX20" s="17"/>
      <c r="DY20" s="17"/>
      <c r="DZ20" s="17"/>
      <c r="EA20" s="17">
        <v>0</v>
      </c>
      <c r="EB20" s="17">
        <v>110.5</v>
      </c>
      <c r="EC20" s="17">
        <v>112.35728</v>
      </c>
      <c r="ED20" s="17">
        <v>112.35728</v>
      </c>
      <c r="EE20" s="17">
        <v>-1.85728</v>
      </c>
      <c r="EF20" s="17">
        <v>0</v>
      </c>
      <c r="EG20" s="17"/>
      <c r="EH20" s="17">
        <v>20.618569999999998</v>
      </c>
      <c r="EI20" s="17">
        <v>-20.618569999999998</v>
      </c>
      <c r="EJ20" s="17"/>
      <c r="EK20" s="17"/>
      <c r="EL20" s="17"/>
      <c r="EM20" s="17">
        <v>0</v>
      </c>
      <c r="EN20" s="17"/>
      <c r="EO20" s="17"/>
      <c r="EP20" s="17"/>
      <c r="EQ20" s="17">
        <v>0</v>
      </c>
      <c r="ER20" s="17"/>
      <c r="ES20" s="17"/>
      <c r="ET20" s="17"/>
      <c r="EU20" s="17">
        <v>0</v>
      </c>
      <c r="EV20" s="17">
        <v>6.4</v>
      </c>
      <c r="EW20" s="17">
        <v>6.39</v>
      </c>
      <c r="EX20" s="17">
        <v>6.39</v>
      </c>
      <c r="EY20" s="17">
        <v>0.01</v>
      </c>
      <c r="EZ20" s="17">
        <v>152.6</v>
      </c>
      <c r="FA20" s="17">
        <v>144.32990000000001</v>
      </c>
      <c r="FB20" s="17">
        <v>155.52375000000001</v>
      </c>
      <c r="FC20" s="17">
        <v>-2.9237500000000001</v>
      </c>
      <c r="FD20" s="17">
        <v>54.1</v>
      </c>
      <c r="FE20" s="17">
        <v>58.166519999999998</v>
      </c>
      <c r="FF20" s="17">
        <v>54.011969999999998</v>
      </c>
      <c r="FG20" s="17">
        <v>8.8029999999999997E-2</v>
      </c>
      <c r="FH20" s="17">
        <v>149.30000000000001</v>
      </c>
      <c r="FI20" s="17">
        <v>151.21556000000001</v>
      </c>
      <c r="FJ20" s="17">
        <v>151.21556000000001</v>
      </c>
      <c r="FK20" s="17">
        <v>-1.9155599999999999</v>
      </c>
      <c r="FL20" s="17">
        <v>26.6</v>
      </c>
      <c r="FM20" s="17">
        <v>25.458369999999999</v>
      </c>
      <c r="FN20" s="17">
        <v>25.458369999999999</v>
      </c>
      <c r="FO20" s="17">
        <v>1.1416299999999999</v>
      </c>
      <c r="FP20" s="17">
        <v>18</v>
      </c>
      <c r="FQ20" s="17">
        <v>15.45468</v>
      </c>
      <c r="FR20" s="17">
        <v>15.45468</v>
      </c>
      <c r="FS20" s="17">
        <v>2.5453199999999998</v>
      </c>
      <c r="FT20" s="17">
        <v>18.8</v>
      </c>
      <c r="FU20" s="17">
        <v>17.961169999999999</v>
      </c>
      <c r="FV20" s="17">
        <v>17.961169999999999</v>
      </c>
      <c r="FW20" s="17">
        <v>0.83882999999999996</v>
      </c>
      <c r="FX20" s="17">
        <v>84.2</v>
      </c>
      <c r="FY20" s="17">
        <v>87.68835</v>
      </c>
      <c r="FZ20" s="17">
        <v>87.68835</v>
      </c>
      <c r="GA20" s="17">
        <v>-3.4883500000000001</v>
      </c>
      <c r="GB20" s="17"/>
      <c r="GC20" s="17"/>
      <c r="GD20" s="17"/>
      <c r="GE20" s="17">
        <v>0</v>
      </c>
      <c r="GF20" s="17"/>
      <c r="GG20" s="17"/>
      <c r="GH20" s="17"/>
      <c r="GI20" s="17">
        <v>0</v>
      </c>
      <c r="GJ20" s="17"/>
      <c r="GK20" s="17"/>
      <c r="GL20" s="17"/>
      <c r="GM20" s="17">
        <v>0</v>
      </c>
      <c r="GN20" s="17">
        <v>106.9</v>
      </c>
      <c r="GO20" s="17">
        <v>105.69649</v>
      </c>
      <c r="GP20" s="17">
        <v>98.097470000000001</v>
      </c>
      <c r="GQ20" s="17">
        <v>8.8025300000000009</v>
      </c>
      <c r="GR20" s="17">
        <v>7.5</v>
      </c>
      <c r="GS20" s="17">
        <v>6.5736800000000004</v>
      </c>
      <c r="GT20" s="17">
        <v>6.5736800000000004</v>
      </c>
      <c r="GU20" s="17">
        <v>0.92632000000000003</v>
      </c>
      <c r="GV20" s="17">
        <v>5.9</v>
      </c>
      <c r="GW20" s="17">
        <v>6.8964100000000004</v>
      </c>
      <c r="GX20" s="17">
        <v>6.8964100000000004</v>
      </c>
      <c r="GY20" s="17">
        <v>-0.99641000000000002</v>
      </c>
      <c r="GZ20" s="17">
        <v>17.399999999999999</v>
      </c>
      <c r="HA20" s="17">
        <v>35.371740000000003</v>
      </c>
      <c r="HB20" s="17"/>
      <c r="HC20" s="17">
        <v>17.399999999999999</v>
      </c>
      <c r="HD20" s="17">
        <v>39.4</v>
      </c>
      <c r="HE20" s="17">
        <v>39.841419999999999</v>
      </c>
      <c r="HF20" s="17">
        <v>39.841419999999999</v>
      </c>
      <c r="HG20" s="17">
        <v>-0.44141999999999998</v>
      </c>
      <c r="HH20" s="17">
        <v>2</v>
      </c>
      <c r="HI20" s="17">
        <v>1.97359</v>
      </c>
      <c r="HJ20" s="17">
        <v>1.97359</v>
      </c>
      <c r="HK20" s="17">
        <v>2.6409999999999999E-2</v>
      </c>
      <c r="HL20" s="17">
        <v>11.7</v>
      </c>
      <c r="HM20" s="17">
        <v>13.33126</v>
      </c>
      <c r="HN20" s="17">
        <v>13.33126</v>
      </c>
      <c r="HO20" s="17">
        <v>-1.6312599999999999</v>
      </c>
      <c r="HP20" s="17">
        <v>63</v>
      </c>
      <c r="HQ20" s="17">
        <v>70.606350000000006</v>
      </c>
      <c r="HR20" s="17">
        <v>70.315790000000007</v>
      </c>
      <c r="HS20" s="17">
        <v>-7.3157899999999998</v>
      </c>
      <c r="HT20" s="17"/>
      <c r="HU20" s="17"/>
      <c r="HV20" s="17"/>
      <c r="HW20" s="17">
        <v>0</v>
      </c>
      <c r="HX20" s="17"/>
      <c r="HY20" s="17"/>
      <c r="HZ20" s="17"/>
      <c r="IA20" s="17">
        <v>0</v>
      </c>
      <c r="IB20" s="17">
        <v>21.4</v>
      </c>
      <c r="IC20" s="17"/>
      <c r="ID20" s="17">
        <v>45.558430000000001</v>
      </c>
      <c r="IE20" s="17">
        <v>-24.158429999999999</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86.4</v>
      </c>
      <c r="JE20" s="17">
        <v>88.384460000000004</v>
      </c>
      <c r="JF20" s="17">
        <v>88.384460000000004</v>
      </c>
      <c r="JG20" s="17">
        <v>-1.9844599999999999</v>
      </c>
      <c r="JH20" s="17">
        <v>162.19999999999999</v>
      </c>
      <c r="JI20" s="17">
        <v>150.25064</v>
      </c>
      <c r="JJ20" s="17">
        <v>123.85769000000001</v>
      </c>
      <c r="JK20" s="17">
        <v>38.342309999999998</v>
      </c>
      <c r="JL20" s="17">
        <v>162.1</v>
      </c>
      <c r="JM20" s="17">
        <v>150.25064</v>
      </c>
      <c r="JN20" s="17">
        <v>123.85769000000001</v>
      </c>
      <c r="JO20" s="17">
        <v>38.242310000000003</v>
      </c>
      <c r="JP20" s="17">
        <v>194.3</v>
      </c>
      <c r="JQ20" s="17">
        <v>150.25064</v>
      </c>
      <c r="JR20" s="17">
        <v>123.85769000000001</v>
      </c>
      <c r="JS20" s="17">
        <v>70.442310000000006</v>
      </c>
      <c r="JT20" s="17">
        <v>264.3</v>
      </c>
      <c r="JU20" s="17">
        <v>226.05277000000001</v>
      </c>
      <c r="JV20" s="17">
        <v>186.34444999999999</v>
      </c>
      <c r="JW20" s="17">
        <v>77.955550000000002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3.6</v>
      </c>
      <c r="LE20" s="17">
        <v>3.1205099999999999</v>
      </c>
      <c r="LF20" s="17">
        <v>3.1205099999999999</v>
      </c>
      <c r="LG20" s="17">
        <v>0.47949000000000003</v>
      </c>
      <c r="LH20" s="17">
        <v>45.9</v>
      </c>
      <c r="LI20" s="17">
        <v>67.097089999999994</v>
      </c>
      <c r="LJ20" s="17">
        <v>126.06905</v>
      </c>
      <c r="LK20" s="17">
        <v>-80.169049999999999</v>
      </c>
      <c r="LL20" s="17">
        <v>75.8</v>
      </c>
      <c r="LM20" s="17">
        <v>76.263339999999999</v>
      </c>
      <c r="LN20" s="17">
        <v>76.649950000000004</v>
      </c>
      <c r="LO20" s="17">
        <v>-0.84994999999999998</v>
      </c>
      <c r="LP20" s="17">
        <v>63.4</v>
      </c>
      <c r="LQ20" s="17">
        <v>67.133979999999994</v>
      </c>
      <c r="LR20" s="17">
        <v>67.133979999999994</v>
      </c>
      <c r="LS20" s="17">
        <v>-3.7339799999999999</v>
      </c>
      <c r="LT20" s="17">
        <v>45.9</v>
      </c>
      <c r="LU20" s="17">
        <v>48.413229999999999</v>
      </c>
      <c r="LV20" s="17">
        <v>48.413229999999999</v>
      </c>
      <c r="LW20" s="17">
        <v>-2.5132300000000001</v>
      </c>
      <c r="LX20" s="17">
        <v>29.5</v>
      </c>
      <c r="LY20" s="17">
        <v>27.30705</v>
      </c>
      <c r="LZ20" s="17">
        <v>29.951460000000001</v>
      </c>
      <c r="MA20" s="17">
        <v>-0.45145999999999997</v>
      </c>
      <c r="MB20" s="17"/>
      <c r="MC20" s="17"/>
      <c r="MD20" s="17"/>
      <c r="ME20" s="17">
        <v>0</v>
      </c>
      <c r="MF20" s="17"/>
      <c r="MG20" s="17"/>
      <c r="MH20" s="17"/>
      <c r="MI20" s="17">
        <v>0</v>
      </c>
      <c r="MJ20" s="17"/>
      <c r="MK20" s="17"/>
      <c r="ML20" s="17"/>
      <c r="MM20" s="17">
        <v>0</v>
      </c>
      <c r="MN20" s="17">
        <v>100.8</v>
      </c>
      <c r="MO20" s="17">
        <v>30</v>
      </c>
      <c r="MP20" s="17">
        <v>151.08876000000001</v>
      </c>
      <c r="MQ20" s="17">
        <v>-50.288760000000003</v>
      </c>
      <c r="MR20" s="17">
        <v>103.7</v>
      </c>
      <c r="MS20" s="17">
        <v>144.16807</v>
      </c>
      <c r="MT20" s="17">
        <v>151.08876000000001</v>
      </c>
      <c r="MU20" s="17">
        <v>-47.388759999999998</v>
      </c>
      <c r="MV20" s="17">
        <v>52.7</v>
      </c>
      <c r="MW20" s="17"/>
      <c r="MX20" s="17">
        <v>151.54248000000001</v>
      </c>
      <c r="MY20" s="17">
        <v>-98.842479999999995</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216.2</v>
      </c>
      <c r="NU20" s="17">
        <v>206.29038</v>
      </c>
      <c r="NV20" s="17">
        <v>206.29038</v>
      </c>
      <c r="NW20" s="17">
        <v>9.9096200000000003</v>
      </c>
      <c r="NX20" s="17">
        <v>103</v>
      </c>
      <c r="NY20" s="17">
        <v>103.45493</v>
      </c>
      <c r="NZ20" s="17">
        <v>103.45493</v>
      </c>
      <c r="OA20" s="17">
        <v>-0.45493</v>
      </c>
      <c r="OB20" s="17">
        <v>0</v>
      </c>
      <c r="OC20" s="17"/>
      <c r="OD20" s="17"/>
      <c r="OE20" s="17">
        <v>0</v>
      </c>
      <c r="OF20" s="17">
        <v>29.3</v>
      </c>
      <c r="OG20" s="17">
        <v>76.099999999999994</v>
      </c>
      <c r="OH20" s="17">
        <v>75.397999999999996</v>
      </c>
      <c r="OI20" s="17">
        <v>-46.097999999999999</v>
      </c>
      <c r="OJ20" s="17">
        <v>27.2</v>
      </c>
      <c r="OK20" s="17"/>
      <c r="OL20" s="17">
        <v>21.998999999999999</v>
      </c>
      <c r="OM20" s="17">
        <v>5.2009999999999996</v>
      </c>
      <c r="ON20" s="17">
        <v>6.3</v>
      </c>
      <c r="OO20" s="17">
        <v>8.0500000000000007</v>
      </c>
      <c r="OP20" s="17">
        <v>8.0500000000000007</v>
      </c>
      <c r="OQ20" s="17">
        <v>-1.75</v>
      </c>
      <c r="OR20" s="17">
        <v>0</v>
      </c>
      <c r="OS20" s="17"/>
      <c r="OT20" s="17"/>
      <c r="OU20" s="17">
        <v>0</v>
      </c>
      <c r="OV20" s="17">
        <v>17.2</v>
      </c>
      <c r="OW20" s="17">
        <v>17.475729999999999</v>
      </c>
      <c r="OX20" s="17">
        <v>17.475729999999999</v>
      </c>
      <c r="OY20" s="17">
        <v>-0.27572999999999998</v>
      </c>
      <c r="OZ20" s="17">
        <v>20.6</v>
      </c>
      <c r="PA20" s="17">
        <v>20.5</v>
      </c>
      <c r="PB20" s="17">
        <v>19.417480000000001</v>
      </c>
      <c r="PC20" s="17">
        <v>1.18252</v>
      </c>
      <c r="PD20" s="17">
        <v>9.8000000000000007</v>
      </c>
      <c r="PE20" s="17"/>
      <c r="PF20" s="17">
        <v>9.9830000000000005</v>
      </c>
      <c r="PG20" s="17">
        <v>-0.183</v>
      </c>
      <c r="PH20" s="17">
        <v>5.3</v>
      </c>
      <c r="PI20" s="17"/>
      <c r="PJ20" s="17"/>
      <c r="PK20" s="17">
        <v>5.3</v>
      </c>
      <c r="PL20" s="17">
        <v>51.5</v>
      </c>
      <c r="PM20" s="17"/>
      <c r="PN20" s="17">
        <v>102.807</v>
      </c>
      <c r="PO20" s="17">
        <v>-51.307000000000002</v>
      </c>
      <c r="PP20" s="17">
        <v>1.2</v>
      </c>
      <c r="PQ20" s="17">
        <v>1</v>
      </c>
      <c r="PR20" s="17">
        <v>1</v>
      </c>
      <c r="PS20" s="17">
        <v>0.2</v>
      </c>
      <c r="PT20" s="17">
        <v>2.8</v>
      </c>
      <c r="PU20" s="17">
        <v>2.5</v>
      </c>
      <c r="PV20" s="17">
        <v>2.5</v>
      </c>
      <c r="PW20" s="17">
        <v>0.3</v>
      </c>
      <c r="PX20" s="17">
        <v>2.8</v>
      </c>
      <c r="PY20" s="17">
        <v>3</v>
      </c>
      <c r="PZ20" s="17">
        <v>3</v>
      </c>
      <c r="QA20" s="17">
        <v>-0.2</v>
      </c>
      <c r="QB20" s="17"/>
      <c r="QC20" s="17"/>
      <c r="QD20" s="17"/>
      <c r="QE20" s="17">
        <v>0</v>
      </c>
      <c r="QF20" s="17">
        <v>20</v>
      </c>
      <c r="QG20" s="17">
        <v>19.417480000000001</v>
      </c>
      <c r="QH20" s="17">
        <v>19.417480000000001</v>
      </c>
      <c r="QI20" s="17">
        <v>0.58252000000000004</v>
      </c>
      <c r="QJ20" s="17">
        <v>18.899999999999999</v>
      </c>
      <c r="QK20" s="17">
        <v>17.475729999999999</v>
      </c>
      <c r="QL20" s="17">
        <v>17.475729999999999</v>
      </c>
      <c r="QM20" s="17">
        <v>1.4242699999999999</v>
      </c>
      <c r="QN20" s="17">
        <v>3.5</v>
      </c>
      <c r="QO20" s="17">
        <v>3.5</v>
      </c>
      <c r="QP20" s="17">
        <v>3.5</v>
      </c>
      <c r="QQ20" s="17">
        <v>0</v>
      </c>
      <c r="QR20" s="17">
        <v>18.600000000000001</v>
      </c>
      <c r="QS20" s="17">
        <v>17.961169999999999</v>
      </c>
      <c r="QT20" s="17">
        <v>17.961169999999999</v>
      </c>
      <c r="QU20" s="17">
        <v>0.63883000000000001</v>
      </c>
      <c r="QV20" s="17">
        <v>11.7</v>
      </c>
      <c r="QW20" s="17"/>
      <c r="QX20" s="17">
        <v>6.0590000000000002</v>
      </c>
      <c r="QY20" s="17">
        <v>5.641</v>
      </c>
      <c r="QZ20" s="17">
        <v>13.4</v>
      </c>
      <c r="RA20" s="17"/>
      <c r="RB20" s="17">
        <v>4.6429999999999998</v>
      </c>
      <c r="RC20" s="17">
        <v>8.7569999999999997</v>
      </c>
      <c r="RD20" s="17">
        <v>15.2</v>
      </c>
      <c r="RE20" s="17">
        <v>18.071999999999999</v>
      </c>
      <c r="RF20" s="17">
        <v>18.071999999999999</v>
      </c>
      <c r="RG20" s="17">
        <v>-2.8719999999999999</v>
      </c>
      <c r="RH20" s="17">
        <v>46.3</v>
      </c>
      <c r="RI20" s="17">
        <v>45.7</v>
      </c>
      <c r="RJ20" s="17">
        <v>44.789000000000001</v>
      </c>
      <c r="RK20" s="17">
        <v>1.5109999999999999</v>
      </c>
      <c r="RL20" s="17">
        <v>3.2</v>
      </c>
      <c r="RM20" s="17"/>
      <c r="RN20" s="17">
        <v>2.629</v>
      </c>
      <c r="RO20" s="17">
        <v>0.57099999999999995</v>
      </c>
      <c r="RP20" s="17">
        <v>3</v>
      </c>
      <c r="RQ20" s="17">
        <v>3.3</v>
      </c>
      <c r="RR20" s="17">
        <v>3.3</v>
      </c>
      <c r="RS20" s="17">
        <v>-0.3</v>
      </c>
      <c r="RT20" s="17">
        <v>6.2</v>
      </c>
      <c r="RU20" s="17"/>
      <c r="RV20" s="17">
        <v>10.538019999999999</v>
      </c>
      <c r="RW20" s="17">
        <v>-4.3380200000000002</v>
      </c>
      <c r="RX20" s="17">
        <v>2.4</v>
      </c>
      <c r="RY20" s="17">
        <v>2</v>
      </c>
      <c r="RZ20" s="17">
        <v>2</v>
      </c>
      <c r="SA20" s="17">
        <v>0.4</v>
      </c>
      <c r="SB20" s="17"/>
      <c r="SC20" s="17"/>
      <c r="SD20" s="17">
        <v>0.04</v>
      </c>
      <c r="SE20" s="17">
        <v>-0.04</v>
      </c>
      <c r="SF20" s="17">
        <v>10</v>
      </c>
      <c r="SG20" s="17">
        <v>11</v>
      </c>
      <c r="SH20" s="17">
        <v>12.03884</v>
      </c>
      <c r="SI20" s="17">
        <v>-2.03884</v>
      </c>
      <c r="SJ20" s="17">
        <v>6.8</v>
      </c>
      <c r="SK20" s="17">
        <v>6.7</v>
      </c>
      <c r="SL20" s="17">
        <v>6.7</v>
      </c>
      <c r="SM20" s="17">
        <v>0.1</v>
      </c>
      <c r="SN20" s="17">
        <v>10.1</v>
      </c>
      <c r="SO20" s="17">
        <v>12</v>
      </c>
      <c r="SP20" s="17">
        <v>13.592230000000001</v>
      </c>
      <c r="SQ20" s="17">
        <v>-3.4922300000000002</v>
      </c>
      <c r="SR20" s="17">
        <v>14.4</v>
      </c>
      <c r="SS20" s="17">
        <v>14</v>
      </c>
      <c r="ST20" s="17">
        <v>17.475729999999999</v>
      </c>
      <c r="SU20" s="17">
        <v>-3.0757300000000001</v>
      </c>
      <c r="SV20" s="17">
        <v>15</v>
      </c>
      <c r="SW20" s="17">
        <v>16.310680000000001</v>
      </c>
      <c r="SX20" s="17">
        <v>16.310680000000001</v>
      </c>
      <c r="SY20" s="17">
        <v>-1.3106800000000001</v>
      </c>
      <c r="SZ20" s="17">
        <v>17.3</v>
      </c>
      <c r="TA20" s="17">
        <v>17.683</v>
      </c>
      <c r="TB20" s="17">
        <v>17.683</v>
      </c>
      <c r="TC20" s="17">
        <v>-0.38300000000000001</v>
      </c>
      <c r="TD20" s="17">
        <v>19.8</v>
      </c>
      <c r="TE20" s="17">
        <v>14.568</v>
      </c>
      <c r="TF20" s="17">
        <v>14.568</v>
      </c>
      <c r="TG20" s="17">
        <v>5.2320000000000002</v>
      </c>
      <c r="TH20" s="17">
        <v>11.4</v>
      </c>
      <c r="TI20" s="17"/>
      <c r="TJ20" s="17">
        <v>16.614000000000001</v>
      </c>
      <c r="TK20" s="17">
        <v>-5.2140000000000004</v>
      </c>
      <c r="TL20" s="17">
        <v>39.6</v>
      </c>
      <c r="TM20" s="17">
        <v>21.5</v>
      </c>
      <c r="TN20" s="17">
        <v>21.966000000000001</v>
      </c>
      <c r="TO20" s="17">
        <v>17.634</v>
      </c>
      <c r="TP20" s="17">
        <v>42.9</v>
      </c>
      <c r="TQ20" s="17">
        <v>44.7</v>
      </c>
      <c r="TR20" s="17">
        <v>43.831000000000003</v>
      </c>
      <c r="TS20" s="17">
        <v>-0.93100000000000005</v>
      </c>
      <c r="TT20" s="17">
        <v>3.3</v>
      </c>
      <c r="TU20" s="17">
        <v>0.67100000000000004</v>
      </c>
      <c r="TV20" s="17">
        <v>0.67100000000000004</v>
      </c>
      <c r="TW20" s="17">
        <v>2.629</v>
      </c>
      <c r="TX20" s="17">
        <v>1.8</v>
      </c>
      <c r="TY20" s="17">
        <v>0.75700000000000001</v>
      </c>
      <c r="TZ20" s="17">
        <v>0.75700000000000001</v>
      </c>
      <c r="UA20" s="17">
        <v>1.0429999999999999</v>
      </c>
      <c r="UB20" s="17">
        <v>0</v>
      </c>
      <c r="UC20" s="17">
        <v>20.5</v>
      </c>
      <c r="UD20" s="17">
        <v>19.417480000000001</v>
      </c>
      <c r="UE20" s="17">
        <v>-19.417480000000001</v>
      </c>
      <c r="UF20" s="17">
        <v>7.6</v>
      </c>
      <c r="UG20" s="17">
        <v>6</v>
      </c>
      <c r="UH20" s="17">
        <v>6</v>
      </c>
      <c r="UI20" s="17">
        <v>1.6</v>
      </c>
      <c r="UJ20" s="17">
        <v>6.7</v>
      </c>
      <c r="UK20" s="17">
        <v>6.9</v>
      </c>
      <c r="UL20" s="17">
        <v>6.9</v>
      </c>
      <c r="UM20" s="17">
        <v>-0.2</v>
      </c>
      <c r="UN20" s="17">
        <v>20.399999999999999</v>
      </c>
      <c r="UO20" s="17">
        <v>19.5</v>
      </c>
      <c r="UP20" s="17">
        <v>9.9029100000000003</v>
      </c>
      <c r="UQ20" s="17">
        <v>10.49709</v>
      </c>
      <c r="UR20" s="17">
        <v>20.399999999999999</v>
      </c>
      <c r="US20" s="17">
        <v>19.5</v>
      </c>
      <c r="UT20" s="17">
        <v>9.9029100000000003</v>
      </c>
      <c r="UU20" s="17">
        <v>10.49709</v>
      </c>
      <c r="UV20" s="17">
        <v>20.100000000000001</v>
      </c>
      <c r="UW20" s="17">
        <v>19.5</v>
      </c>
      <c r="UX20" s="17">
        <v>10</v>
      </c>
      <c r="UY20" s="17">
        <v>10.1</v>
      </c>
      <c r="UZ20" s="17">
        <v>3</v>
      </c>
      <c r="VA20" s="17">
        <v>4.3159999999999998</v>
      </c>
      <c r="VB20" s="17">
        <v>4.3159999999999998</v>
      </c>
      <c r="VC20" s="17">
        <v>-1.3160000000000001</v>
      </c>
      <c r="VD20" s="17">
        <v>85.4</v>
      </c>
      <c r="VE20" s="17"/>
      <c r="VF20" s="17">
        <v>69.471999999999994</v>
      </c>
      <c r="VG20" s="17">
        <v>15.928000000000001</v>
      </c>
      <c r="VH20" s="17">
        <v>0.8</v>
      </c>
      <c r="VI20" s="17"/>
      <c r="VJ20" s="17">
        <v>0.38400000000000001</v>
      </c>
      <c r="VK20" s="17">
        <v>0.41599999999999998</v>
      </c>
      <c r="VL20" s="17">
        <v>50.1</v>
      </c>
      <c r="VM20" s="17"/>
      <c r="VN20" s="17">
        <v>70.957999999999998</v>
      </c>
      <c r="VO20" s="17">
        <v>-20.858000000000001</v>
      </c>
      <c r="VP20" s="17">
        <v>0.6</v>
      </c>
      <c r="VQ20" s="17">
        <v>0.6</v>
      </c>
      <c r="VR20" s="17">
        <v>0.6</v>
      </c>
      <c r="VS20" s="17">
        <v>0</v>
      </c>
      <c r="VT20" s="17">
        <v>44</v>
      </c>
      <c r="VU20" s="17">
        <v>36.9</v>
      </c>
      <c r="VV20" s="17">
        <v>30.366</v>
      </c>
      <c r="VW20" s="17">
        <v>13.634</v>
      </c>
      <c r="VX20" s="17">
        <v>41.3</v>
      </c>
      <c r="VY20" s="17">
        <v>30.5</v>
      </c>
      <c r="VZ20" s="17">
        <v>25.148</v>
      </c>
      <c r="WA20" s="17">
        <v>16.152000000000001</v>
      </c>
      <c r="WB20" s="17">
        <v>43.3</v>
      </c>
      <c r="WC20" s="17"/>
      <c r="WD20" s="17">
        <v>51.792999999999999</v>
      </c>
      <c r="WE20" s="17">
        <v>-8.4930000000000003</v>
      </c>
      <c r="WF20" s="17">
        <v>1.1000000000000001</v>
      </c>
      <c r="WG20" s="17">
        <v>1.4490000000000001</v>
      </c>
      <c r="WH20" s="17">
        <v>1.4490000000000001</v>
      </c>
      <c r="WI20" s="17">
        <v>-0.34899999999999998</v>
      </c>
      <c r="WJ20" s="17">
        <v>1.1000000000000001</v>
      </c>
      <c r="WK20" s="17"/>
      <c r="WL20" s="17">
        <v>1.2</v>
      </c>
      <c r="WM20" s="17">
        <v>-0.1</v>
      </c>
      <c r="WN20" s="17">
        <v>1.8</v>
      </c>
      <c r="WO20" s="17">
        <v>2.4</v>
      </c>
      <c r="WP20" s="17">
        <v>2.4</v>
      </c>
      <c r="WQ20" s="17">
        <v>-0.6</v>
      </c>
      <c r="WR20" s="17">
        <v>1</v>
      </c>
      <c r="WS20" s="17">
        <v>1.4</v>
      </c>
      <c r="WT20" s="17">
        <v>1.4</v>
      </c>
      <c r="WU20" s="17">
        <v>-0.4</v>
      </c>
      <c r="WV20" s="17">
        <v>0.8</v>
      </c>
      <c r="WW20" s="17"/>
      <c r="WX20" s="17">
        <v>2.5009999999999999</v>
      </c>
      <c r="WY20" s="17">
        <v>-1.7010000000000001</v>
      </c>
      <c r="WZ20" s="17">
        <v>6.6</v>
      </c>
      <c r="XA20" s="17">
        <v>6.2</v>
      </c>
      <c r="XB20" s="17">
        <v>6.2</v>
      </c>
      <c r="XC20" s="17">
        <v>0.4</v>
      </c>
      <c r="XD20" s="17">
        <v>18.3</v>
      </c>
      <c r="XE20" s="17">
        <v>18.4466</v>
      </c>
      <c r="XF20" s="17">
        <v>18.4466</v>
      </c>
      <c r="XG20" s="17">
        <v>-0.14660000000000001</v>
      </c>
      <c r="XH20" s="17">
        <v>8.6</v>
      </c>
      <c r="XI20" s="17">
        <v>9</v>
      </c>
      <c r="XJ20" s="17">
        <v>10.8</v>
      </c>
      <c r="XK20" s="17">
        <v>-2.2000000000000002</v>
      </c>
      <c r="XL20" s="17">
        <v>27.3</v>
      </c>
      <c r="XM20" s="17">
        <v>30</v>
      </c>
      <c r="XN20" s="17">
        <v>29</v>
      </c>
      <c r="XO20" s="17">
        <v>-1.7</v>
      </c>
      <c r="XP20" s="17">
        <v>34.4</v>
      </c>
      <c r="XQ20" s="17">
        <v>30</v>
      </c>
      <c r="XR20" s="17">
        <v>29</v>
      </c>
      <c r="XS20" s="17">
        <v>5.4</v>
      </c>
      <c r="XT20" s="17">
        <v>0</v>
      </c>
      <c r="XU20" s="17"/>
      <c r="XV20" s="17"/>
      <c r="XW20" s="17">
        <v>0</v>
      </c>
      <c r="XX20" s="17">
        <v>12.1</v>
      </c>
      <c r="XY20" s="17">
        <v>17</v>
      </c>
      <c r="XZ20" s="17">
        <v>20.39</v>
      </c>
      <c r="YA20" s="17">
        <v>-8.2899999999999991</v>
      </c>
      <c r="YB20" s="17">
        <v>4.4000000000000004</v>
      </c>
      <c r="YC20" s="17"/>
      <c r="YD20" s="17"/>
      <c r="YE20" s="17">
        <v>4.4000000000000004</v>
      </c>
      <c r="YF20" s="17">
        <v>11</v>
      </c>
      <c r="YG20" s="17">
        <v>11</v>
      </c>
      <c r="YH20" s="17">
        <v>11</v>
      </c>
      <c r="YI20" s="17">
        <v>0</v>
      </c>
    </row>
    <row r="21" spans="1:659" ht="24" customHeight="1" x14ac:dyDescent="0.35">
      <c r="A21" s="1"/>
      <c r="B21" s="16" t="s">
        <v>79</v>
      </c>
      <c r="C21" s="16" t="s">
        <v>780</v>
      </c>
      <c r="D21" s="17">
        <v>198.8</v>
      </c>
      <c r="E21" s="17">
        <v>203.20388</v>
      </c>
      <c r="F21" s="17">
        <v>203.20388</v>
      </c>
      <c r="G21" s="17">
        <v>-4.40388</v>
      </c>
      <c r="H21" s="17">
        <v>626</v>
      </c>
      <c r="I21" s="17">
        <v>635.02589999999998</v>
      </c>
      <c r="J21" s="17">
        <v>635.02589999999998</v>
      </c>
      <c r="K21" s="17">
        <v>-9.0259</v>
      </c>
      <c r="L21" s="17">
        <v>214.6</v>
      </c>
      <c r="M21" s="17">
        <v>206.58520999999999</v>
      </c>
      <c r="N21" s="17">
        <v>206.58520999999999</v>
      </c>
      <c r="O21" s="17">
        <v>8.0147899999999996</v>
      </c>
      <c r="P21" s="17"/>
      <c r="Q21" s="17"/>
      <c r="R21" s="17"/>
      <c r="S21" s="17">
        <v>0</v>
      </c>
      <c r="T21" s="17"/>
      <c r="U21" s="17"/>
      <c r="V21" s="17"/>
      <c r="W21" s="17">
        <v>0</v>
      </c>
      <c r="X21" s="17">
        <v>89.6</v>
      </c>
      <c r="Y21" s="17">
        <v>91.778639999999996</v>
      </c>
      <c r="Z21" s="17">
        <v>91.778639999999996</v>
      </c>
      <c r="AA21" s="17">
        <v>-2.1786400000000001</v>
      </c>
      <c r="AB21" s="17">
        <v>183.4</v>
      </c>
      <c r="AC21" s="17">
        <v>171.45701</v>
      </c>
      <c r="AD21" s="17">
        <v>171.45701</v>
      </c>
      <c r="AE21" s="17">
        <v>11.94299</v>
      </c>
      <c r="AF21" s="17"/>
      <c r="AG21" s="17"/>
      <c r="AH21" s="17"/>
      <c r="AI21" s="17">
        <v>0</v>
      </c>
      <c r="AJ21" s="17"/>
      <c r="AK21" s="17"/>
      <c r="AL21" s="17"/>
      <c r="AM21" s="17">
        <v>0</v>
      </c>
      <c r="AN21" s="17">
        <v>121.2</v>
      </c>
      <c r="AO21" s="17">
        <v>158.06399999999999</v>
      </c>
      <c r="AP21" s="17">
        <v>140.08196000000001</v>
      </c>
      <c r="AQ21" s="17">
        <v>-18.881959999999999</v>
      </c>
      <c r="AR21" s="17">
        <v>121.4</v>
      </c>
      <c r="AS21" s="17">
        <v>158.06399999999999</v>
      </c>
      <c r="AT21" s="17">
        <v>140.08196000000001</v>
      </c>
      <c r="AU21" s="17">
        <v>-18.68196</v>
      </c>
      <c r="AV21" s="17">
        <v>121.6</v>
      </c>
      <c r="AW21" s="17">
        <v>158.06399999999999</v>
      </c>
      <c r="AX21" s="17">
        <v>140.08196000000001</v>
      </c>
      <c r="AY21" s="17">
        <v>-18.481960000000001</v>
      </c>
      <c r="AZ21" s="17">
        <v>235.4</v>
      </c>
      <c r="BA21" s="17">
        <v>237.80799999999999</v>
      </c>
      <c r="BB21" s="17">
        <v>210.75394</v>
      </c>
      <c r="BC21" s="17">
        <v>24.646059999999999</v>
      </c>
      <c r="BD21" s="17">
        <v>0</v>
      </c>
      <c r="BE21" s="17"/>
      <c r="BF21" s="17"/>
      <c r="BG21" s="17">
        <v>0</v>
      </c>
      <c r="BH21" s="17"/>
      <c r="BI21" s="17"/>
      <c r="BJ21" s="17"/>
      <c r="BK21" s="17">
        <v>0</v>
      </c>
      <c r="BL21" s="17">
        <v>283.3</v>
      </c>
      <c r="BM21" s="17">
        <v>368.40096999999997</v>
      </c>
      <c r="BN21" s="17">
        <v>184.23398</v>
      </c>
      <c r="BO21" s="17">
        <v>99.066019999999995</v>
      </c>
      <c r="BP21" s="17">
        <v>5.9</v>
      </c>
      <c r="BQ21" s="17">
        <v>3.4527100000000002</v>
      </c>
      <c r="BR21" s="17">
        <v>3.4527100000000002</v>
      </c>
      <c r="BS21" s="17">
        <v>2.4472900000000002</v>
      </c>
      <c r="BT21" s="17"/>
      <c r="BU21" s="17"/>
      <c r="BV21" s="17"/>
      <c r="BW21" s="17">
        <v>0</v>
      </c>
      <c r="BX21" s="17"/>
      <c r="BY21" s="17"/>
      <c r="BZ21" s="17"/>
      <c r="CA21" s="17">
        <v>0</v>
      </c>
      <c r="CB21" s="17"/>
      <c r="CC21" s="17"/>
      <c r="CD21" s="17"/>
      <c r="CE21" s="17">
        <v>0</v>
      </c>
      <c r="CF21" s="17"/>
      <c r="CG21" s="17"/>
      <c r="CH21" s="17"/>
      <c r="CI21" s="17">
        <v>0</v>
      </c>
      <c r="CJ21" s="17">
        <v>152.9</v>
      </c>
      <c r="CK21" s="17">
        <v>163.90777</v>
      </c>
      <c r="CL21" s="17">
        <v>163.90777</v>
      </c>
      <c r="CM21" s="17">
        <v>-11.007770000000001</v>
      </c>
      <c r="CN21" s="17">
        <v>7.3</v>
      </c>
      <c r="CO21" s="17">
        <v>5.6669799999999997</v>
      </c>
      <c r="CP21" s="17">
        <v>5.1333399999999996</v>
      </c>
      <c r="CQ21" s="17">
        <v>2.1666599999999998</v>
      </c>
      <c r="CR21" s="17">
        <v>5.7</v>
      </c>
      <c r="CS21" s="17">
        <v>3.1106799999999999</v>
      </c>
      <c r="CT21" s="17">
        <v>2.8177599999999998</v>
      </c>
      <c r="CU21" s="17">
        <v>2.8822399999999999</v>
      </c>
      <c r="CV21" s="17">
        <v>0</v>
      </c>
      <c r="CW21" s="17"/>
      <c r="CX21" s="17"/>
      <c r="CY21" s="17">
        <v>0</v>
      </c>
      <c r="CZ21" s="17">
        <v>6.9</v>
      </c>
      <c r="DA21" s="17">
        <v>6.8787000000000003</v>
      </c>
      <c r="DB21" s="17">
        <v>6.8787000000000003</v>
      </c>
      <c r="DC21" s="17">
        <v>2.1299999999999999E-2</v>
      </c>
      <c r="DD21" s="17">
        <v>12.5</v>
      </c>
      <c r="DE21" s="17">
        <v>9.9363299999999999</v>
      </c>
      <c r="DF21" s="17">
        <v>9.9363299999999999</v>
      </c>
      <c r="DG21" s="17">
        <v>2.5636700000000001</v>
      </c>
      <c r="DH21" s="17">
        <v>39.4</v>
      </c>
      <c r="DI21" s="17">
        <v>45</v>
      </c>
      <c r="DJ21" s="17">
        <v>15.46392</v>
      </c>
      <c r="DK21" s="17">
        <v>23.93608</v>
      </c>
      <c r="DL21" s="17"/>
      <c r="DM21" s="17"/>
      <c r="DN21" s="17"/>
      <c r="DO21" s="17">
        <v>0</v>
      </c>
      <c r="DP21" s="17"/>
      <c r="DQ21" s="17"/>
      <c r="DR21" s="17"/>
      <c r="DS21" s="17">
        <v>0</v>
      </c>
      <c r="DT21" s="17"/>
      <c r="DU21" s="17"/>
      <c r="DV21" s="17"/>
      <c r="DW21" s="17">
        <v>0</v>
      </c>
      <c r="DX21" s="17"/>
      <c r="DY21" s="17"/>
      <c r="DZ21" s="17"/>
      <c r="EA21" s="17">
        <v>0</v>
      </c>
      <c r="EB21" s="17">
        <v>110.1</v>
      </c>
      <c r="EC21" s="17">
        <v>112.35728</v>
      </c>
      <c r="ED21" s="17">
        <v>112.35728</v>
      </c>
      <c r="EE21" s="17">
        <v>-2.2572800000000002</v>
      </c>
      <c r="EF21" s="17">
        <v>0</v>
      </c>
      <c r="EG21" s="17"/>
      <c r="EH21" s="17">
        <v>38.369999999999997</v>
      </c>
      <c r="EI21" s="17">
        <v>-38.369999999999997</v>
      </c>
      <c r="EJ21" s="17"/>
      <c r="EK21" s="17"/>
      <c r="EL21" s="17"/>
      <c r="EM21" s="17">
        <v>0</v>
      </c>
      <c r="EN21" s="17"/>
      <c r="EO21" s="17"/>
      <c r="EP21" s="17"/>
      <c r="EQ21" s="17">
        <v>0</v>
      </c>
      <c r="ER21" s="17"/>
      <c r="ES21" s="17"/>
      <c r="ET21" s="17"/>
      <c r="EU21" s="17">
        <v>0</v>
      </c>
      <c r="EV21" s="17">
        <v>6.5</v>
      </c>
      <c r="EW21" s="17">
        <v>6.39</v>
      </c>
      <c r="EX21" s="17">
        <v>6.39</v>
      </c>
      <c r="EY21" s="17">
        <v>0.11</v>
      </c>
      <c r="EZ21" s="17">
        <v>153</v>
      </c>
      <c r="FA21" s="17">
        <v>146.45264</v>
      </c>
      <c r="FB21" s="17">
        <v>156.55548999999999</v>
      </c>
      <c r="FC21" s="17">
        <v>-3.5554899999999998</v>
      </c>
      <c r="FD21" s="17">
        <v>54</v>
      </c>
      <c r="FE21" s="17">
        <v>58.166519999999998</v>
      </c>
      <c r="FF21" s="17">
        <v>54.011969999999998</v>
      </c>
      <c r="FG21" s="17">
        <v>-1.197E-2</v>
      </c>
      <c r="FH21" s="17">
        <v>149.69999999999999</v>
      </c>
      <c r="FI21" s="17">
        <v>151.21556000000001</v>
      </c>
      <c r="FJ21" s="17">
        <v>151.21556000000001</v>
      </c>
      <c r="FK21" s="17">
        <v>-1.51556</v>
      </c>
      <c r="FL21" s="17">
        <v>28</v>
      </c>
      <c r="FM21" s="17">
        <v>25.458369999999999</v>
      </c>
      <c r="FN21" s="17">
        <v>25.458369999999999</v>
      </c>
      <c r="FO21" s="17">
        <v>2.5416300000000001</v>
      </c>
      <c r="FP21" s="17">
        <v>18.2</v>
      </c>
      <c r="FQ21" s="17">
        <v>15.45468</v>
      </c>
      <c r="FR21" s="17">
        <v>15.45468</v>
      </c>
      <c r="FS21" s="17">
        <v>2.74532</v>
      </c>
      <c r="FT21" s="17">
        <v>18.8</v>
      </c>
      <c r="FU21" s="17">
        <v>17.961169999999999</v>
      </c>
      <c r="FV21" s="17">
        <v>17.961169999999999</v>
      </c>
      <c r="FW21" s="17">
        <v>0.83882999999999996</v>
      </c>
      <c r="FX21" s="17">
        <v>79.400000000000006</v>
      </c>
      <c r="FY21" s="17">
        <v>87.68835</v>
      </c>
      <c r="FZ21" s="17">
        <v>87.68835</v>
      </c>
      <c r="GA21" s="17">
        <v>-8.2883499999999994</v>
      </c>
      <c r="GB21" s="17"/>
      <c r="GC21" s="17"/>
      <c r="GD21" s="17"/>
      <c r="GE21" s="17">
        <v>0</v>
      </c>
      <c r="GF21" s="17"/>
      <c r="GG21" s="17"/>
      <c r="GH21" s="17"/>
      <c r="GI21" s="17">
        <v>0</v>
      </c>
      <c r="GJ21" s="17"/>
      <c r="GK21" s="17"/>
      <c r="GL21" s="17"/>
      <c r="GM21" s="17">
        <v>0</v>
      </c>
      <c r="GN21" s="17">
        <v>106.6</v>
      </c>
      <c r="GO21" s="17">
        <v>105.69649</v>
      </c>
      <c r="GP21" s="17">
        <v>98.097470000000001</v>
      </c>
      <c r="GQ21" s="17">
        <v>8.5025300000000001</v>
      </c>
      <c r="GR21" s="17">
        <v>7.5</v>
      </c>
      <c r="GS21" s="17">
        <v>6.5736800000000004</v>
      </c>
      <c r="GT21" s="17">
        <v>6.5736800000000004</v>
      </c>
      <c r="GU21" s="17">
        <v>0.92632000000000003</v>
      </c>
      <c r="GV21" s="17">
        <v>5.7</v>
      </c>
      <c r="GW21" s="17">
        <v>6.8964100000000004</v>
      </c>
      <c r="GX21" s="17">
        <v>6.8964100000000004</v>
      </c>
      <c r="GY21" s="17">
        <v>-1.19641</v>
      </c>
      <c r="GZ21" s="17">
        <v>6.5</v>
      </c>
      <c r="HA21" s="17">
        <v>7.4207700000000001</v>
      </c>
      <c r="HB21" s="17">
        <v>24.742439999999998</v>
      </c>
      <c r="HC21" s="17">
        <v>-18.242439999999998</v>
      </c>
      <c r="HD21" s="17">
        <v>39.4</v>
      </c>
      <c r="HE21" s="17">
        <v>39.841419999999999</v>
      </c>
      <c r="HF21" s="17">
        <v>39.841419999999999</v>
      </c>
      <c r="HG21" s="17">
        <v>-0.44141999999999998</v>
      </c>
      <c r="HH21" s="17">
        <v>2</v>
      </c>
      <c r="HI21" s="17">
        <v>1.97359</v>
      </c>
      <c r="HJ21" s="17">
        <v>1.97359</v>
      </c>
      <c r="HK21" s="17">
        <v>2.6409999999999999E-2</v>
      </c>
      <c r="HL21" s="17">
        <v>11.7</v>
      </c>
      <c r="HM21" s="17">
        <v>13.33126</v>
      </c>
      <c r="HN21" s="17">
        <v>13.33126</v>
      </c>
      <c r="HO21" s="17">
        <v>-1.6312599999999999</v>
      </c>
      <c r="HP21" s="17">
        <v>61</v>
      </c>
      <c r="HQ21" s="17">
        <v>70.606350000000006</v>
      </c>
      <c r="HR21" s="17">
        <v>70.606350000000006</v>
      </c>
      <c r="HS21" s="17">
        <v>-9.6063500000000008</v>
      </c>
      <c r="HT21" s="17"/>
      <c r="HU21" s="17"/>
      <c r="HV21" s="17"/>
      <c r="HW21" s="17">
        <v>0</v>
      </c>
      <c r="HX21" s="17"/>
      <c r="HY21" s="17"/>
      <c r="HZ21" s="17"/>
      <c r="IA21" s="17">
        <v>0</v>
      </c>
      <c r="IB21" s="17">
        <v>20.8</v>
      </c>
      <c r="IC21" s="17"/>
      <c r="ID21" s="17">
        <v>52.441569999999999</v>
      </c>
      <c r="IE21" s="17">
        <v>-31.641570000000002</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86.1</v>
      </c>
      <c r="JE21" s="17">
        <v>88.384460000000004</v>
      </c>
      <c r="JF21" s="17">
        <v>88.384460000000004</v>
      </c>
      <c r="JG21" s="17">
        <v>-2.2844600000000002</v>
      </c>
      <c r="JH21" s="17">
        <v>127.9</v>
      </c>
      <c r="JI21" s="17">
        <v>122.44781</v>
      </c>
      <c r="JJ21" s="17">
        <v>117.0108</v>
      </c>
      <c r="JK21" s="17">
        <v>10.889200000000001</v>
      </c>
      <c r="JL21" s="17">
        <v>127.7</v>
      </c>
      <c r="JM21" s="17">
        <v>122.44781</v>
      </c>
      <c r="JN21" s="17">
        <v>117.0108</v>
      </c>
      <c r="JO21" s="17">
        <v>10.6892</v>
      </c>
      <c r="JP21" s="17">
        <v>127.5</v>
      </c>
      <c r="JQ21" s="17">
        <v>122.44781</v>
      </c>
      <c r="JR21" s="17">
        <v>117.0108</v>
      </c>
      <c r="JS21" s="17">
        <v>10.4892</v>
      </c>
      <c r="JT21" s="17">
        <v>214.3</v>
      </c>
      <c r="JU21" s="17">
        <v>184.22327999999999</v>
      </c>
      <c r="JV21" s="17">
        <v>176.04327000000001</v>
      </c>
      <c r="JW21" s="17">
        <v>38.256729999999997</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3.6</v>
      </c>
      <c r="LE21" s="17">
        <v>3.1205099999999999</v>
      </c>
      <c r="LF21" s="17">
        <v>3.1205099999999999</v>
      </c>
      <c r="LG21" s="17">
        <v>0.47949000000000003</v>
      </c>
      <c r="LH21" s="17">
        <v>41.8</v>
      </c>
      <c r="LI21" s="17">
        <v>40.278599999999997</v>
      </c>
      <c r="LJ21" s="17">
        <v>126.69149</v>
      </c>
      <c r="LK21" s="17">
        <v>-84.891490000000005</v>
      </c>
      <c r="LL21" s="17">
        <v>85.6</v>
      </c>
      <c r="LM21" s="17">
        <v>76.263339999999999</v>
      </c>
      <c r="LN21" s="17">
        <v>76.123519999999999</v>
      </c>
      <c r="LO21" s="17">
        <v>9.4764800000000005</v>
      </c>
      <c r="LP21" s="17">
        <v>62</v>
      </c>
      <c r="LQ21" s="17">
        <v>67.133979999999994</v>
      </c>
      <c r="LR21" s="17">
        <v>67.133979999999994</v>
      </c>
      <c r="LS21" s="17">
        <v>-5.1339800000000002</v>
      </c>
      <c r="LT21" s="17">
        <v>45.9</v>
      </c>
      <c r="LU21" s="17">
        <v>48.413229999999999</v>
      </c>
      <c r="LV21" s="17">
        <v>48.413229999999999</v>
      </c>
      <c r="LW21" s="17">
        <v>-2.5132300000000001</v>
      </c>
      <c r="LX21" s="17">
        <v>29.5</v>
      </c>
      <c r="LY21" s="17">
        <v>27.30705</v>
      </c>
      <c r="LZ21" s="17">
        <v>29.951460000000001</v>
      </c>
      <c r="MA21" s="17">
        <v>-0.45145999999999997</v>
      </c>
      <c r="MB21" s="17"/>
      <c r="MC21" s="17"/>
      <c r="MD21" s="17"/>
      <c r="ME21" s="17">
        <v>0</v>
      </c>
      <c r="MF21" s="17"/>
      <c r="MG21" s="17"/>
      <c r="MH21" s="17"/>
      <c r="MI21" s="17">
        <v>0</v>
      </c>
      <c r="MJ21" s="17"/>
      <c r="MK21" s="17"/>
      <c r="ML21" s="17"/>
      <c r="MM21" s="17">
        <v>0</v>
      </c>
      <c r="MN21" s="17">
        <v>99.4</v>
      </c>
      <c r="MO21" s="17">
        <v>30</v>
      </c>
      <c r="MP21" s="17">
        <v>151.08876000000001</v>
      </c>
      <c r="MQ21" s="17">
        <v>-51.688760000000002</v>
      </c>
      <c r="MR21" s="17">
        <v>102.4</v>
      </c>
      <c r="MS21" s="17">
        <v>144.16807</v>
      </c>
      <c r="MT21" s="17">
        <v>151.08876000000001</v>
      </c>
      <c r="MU21" s="17">
        <v>-48.688760000000002</v>
      </c>
      <c r="MV21" s="17">
        <v>83.7</v>
      </c>
      <c r="MW21" s="17"/>
      <c r="MX21" s="17">
        <v>151.54248000000001</v>
      </c>
      <c r="MY21" s="17">
        <v>-67.842479999999995</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216.4</v>
      </c>
      <c r="NU21" s="17">
        <v>206.29038</v>
      </c>
      <c r="NV21" s="17">
        <v>206.29038</v>
      </c>
      <c r="NW21" s="17">
        <v>10.10962</v>
      </c>
      <c r="NX21" s="17">
        <v>103.3</v>
      </c>
      <c r="NY21" s="17">
        <v>103.45493</v>
      </c>
      <c r="NZ21" s="17">
        <v>103.45493</v>
      </c>
      <c r="OA21" s="17">
        <v>-0.15493000000000001</v>
      </c>
      <c r="OB21" s="17">
        <v>0.1</v>
      </c>
      <c r="OC21" s="17"/>
      <c r="OD21" s="17">
        <v>3.1E-2</v>
      </c>
      <c r="OE21" s="17">
        <v>6.9000000000000006E-2</v>
      </c>
      <c r="OF21" s="17">
        <v>34.5</v>
      </c>
      <c r="OG21" s="17">
        <v>75.400000000000006</v>
      </c>
      <c r="OH21" s="17">
        <v>72.632000000000005</v>
      </c>
      <c r="OI21" s="17">
        <v>-38.131999999999998</v>
      </c>
      <c r="OJ21" s="17">
        <v>54.3</v>
      </c>
      <c r="OK21" s="17"/>
      <c r="OL21" s="17">
        <v>49.414000000000001</v>
      </c>
      <c r="OM21" s="17">
        <v>4.8860000000000001</v>
      </c>
      <c r="ON21" s="17">
        <v>4.7</v>
      </c>
      <c r="OO21" s="17">
        <v>8.18</v>
      </c>
      <c r="OP21" s="17">
        <v>8.18</v>
      </c>
      <c r="OQ21" s="17">
        <v>-3.48</v>
      </c>
      <c r="OR21" s="17">
        <v>0</v>
      </c>
      <c r="OS21" s="17"/>
      <c r="OT21" s="17"/>
      <c r="OU21" s="17">
        <v>0</v>
      </c>
      <c r="OV21" s="17">
        <v>17.399999999999999</v>
      </c>
      <c r="OW21" s="17">
        <v>17.475729999999999</v>
      </c>
      <c r="OX21" s="17">
        <v>17.475729999999999</v>
      </c>
      <c r="OY21" s="17">
        <v>-7.5730000000000006E-2</v>
      </c>
      <c r="OZ21" s="17">
        <v>20.5</v>
      </c>
      <c r="PA21" s="17">
        <v>20.5</v>
      </c>
      <c r="PB21" s="17">
        <v>19.417480000000001</v>
      </c>
      <c r="PC21" s="17">
        <v>1.0825199999999999</v>
      </c>
      <c r="PD21" s="17">
        <v>9.9</v>
      </c>
      <c r="PE21" s="17"/>
      <c r="PF21" s="17">
        <v>9.9830000000000005</v>
      </c>
      <c r="PG21" s="17">
        <v>-8.3000000000000004E-2</v>
      </c>
      <c r="PH21" s="17">
        <v>5.5</v>
      </c>
      <c r="PI21" s="17"/>
      <c r="PJ21" s="17"/>
      <c r="PK21" s="17">
        <v>5.5</v>
      </c>
      <c r="PL21" s="17">
        <v>91.7</v>
      </c>
      <c r="PM21" s="17"/>
      <c r="PN21" s="17">
        <v>181.392</v>
      </c>
      <c r="PO21" s="17">
        <v>-89.691999999999993</v>
      </c>
      <c r="PP21" s="17">
        <v>1.2</v>
      </c>
      <c r="PQ21" s="17">
        <v>1</v>
      </c>
      <c r="PR21" s="17">
        <v>1</v>
      </c>
      <c r="PS21" s="17">
        <v>0.2</v>
      </c>
      <c r="PT21" s="17">
        <v>2.8</v>
      </c>
      <c r="PU21" s="17">
        <v>2.5</v>
      </c>
      <c r="PV21" s="17">
        <v>2.5</v>
      </c>
      <c r="PW21" s="17">
        <v>0.3</v>
      </c>
      <c r="PX21" s="17">
        <v>2.9</v>
      </c>
      <c r="PY21" s="17">
        <v>3</v>
      </c>
      <c r="PZ21" s="17">
        <v>3</v>
      </c>
      <c r="QA21" s="17">
        <v>-0.1</v>
      </c>
      <c r="QB21" s="17"/>
      <c r="QC21" s="17"/>
      <c r="QD21" s="17"/>
      <c r="QE21" s="17">
        <v>0</v>
      </c>
      <c r="QF21" s="17">
        <v>20</v>
      </c>
      <c r="QG21" s="17">
        <v>19.417480000000001</v>
      </c>
      <c r="QH21" s="17">
        <v>19.417480000000001</v>
      </c>
      <c r="QI21" s="17">
        <v>0.58252000000000004</v>
      </c>
      <c r="QJ21" s="17">
        <v>18.899999999999999</v>
      </c>
      <c r="QK21" s="17">
        <v>17.475729999999999</v>
      </c>
      <c r="QL21" s="17">
        <v>17.475729999999999</v>
      </c>
      <c r="QM21" s="17">
        <v>1.4242699999999999</v>
      </c>
      <c r="QN21" s="17">
        <v>3.5</v>
      </c>
      <c r="QO21" s="17">
        <v>3.5</v>
      </c>
      <c r="QP21" s="17">
        <v>3.5</v>
      </c>
      <c r="QQ21" s="17">
        <v>0</v>
      </c>
      <c r="QR21" s="17">
        <v>18.600000000000001</v>
      </c>
      <c r="QS21" s="17">
        <v>17.961169999999999</v>
      </c>
      <c r="QT21" s="17">
        <v>17.961169999999999</v>
      </c>
      <c r="QU21" s="17">
        <v>0.63883000000000001</v>
      </c>
      <c r="QV21" s="17">
        <v>13.9</v>
      </c>
      <c r="QW21" s="17"/>
      <c r="QX21" s="17">
        <v>11.557</v>
      </c>
      <c r="QY21" s="17">
        <v>2.343</v>
      </c>
      <c r="QZ21" s="17">
        <v>17.100000000000001</v>
      </c>
      <c r="RA21" s="17"/>
      <c r="RB21" s="17">
        <v>10.363</v>
      </c>
      <c r="RC21" s="17">
        <v>6.7370000000000001</v>
      </c>
      <c r="RD21" s="17">
        <v>11.4</v>
      </c>
      <c r="RE21" s="17">
        <v>17.184000000000001</v>
      </c>
      <c r="RF21" s="17">
        <v>17.184000000000001</v>
      </c>
      <c r="RG21" s="17">
        <v>-5.7839999999999998</v>
      </c>
      <c r="RH21" s="17">
        <v>41.6</v>
      </c>
      <c r="RI21" s="17">
        <v>43.4</v>
      </c>
      <c r="RJ21" s="17">
        <v>42.191000000000003</v>
      </c>
      <c r="RK21" s="17">
        <v>-0.59099999999999997</v>
      </c>
      <c r="RL21" s="17">
        <v>7</v>
      </c>
      <c r="RM21" s="17"/>
      <c r="RN21" s="17">
        <v>4.4359999999999999</v>
      </c>
      <c r="RO21" s="17">
        <v>2.5640000000000001</v>
      </c>
      <c r="RP21" s="17">
        <v>3</v>
      </c>
      <c r="RQ21" s="17">
        <v>3.3</v>
      </c>
      <c r="RR21" s="17">
        <v>3.3</v>
      </c>
      <c r="RS21" s="17">
        <v>-0.3</v>
      </c>
      <c r="RT21" s="17">
        <v>6.1</v>
      </c>
      <c r="RU21" s="17"/>
      <c r="RV21" s="17">
        <v>12.130140000000001</v>
      </c>
      <c r="RW21" s="17">
        <v>-6.0301400000000003</v>
      </c>
      <c r="RX21" s="17">
        <v>2.4</v>
      </c>
      <c r="RY21" s="17">
        <v>2</v>
      </c>
      <c r="RZ21" s="17">
        <v>2</v>
      </c>
      <c r="SA21" s="17">
        <v>0.4</v>
      </c>
      <c r="SB21" s="17"/>
      <c r="SC21" s="17"/>
      <c r="SD21" s="17">
        <v>0.04</v>
      </c>
      <c r="SE21" s="17">
        <v>-0.04</v>
      </c>
      <c r="SF21" s="17">
        <v>10</v>
      </c>
      <c r="SG21" s="17">
        <v>11</v>
      </c>
      <c r="SH21" s="17">
        <v>12.03884</v>
      </c>
      <c r="SI21" s="17">
        <v>-2.03884</v>
      </c>
      <c r="SJ21" s="17">
        <v>6.8</v>
      </c>
      <c r="SK21" s="17">
        <v>6.7</v>
      </c>
      <c r="SL21" s="17">
        <v>6.7</v>
      </c>
      <c r="SM21" s="17">
        <v>0.1</v>
      </c>
      <c r="SN21" s="17">
        <v>10</v>
      </c>
      <c r="SO21" s="17">
        <v>12</v>
      </c>
      <c r="SP21" s="17">
        <v>13.592230000000001</v>
      </c>
      <c r="SQ21" s="17">
        <v>-3.5922299999999998</v>
      </c>
      <c r="SR21" s="17">
        <v>14.3</v>
      </c>
      <c r="SS21" s="17">
        <v>14</v>
      </c>
      <c r="ST21" s="17">
        <v>17.475729999999999</v>
      </c>
      <c r="SU21" s="17">
        <v>-3.1757300000000002</v>
      </c>
      <c r="SV21" s="17">
        <v>15.2</v>
      </c>
      <c r="SW21" s="17">
        <v>16.310680000000001</v>
      </c>
      <c r="SX21" s="17">
        <v>16.310680000000001</v>
      </c>
      <c r="SY21" s="17">
        <v>-1.1106799999999999</v>
      </c>
      <c r="SZ21" s="17">
        <v>14.5</v>
      </c>
      <c r="TA21" s="17">
        <v>17.658999999999999</v>
      </c>
      <c r="TB21" s="17">
        <v>17.658999999999999</v>
      </c>
      <c r="TC21" s="17">
        <v>-3.1589999999999998</v>
      </c>
      <c r="TD21" s="17">
        <v>19</v>
      </c>
      <c r="TE21" s="17">
        <v>14.948</v>
      </c>
      <c r="TF21" s="17">
        <v>14.948</v>
      </c>
      <c r="TG21" s="17">
        <v>4.0519999999999996</v>
      </c>
      <c r="TH21" s="17">
        <v>23.4</v>
      </c>
      <c r="TI21" s="17"/>
      <c r="TJ21" s="17">
        <v>28.323</v>
      </c>
      <c r="TK21" s="17">
        <v>-4.923</v>
      </c>
      <c r="TL21" s="17">
        <v>30.7</v>
      </c>
      <c r="TM21" s="17">
        <v>19.5</v>
      </c>
      <c r="TN21" s="17">
        <v>20.327000000000002</v>
      </c>
      <c r="TO21" s="17">
        <v>10.372999999999999</v>
      </c>
      <c r="TP21" s="17">
        <v>31.5</v>
      </c>
      <c r="TQ21" s="17">
        <v>42.7</v>
      </c>
      <c r="TR21" s="17">
        <v>41.204000000000001</v>
      </c>
      <c r="TS21" s="17">
        <v>-9.7040000000000006</v>
      </c>
      <c r="TT21" s="17">
        <v>3.1</v>
      </c>
      <c r="TU21" s="17">
        <v>0.64200000000000002</v>
      </c>
      <c r="TV21" s="17">
        <v>0.64200000000000002</v>
      </c>
      <c r="TW21" s="17">
        <v>2.4580000000000002</v>
      </c>
      <c r="TX21" s="17">
        <v>1</v>
      </c>
      <c r="TY21" s="17">
        <v>0.83199999999999996</v>
      </c>
      <c r="TZ21" s="17">
        <v>0.83199999999999996</v>
      </c>
      <c r="UA21" s="17">
        <v>0.16800000000000001</v>
      </c>
      <c r="UB21" s="17">
        <v>0</v>
      </c>
      <c r="UC21" s="17">
        <v>20.5</v>
      </c>
      <c r="UD21" s="17">
        <v>19.417480000000001</v>
      </c>
      <c r="UE21" s="17">
        <v>-19.417480000000001</v>
      </c>
      <c r="UF21" s="17">
        <v>7.6</v>
      </c>
      <c r="UG21" s="17">
        <v>6</v>
      </c>
      <c r="UH21" s="17">
        <v>6</v>
      </c>
      <c r="UI21" s="17">
        <v>1.6</v>
      </c>
      <c r="UJ21" s="17">
        <v>6.6</v>
      </c>
      <c r="UK21" s="17">
        <v>6.9</v>
      </c>
      <c r="UL21" s="17">
        <v>6.9</v>
      </c>
      <c r="UM21" s="17">
        <v>-0.3</v>
      </c>
      <c r="UN21" s="17">
        <v>20.399999999999999</v>
      </c>
      <c r="UO21" s="17">
        <v>19.5</v>
      </c>
      <c r="UP21" s="17">
        <v>9.9029100000000003</v>
      </c>
      <c r="UQ21" s="17">
        <v>10.49709</v>
      </c>
      <c r="UR21" s="17">
        <v>20.399999999999999</v>
      </c>
      <c r="US21" s="17">
        <v>19.5</v>
      </c>
      <c r="UT21" s="17">
        <v>9.9029100000000003</v>
      </c>
      <c r="UU21" s="17">
        <v>10.49709</v>
      </c>
      <c r="UV21" s="17">
        <v>20.100000000000001</v>
      </c>
      <c r="UW21" s="17">
        <v>19.5</v>
      </c>
      <c r="UX21" s="17">
        <v>10</v>
      </c>
      <c r="UY21" s="17">
        <v>10.1</v>
      </c>
      <c r="UZ21" s="17">
        <v>3.5</v>
      </c>
      <c r="VA21" s="17">
        <v>4.3470000000000004</v>
      </c>
      <c r="VB21" s="17">
        <v>4.3470000000000004</v>
      </c>
      <c r="VC21" s="17">
        <v>-0.84699999999999998</v>
      </c>
      <c r="VD21" s="17">
        <v>175.5</v>
      </c>
      <c r="VE21" s="17"/>
      <c r="VF21" s="17">
        <v>148.87200000000001</v>
      </c>
      <c r="VG21" s="17">
        <v>26.628</v>
      </c>
      <c r="VH21" s="17">
        <v>2.8</v>
      </c>
      <c r="VI21" s="17"/>
      <c r="VJ21" s="17">
        <v>1.458</v>
      </c>
      <c r="VK21" s="17">
        <v>1.3420000000000001</v>
      </c>
      <c r="VL21" s="17">
        <v>98.8</v>
      </c>
      <c r="VM21" s="17"/>
      <c r="VN21" s="17">
        <v>118.935</v>
      </c>
      <c r="VO21" s="17">
        <v>-20.135000000000002</v>
      </c>
      <c r="VP21" s="17">
        <v>0.6</v>
      </c>
      <c r="VQ21" s="17">
        <v>0.6</v>
      </c>
      <c r="VR21" s="17">
        <v>0.6</v>
      </c>
      <c r="VS21" s="17">
        <v>0</v>
      </c>
      <c r="VT21" s="17">
        <v>35</v>
      </c>
      <c r="VU21" s="17">
        <v>33</v>
      </c>
      <c r="VV21" s="17">
        <v>27.995999999999999</v>
      </c>
      <c r="VW21" s="17">
        <v>7.0039999999999996</v>
      </c>
      <c r="VX21" s="17">
        <v>36.1</v>
      </c>
      <c r="VY21" s="17">
        <v>29.2</v>
      </c>
      <c r="VZ21" s="17">
        <v>25.140999999999998</v>
      </c>
      <c r="WA21" s="17">
        <v>10.959</v>
      </c>
      <c r="WB21" s="17">
        <v>81.099999999999994</v>
      </c>
      <c r="WC21" s="17"/>
      <c r="WD21" s="17">
        <v>80.808999999999997</v>
      </c>
      <c r="WE21" s="17">
        <v>0.29099999999999998</v>
      </c>
      <c r="WF21" s="17">
        <v>1.1000000000000001</v>
      </c>
      <c r="WG21" s="17">
        <v>1.4490000000000001</v>
      </c>
      <c r="WH21" s="17">
        <v>1.4490000000000001</v>
      </c>
      <c r="WI21" s="17">
        <v>-0.34899999999999998</v>
      </c>
      <c r="WJ21" s="17">
        <v>1.1000000000000001</v>
      </c>
      <c r="WK21" s="17"/>
      <c r="WL21" s="17">
        <v>1.2</v>
      </c>
      <c r="WM21" s="17">
        <v>-0.1</v>
      </c>
      <c r="WN21" s="17">
        <v>1.8</v>
      </c>
      <c r="WO21" s="17">
        <v>2.4</v>
      </c>
      <c r="WP21" s="17">
        <v>2.4</v>
      </c>
      <c r="WQ21" s="17">
        <v>-0.6</v>
      </c>
      <c r="WR21" s="17">
        <v>1</v>
      </c>
      <c r="WS21" s="17">
        <v>1.4</v>
      </c>
      <c r="WT21" s="17">
        <v>1.4</v>
      </c>
      <c r="WU21" s="17">
        <v>-0.4</v>
      </c>
      <c r="WV21" s="17">
        <v>2.6</v>
      </c>
      <c r="WW21" s="17"/>
      <c r="WX21" s="17">
        <v>4.5410000000000004</v>
      </c>
      <c r="WY21" s="17">
        <v>-1.9410000000000001</v>
      </c>
      <c r="WZ21" s="17">
        <v>6.6</v>
      </c>
      <c r="XA21" s="17">
        <v>6.2</v>
      </c>
      <c r="XB21" s="17">
        <v>6.2</v>
      </c>
      <c r="XC21" s="17">
        <v>0.4</v>
      </c>
      <c r="XD21" s="17">
        <v>18.600000000000001</v>
      </c>
      <c r="XE21" s="17">
        <v>18.4466</v>
      </c>
      <c r="XF21" s="17">
        <v>18.4466</v>
      </c>
      <c r="XG21" s="17">
        <v>0.15340000000000001</v>
      </c>
      <c r="XH21" s="17">
        <v>8.9</v>
      </c>
      <c r="XI21" s="17">
        <v>9</v>
      </c>
      <c r="XJ21" s="17">
        <v>10.8</v>
      </c>
      <c r="XK21" s="17">
        <v>-1.9</v>
      </c>
      <c r="XL21" s="17">
        <v>27.1</v>
      </c>
      <c r="XM21" s="17">
        <v>30</v>
      </c>
      <c r="XN21" s="17">
        <v>29</v>
      </c>
      <c r="XO21" s="17">
        <v>-1.9</v>
      </c>
      <c r="XP21" s="17">
        <v>34.1</v>
      </c>
      <c r="XQ21" s="17">
        <v>30</v>
      </c>
      <c r="XR21" s="17">
        <v>29</v>
      </c>
      <c r="XS21" s="17">
        <v>5.0999999999999996</v>
      </c>
      <c r="XT21" s="17">
        <v>0</v>
      </c>
      <c r="XU21" s="17"/>
      <c r="XV21" s="17"/>
      <c r="XW21" s="17">
        <v>0</v>
      </c>
      <c r="XX21" s="17">
        <v>12.1</v>
      </c>
      <c r="XY21" s="17">
        <v>17</v>
      </c>
      <c r="XZ21" s="17">
        <v>20.39</v>
      </c>
      <c r="YA21" s="17">
        <v>-8.2899999999999991</v>
      </c>
      <c r="YB21" s="17">
        <v>4.7</v>
      </c>
      <c r="YC21" s="17"/>
      <c r="YD21" s="17"/>
      <c r="YE21" s="17">
        <v>4.7</v>
      </c>
      <c r="YF21" s="17">
        <v>11</v>
      </c>
      <c r="YG21" s="17">
        <v>11</v>
      </c>
      <c r="YH21" s="17">
        <v>11</v>
      </c>
      <c r="YI21" s="17">
        <v>0</v>
      </c>
    </row>
    <row r="22" spans="1:659" ht="24" customHeight="1" x14ac:dyDescent="0.35">
      <c r="A22" s="1"/>
      <c r="B22" s="16" t="s">
        <v>79</v>
      </c>
      <c r="C22" s="16" t="s">
        <v>781</v>
      </c>
      <c r="D22" s="17">
        <v>199.8</v>
      </c>
      <c r="E22" s="17">
        <v>203.20388</v>
      </c>
      <c r="F22" s="17">
        <v>203.20388</v>
      </c>
      <c r="G22" s="17">
        <v>-3.40388</v>
      </c>
      <c r="H22" s="17">
        <v>632.1</v>
      </c>
      <c r="I22" s="17">
        <v>635.02589999999998</v>
      </c>
      <c r="J22" s="17">
        <v>635.02589999999998</v>
      </c>
      <c r="K22" s="17">
        <v>-2.9258999999999999</v>
      </c>
      <c r="L22" s="17">
        <v>217</v>
      </c>
      <c r="M22" s="17">
        <v>206.58520999999999</v>
      </c>
      <c r="N22" s="17">
        <v>206.58520999999999</v>
      </c>
      <c r="O22" s="17">
        <v>10.41479</v>
      </c>
      <c r="P22" s="17"/>
      <c r="Q22" s="17"/>
      <c r="R22" s="17"/>
      <c r="S22" s="17">
        <v>0</v>
      </c>
      <c r="T22" s="17"/>
      <c r="U22" s="17"/>
      <c r="V22" s="17"/>
      <c r="W22" s="17">
        <v>0</v>
      </c>
      <c r="X22" s="17">
        <v>90.3</v>
      </c>
      <c r="Y22" s="17">
        <v>91.778639999999996</v>
      </c>
      <c r="Z22" s="17">
        <v>91.778639999999996</v>
      </c>
      <c r="AA22" s="17">
        <v>-1.47864</v>
      </c>
      <c r="AB22" s="17">
        <v>185.1</v>
      </c>
      <c r="AC22" s="17">
        <v>171.45701</v>
      </c>
      <c r="AD22" s="17">
        <v>171.45701</v>
      </c>
      <c r="AE22" s="17">
        <v>13.642989999999999</v>
      </c>
      <c r="AF22" s="17"/>
      <c r="AG22" s="17"/>
      <c r="AH22" s="17"/>
      <c r="AI22" s="17">
        <v>0</v>
      </c>
      <c r="AJ22" s="17"/>
      <c r="AK22" s="17"/>
      <c r="AL22" s="17"/>
      <c r="AM22" s="17">
        <v>0</v>
      </c>
      <c r="AN22" s="17">
        <v>111.1</v>
      </c>
      <c r="AO22" s="17">
        <v>149.54178999999999</v>
      </c>
      <c r="AP22" s="17">
        <v>138.084</v>
      </c>
      <c r="AQ22" s="17">
        <v>-26.984000000000002</v>
      </c>
      <c r="AR22" s="17">
        <v>110.8</v>
      </c>
      <c r="AS22" s="17">
        <v>149.54178999999999</v>
      </c>
      <c r="AT22" s="17">
        <v>138.084</v>
      </c>
      <c r="AU22" s="17">
        <v>-27.283999999999999</v>
      </c>
      <c r="AV22" s="17">
        <v>110.3</v>
      </c>
      <c r="AW22" s="17">
        <v>149.54178999999999</v>
      </c>
      <c r="AX22" s="17">
        <v>138.084</v>
      </c>
      <c r="AY22" s="17">
        <v>-27.783999999999999</v>
      </c>
      <c r="AZ22" s="17">
        <v>205.7</v>
      </c>
      <c r="BA22" s="17">
        <v>224.98629</v>
      </c>
      <c r="BB22" s="17">
        <v>207.74799999999999</v>
      </c>
      <c r="BC22" s="17">
        <v>-2.048</v>
      </c>
      <c r="BD22" s="17">
        <v>0</v>
      </c>
      <c r="BE22" s="17"/>
      <c r="BF22" s="17"/>
      <c r="BG22" s="17">
        <v>0</v>
      </c>
      <c r="BH22" s="17"/>
      <c r="BI22" s="17"/>
      <c r="BJ22" s="17"/>
      <c r="BK22" s="17">
        <v>0</v>
      </c>
      <c r="BL22" s="17">
        <v>290.10000000000002</v>
      </c>
      <c r="BM22" s="17">
        <v>368.40096999999997</v>
      </c>
      <c r="BN22" s="17">
        <v>184.23398</v>
      </c>
      <c r="BO22" s="17">
        <v>105.86602000000001</v>
      </c>
      <c r="BP22" s="17">
        <v>5.7</v>
      </c>
      <c r="BQ22" s="17">
        <v>3.4527100000000002</v>
      </c>
      <c r="BR22" s="17">
        <v>3.4527100000000002</v>
      </c>
      <c r="BS22" s="17">
        <v>2.24729</v>
      </c>
      <c r="BT22" s="17"/>
      <c r="BU22" s="17"/>
      <c r="BV22" s="17"/>
      <c r="BW22" s="17">
        <v>0</v>
      </c>
      <c r="BX22" s="17"/>
      <c r="BY22" s="17"/>
      <c r="BZ22" s="17"/>
      <c r="CA22" s="17">
        <v>0</v>
      </c>
      <c r="CB22" s="17"/>
      <c r="CC22" s="17"/>
      <c r="CD22" s="17"/>
      <c r="CE22" s="17">
        <v>0</v>
      </c>
      <c r="CF22" s="17"/>
      <c r="CG22" s="17"/>
      <c r="CH22" s="17"/>
      <c r="CI22" s="17">
        <v>0</v>
      </c>
      <c r="CJ22" s="17">
        <v>161.9</v>
      </c>
      <c r="CK22" s="17">
        <v>163.90777</v>
      </c>
      <c r="CL22" s="17">
        <v>163.90777</v>
      </c>
      <c r="CM22" s="17">
        <v>-2.0077699999999998</v>
      </c>
      <c r="CN22" s="17">
        <v>8</v>
      </c>
      <c r="CO22" s="17">
        <v>5.6669799999999997</v>
      </c>
      <c r="CP22" s="17">
        <v>5.1333399999999996</v>
      </c>
      <c r="CQ22" s="17">
        <v>2.86666</v>
      </c>
      <c r="CR22" s="17">
        <v>5.9</v>
      </c>
      <c r="CS22" s="17">
        <v>3.1106799999999999</v>
      </c>
      <c r="CT22" s="17">
        <v>2.8177599999999998</v>
      </c>
      <c r="CU22" s="17">
        <v>3.0822400000000001</v>
      </c>
      <c r="CV22" s="17">
        <v>0</v>
      </c>
      <c r="CW22" s="17"/>
      <c r="CX22" s="17"/>
      <c r="CY22" s="17">
        <v>0</v>
      </c>
      <c r="CZ22" s="17">
        <v>7.1</v>
      </c>
      <c r="DA22" s="17">
        <v>6.8787000000000003</v>
      </c>
      <c r="DB22" s="17">
        <v>6.8787000000000003</v>
      </c>
      <c r="DC22" s="17">
        <v>0.2213</v>
      </c>
      <c r="DD22" s="17">
        <v>12.2</v>
      </c>
      <c r="DE22" s="17">
        <v>9.9363299999999999</v>
      </c>
      <c r="DF22" s="17">
        <v>9.9363299999999999</v>
      </c>
      <c r="DG22" s="17">
        <v>2.2636699999999998</v>
      </c>
      <c r="DH22" s="17">
        <v>40.4</v>
      </c>
      <c r="DI22" s="17">
        <v>45</v>
      </c>
      <c r="DJ22" s="17">
        <v>15.46392</v>
      </c>
      <c r="DK22" s="17">
        <v>24.93608</v>
      </c>
      <c r="DL22" s="17"/>
      <c r="DM22" s="17"/>
      <c r="DN22" s="17"/>
      <c r="DO22" s="17">
        <v>0</v>
      </c>
      <c r="DP22" s="17"/>
      <c r="DQ22" s="17"/>
      <c r="DR22" s="17"/>
      <c r="DS22" s="17">
        <v>0</v>
      </c>
      <c r="DT22" s="17"/>
      <c r="DU22" s="17"/>
      <c r="DV22" s="17"/>
      <c r="DW22" s="17">
        <v>0</v>
      </c>
      <c r="DX22" s="17"/>
      <c r="DY22" s="17"/>
      <c r="DZ22" s="17"/>
      <c r="EA22" s="17">
        <v>0</v>
      </c>
      <c r="EB22" s="17">
        <v>110.7</v>
      </c>
      <c r="EC22" s="17">
        <v>112.35728</v>
      </c>
      <c r="ED22" s="17">
        <v>112.35728</v>
      </c>
      <c r="EE22" s="17">
        <v>-1.6572800000000001</v>
      </c>
      <c r="EF22" s="17">
        <v>0</v>
      </c>
      <c r="EG22" s="17"/>
      <c r="EH22" s="17">
        <v>84.904970000000006</v>
      </c>
      <c r="EI22" s="17">
        <v>-84.904970000000006</v>
      </c>
      <c r="EJ22" s="17"/>
      <c r="EK22" s="17"/>
      <c r="EL22" s="17"/>
      <c r="EM22" s="17">
        <v>0</v>
      </c>
      <c r="EN22" s="17"/>
      <c r="EO22" s="17"/>
      <c r="EP22" s="17"/>
      <c r="EQ22" s="17">
        <v>0</v>
      </c>
      <c r="ER22" s="17"/>
      <c r="ES22" s="17"/>
      <c r="ET22" s="17"/>
      <c r="EU22" s="17">
        <v>0</v>
      </c>
      <c r="EV22" s="17">
        <v>6.5</v>
      </c>
      <c r="EW22" s="17">
        <v>6.39</v>
      </c>
      <c r="EX22" s="17">
        <v>6.39</v>
      </c>
      <c r="EY22" s="17">
        <v>0.11</v>
      </c>
      <c r="EZ22" s="17">
        <v>152.9</v>
      </c>
      <c r="FA22" s="17">
        <v>145.13606999999999</v>
      </c>
      <c r="FB22" s="17">
        <v>159.59451999999999</v>
      </c>
      <c r="FC22" s="17">
        <v>-6.6945199999999998</v>
      </c>
      <c r="FD22" s="17">
        <v>54</v>
      </c>
      <c r="FE22" s="17">
        <v>58.166519999999998</v>
      </c>
      <c r="FF22" s="17">
        <v>54.011969999999998</v>
      </c>
      <c r="FG22" s="17">
        <v>-1.197E-2</v>
      </c>
      <c r="FH22" s="17">
        <v>152.19999999999999</v>
      </c>
      <c r="FI22" s="17">
        <v>151.21556000000001</v>
      </c>
      <c r="FJ22" s="17">
        <v>151.21556000000001</v>
      </c>
      <c r="FK22" s="17">
        <v>0.98443999999999998</v>
      </c>
      <c r="FL22" s="17">
        <v>27.4</v>
      </c>
      <c r="FM22" s="17">
        <v>25.458369999999999</v>
      </c>
      <c r="FN22" s="17">
        <v>25.458369999999999</v>
      </c>
      <c r="FO22" s="17">
        <v>1.94163</v>
      </c>
      <c r="FP22" s="17">
        <v>18.2</v>
      </c>
      <c r="FQ22" s="17">
        <v>15.45468</v>
      </c>
      <c r="FR22" s="17">
        <v>15.45468</v>
      </c>
      <c r="FS22" s="17">
        <v>2.74532</v>
      </c>
      <c r="FT22" s="17">
        <v>18.8</v>
      </c>
      <c r="FU22" s="17">
        <v>17.961169999999999</v>
      </c>
      <c r="FV22" s="17">
        <v>17.961169999999999</v>
      </c>
      <c r="FW22" s="17">
        <v>0.83882999999999996</v>
      </c>
      <c r="FX22" s="17">
        <v>87.6</v>
      </c>
      <c r="FY22" s="17">
        <v>87.68835</v>
      </c>
      <c r="FZ22" s="17">
        <v>87.68835</v>
      </c>
      <c r="GA22" s="17">
        <v>-8.8349999999999998E-2</v>
      </c>
      <c r="GB22" s="17"/>
      <c r="GC22" s="17"/>
      <c r="GD22" s="17"/>
      <c r="GE22" s="17">
        <v>0</v>
      </c>
      <c r="GF22" s="17"/>
      <c r="GG22" s="17"/>
      <c r="GH22" s="17"/>
      <c r="GI22" s="17">
        <v>0</v>
      </c>
      <c r="GJ22" s="17"/>
      <c r="GK22" s="17"/>
      <c r="GL22" s="17"/>
      <c r="GM22" s="17">
        <v>0</v>
      </c>
      <c r="GN22" s="17">
        <v>108.7</v>
      </c>
      <c r="GO22" s="17">
        <v>105.69649</v>
      </c>
      <c r="GP22" s="17">
        <v>98.097470000000001</v>
      </c>
      <c r="GQ22" s="17">
        <v>10.60253</v>
      </c>
      <c r="GR22" s="17">
        <v>7.5</v>
      </c>
      <c r="GS22" s="17">
        <v>6.5736800000000004</v>
      </c>
      <c r="GT22" s="17">
        <v>6.5736800000000004</v>
      </c>
      <c r="GU22" s="17">
        <v>0.92632000000000003</v>
      </c>
      <c r="GV22" s="17">
        <v>5.7</v>
      </c>
      <c r="GW22" s="17">
        <v>6.8964100000000004</v>
      </c>
      <c r="GX22" s="17">
        <v>6.8964100000000004</v>
      </c>
      <c r="GY22" s="17">
        <v>-1.19641</v>
      </c>
      <c r="GZ22" s="17">
        <v>12.4</v>
      </c>
      <c r="HA22" s="17"/>
      <c r="HB22" s="17"/>
      <c r="HC22" s="17">
        <v>12.4</v>
      </c>
      <c r="HD22" s="17">
        <v>41</v>
      </c>
      <c r="HE22" s="17">
        <v>39.841419999999999</v>
      </c>
      <c r="HF22" s="17">
        <v>39.841419999999999</v>
      </c>
      <c r="HG22" s="17">
        <v>1.1585799999999999</v>
      </c>
      <c r="HH22" s="17">
        <v>2</v>
      </c>
      <c r="HI22" s="17">
        <v>1.97359</v>
      </c>
      <c r="HJ22" s="17">
        <v>1.97359</v>
      </c>
      <c r="HK22" s="17">
        <v>2.6409999999999999E-2</v>
      </c>
      <c r="HL22" s="17">
        <v>12.2</v>
      </c>
      <c r="HM22" s="17">
        <v>13.33126</v>
      </c>
      <c r="HN22" s="17">
        <v>13.33126</v>
      </c>
      <c r="HO22" s="17">
        <v>-1.1312599999999999</v>
      </c>
      <c r="HP22" s="17">
        <v>65.599999999999994</v>
      </c>
      <c r="HQ22" s="17">
        <v>70.315790000000007</v>
      </c>
      <c r="HR22" s="17">
        <v>70.606350000000006</v>
      </c>
      <c r="HS22" s="17">
        <v>-5.0063500000000003</v>
      </c>
      <c r="HT22" s="17"/>
      <c r="HU22" s="17"/>
      <c r="HV22" s="17"/>
      <c r="HW22" s="17">
        <v>0</v>
      </c>
      <c r="HX22" s="17"/>
      <c r="HY22" s="17"/>
      <c r="HZ22" s="17"/>
      <c r="IA22" s="17">
        <v>0</v>
      </c>
      <c r="IB22" s="17">
        <v>23.4</v>
      </c>
      <c r="IC22" s="17"/>
      <c r="ID22" s="17">
        <v>52.136029999999998</v>
      </c>
      <c r="IE22" s="17">
        <v>-28.73603</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85.9</v>
      </c>
      <c r="JE22" s="17">
        <v>88.384460000000004</v>
      </c>
      <c r="JF22" s="17">
        <v>88.384460000000004</v>
      </c>
      <c r="JG22" s="17">
        <v>-2.4844599999999999</v>
      </c>
      <c r="JH22" s="17">
        <v>97.5</v>
      </c>
      <c r="JI22" s="17">
        <v>124.37406</v>
      </c>
      <c r="JJ22" s="17">
        <v>106.18586000000001</v>
      </c>
      <c r="JK22" s="17">
        <v>-8.6858599999999999</v>
      </c>
      <c r="JL22" s="17">
        <v>97.4</v>
      </c>
      <c r="JM22" s="17">
        <v>124.37406</v>
      </c>
      <c r="JN22" s="17">
        <v>106.18586000000001</v>
      </c>
      <c r="JO22" s="17">
        <v>-8.7858599999999996</v>
      </c>
      <c r="JP22" s="17">
        <v>108.2</v>
      </c>
      <c r="JQ22" s="17">
        <v>124.37406</v>
      </c>
      <c r="JR22" s="17">
        <v>106.18586000000001</v>
      </c>
      <c r="JS22" s="17">
        <v>2.0141399999999998</v>
      </c>
      <c r="JT22" s="17">
        <v>204.9</v>
      </c>
      <c r="JU22" s="17">
        <v>187.12134</v>
      </c>
      <c r="JV22" s="17">
        <v>159.75710000000001</v>
      </c>
      <c r="JW22" s="17">
        <v>45.142899999999997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3.6</v>
      </c>
      <c r="LE22" s="17">
        <v>3.1205099999999999</v>
      </c>
      <c r="LF22" s="17">
        <v>3.1205099999999999</v>
      </c>
      <c r="LG22" s="17">
        <v>0.47949000000000003</v>
      </c>
      <c r="LH22" s="17">
        <v>50.7</v>
      </c>
      <c r="LI22" s="17">
        <v>60.19417</v>
      </c>
      <c r="LJ22" s="17">
        <v>134.02061</v>
      </c>
      <c r="LK22" s="17">
        <v>-83.320610000000002</v>
      </c>
      <c r="LL22" s="17">
        <v>83.8</v>
      </c>
      <c r="LM22" s="17">
        <v>76.263310000000004</v>
      </c>
      <c r="LN22" s="17">
        <v>69.924869999999999</v>
      </c>
      <c r="LO22" s="17">
        <v>13.87513</v>
      </c>
      <c r="LP22" s="17">
        <v>63.3</v>
      </c>
      <c r="LQ22" s="17">
        <v>67.133979999999994</v>
      </c>
      <c r="LR22" s="17">
        <v>67.133979999999994</v>
      </c>
      <c r="LS22" s="17">
        <v>-3.8339799999999999</v>
      </c>
      <c r="LT22" s="17">
        <v>46</v>
      </c>
      <c r="LU22" s="17">
        <v>48.413229999999999</v>
      </c>
      <c r="LV22" s="17">
        <v>48.413229999999999</v>
      </c>
      <c r="LW22" s="17">
        <v>-2.41323</v>
      </c>
      <c r="LX22" s="17">
        <v>30.3</v>
      </c>
      <c r="LY22" s="17">
        <v>27.30705</v>
      </c>
      <c r="LZ22" s="17">
        <v>29.951460000000001</v>
      </c>
      <c r="MA22" s="17">
        <v>0.34854000000000002</v>
      </c>
      <c r="MB22" s="17"/>
      <c r="MC22" s="17"/>
      <c r="MD22" s="17"/>
      <c r="ME22" s="17">
        <v>0</v>
      </c>
      <c r="MF22" s="17"/>
      <c r="MG22" s="17"/>
      <c r="MH22" s="17"/>
      <c r="MI22" s="17">
        <v>0</v>
      </c>
      <c r="MJ22" s="17"/>
      <c r="MK22" s="17"/>
      <c r="ML22" s="17"/>
      <c r="MM22" s="17">
        <v>0</v>
      </c>
      <c r="MN22" s="17">
        <v>99.7</v>
      </c>
      <c r="MO22" s="17">
        <v>30</v>
      </c>
      <c r="MP22" s="17">
        <v>151.08876000000001</v>
      </c>
      <c r="MQ22" s="17">
        <v>-51.388759999999998</v>
      </c>
      <c r="MR22" s="17">
        <v>102.9</v>
      </c>
      <c r="MS22" s="17">
        <v>144.16807</v>
      </c>
      <c r="MT22" s="17">
        <v>151.08876000000001</v>
      </c>
      <c r="MU22" s="17">
        <v>-48.188760000000002</v>
      </c>
      <c r="MV22" s="17">
        <v>98.3</v>
      </c>
      <c r="MW22" s="17"/>
      <c r="MX22" s="17">
        <v>151.54248000000001</v>
      </c>
      <c r="MY22" s="17">
        <v>-53.24248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216.7</v>
      </c>
      <c r="NU22" s="17">
        <v>206.29038</v>
      </c>
      <c r="NV22" s="17">
        <v>206.29038</v>
      </c>
      <c r="NW22" s="17">
        <v>10.40962</v>
      </c>
      <c r="NX22" s="17">
        <v>103.4</v>
      </c>
      <c r="NY22" s="17">
        <v>103.45493</v>
      </c>
      <c r="NZ22" s="17">
        <v>103.45493</v>
      </c>
      <c r="OA22" s="17">
        <v>-5.493E-2</v>
      </c>
      <c r="OB22" s="17">
        <v>0.2</v>
      </c>
      <c r="OC22" s="17"/>
      <c r="OD22" s="17">
        <v>6.0999999999999999E-2</v>
      </c>
      <c r="OE22" s="17">
        <v>0.13900000000000001</v>
      </c>
      <c r="OF22" s="17">
        <v>43.6</v>
      </c>
      <c r="OG22" s="17">
        <v>75.400000000000006</v>
      </c>
      <c r="OH22" s="17">
        <v>69.373000000000005</v>
      </c>
      <c r="OI22" s="17">
        <v>-25.773</v>
      </c>
      <c r="OJ22" s="17">
        <v>75.599999999999994</v>
      </c>
      <c r="OK22" s="17"/>
      <c r="OL22" s="17">
        <v>71.882999999999996</v>
      </c>
      <c r="OM22" s="17">
        <v>3.7170000000000001</v>
      </c>
      <c r="ON22" s="17">
        <v>3.6</v>
      </c>
      <c r="OO22" s="17">
        <v>8.3919999999999995</v>
      </c>
      <c r="OP22" s="17">
        <v>8.3919999999999995</v>
      </c>
      <c r="OQ22" s="17">
        <v>-4.7919999999999998</v>
      </c>
      <c r="OR22" s="17">
        <v>0</v>
      </c>
      <c r="OS22" s="17"/>
      <c r="OT22" s="17"/>
      <c r="OU22" s="17">
        <v>0</v>
      </c>
      <c r="OV22" s="17">
        <v>17.5</v>
      </c>
      <c r="OW22" s="17">
        <v>17.475729999999999</v>
      </c>
      <c r="OX22" s="17">
        <v>17.475729999999999</v>
      </c>
      <c r="OY22" s="17">
        <v>2.427E-2</v>
      </c>
      <c r="OZ22" s="17">
        <v>20.9</v>
      </c>
      <c r="PA22" s="17">
        <v>20.5</v>
      </c>
      <c r="PB22" s="17">
        <v>19.417480000000001</v>
      </c>
      <c r="PC22" s="17">
        <v>1.4825200000000001</v>
      </c>
      <c r="PD22" s="17">
        <v>9.9</v>
      </c>
      <c r="PE22" s="17"/>
      <c r="PF22" s="17">
        <v>9.9830000000000005</v>
      </c>
      <c r="PG22" s="17">
        <v>-8.3000000000000004E-2</v>
      </c>
      <c r="PH22" s="17">
        <v>5.5</v>
      </c>
      <c r="PI22" s="17"/>
      <c r="PJ22" s="17"/>
      <c r="PK22" s="17">
        <v>5.5</v>
      </c>
      <c r="PL22" s="17">
        <v>190.6</v>
      </c>
      <c r="PM22" s="17"/>
      <c r="PN22" s="17">
        <v>197.637</v>
      </c>
      <c r="PO22" s="17">
        <v>-7.0369999999999999</v>
      </c>
      <c r="PP22" s="17">
        <v>1.2</v>
      </c>
      <c r="PQ22" s="17">
        <v>1</v>
      </c>
      <c r="PR22" s="17">
        <v>1</v>
      </c>
      <c r="PS22" s="17">
        <v>0.2</v>
      </c>
      <c r="PT22" s="17">
        <v>2.1</v>
      </c>
      <c r="PU22" s="17">
        <v>2.5</v>
      </c>
      <c r="PV22" s="17">
        <v>2.5</v>
      </c>
      <c r="PW22" s="17">
        <v>-0.4</v>
      </c>
      <c r="PX22" s="17">
        <v>2.8</v>
      </c>
      <c r="PY22" s="17">
        <v>3</v>
      </c>
      <c r="PZ22" s="17">
        <v>3</v>
      </c>
      <c r="QA22" s="17">
        <v>-0.2</v>
      </c>
      <c r="QB22" s="17"/>
      <c r="QC22" s="17"/>
      <c r="QD22" s="17"/>
      <c r="QE22" s="17">
        <v>0</v>
      </c>
      <c r="QF22" s="17">
        <v>20</v>
      </c>
      <c r="QG22" s="17">
        <v>19.417480000000001</v>
      </c>
      <c r="QH22" s="17">
        <v>19.417480000000001</v>
      </c>
      <c r="QI22" s="17">
        <v>0.58252000000000004</v>
      </c>
      <c r="QJ22" s="17">
        <v>18.899999999999999</v>
      </c>
      <c r="QK22" s="17">
        <v>17.475729999999999</v>
      </c>
      <c r="QL22" s="17">
        <v>17.475729999999999</v>
      </c>
      <c r="QM22" s="17">
        <v>1.4242699999999999</v>
      </c>
      <c r="QN22" s="17">
        <v>3.5</v>
      </c>
      <c r="QO22" s="17">
        <v>3.5</v>
      </c>
      <c r="QP22" s="17">
        <v>3.5</v>
      </c>
      <c r="QQ22" s="17">
        <v>0</v>
      </c>
      <c r="QR22" s="17">
        <v>18.600000000000001</v>
      </c>
      <c r="QS22" s="17">
        <v>17.961169999999999</v>
      </c>
      <c r="QT22" s="17">
        <v>17.961169999999999</v>
      </c>
      <c r="QU22" s="17">
        <v>0.63883000000000001</v>
      </c>
      <c r="QV22" s="17">
        <v>15</v>
      </c>
      <c r="QW22" s="17"/>
      <c r="QX22" s="17">
        <v>14.26</v>
      </c>
      <c r="QY22" s="17">
        <v>0.74</v>
      </c>
      <c r="QZ22" s="17">
        <v>18.5</v>
      </c>
      <c r="RA22" s="17"/>
      <c r="RB22" s="17">
        <v>15.922000000000001</v>
      </c>
      <c r="RC22" s="17">
        <v>2.5779999999999998</v>
      </c>
      <c r="RD22" s="17">
        <v>12.6</v>
      </c>
      <c r="RE22" s="17">
        <v>16.053999999999998</v>
      </c>
      <c r="RF22" s="17">
        <v>16.053999999999998</v>
      </c>
      <c r="RG22" s="17">
        <v>-3.4540000000000002</v>
      </c>
      <c r="RH22" s="17">
        <v>45.4</v>
      </c>
      <c r="RI22" s="17">
        <v>42</v>
      </c>
      <c r="RJ22" s="17">
        <v>39.127000000000002</v>
      </c>
      <c r="RK22" s="17">
        <v>6.2729999999999997</v>
      </c>
      <c r="RL22" s="17">
        <v>16.399999999999999</v>
      </c>
      <c r="RM22" s="17"/>
      <c r="RN22" s="17">
        <v>12.12</v>
      </c>
      <c r="RO22" s="17">
        <v>4.28</v>
      </c>
      <c r="RP22" s="17">
        <v>3</v>
      </c>
      <c r="RQ22" s="17">
        <v>3.3</v>
      </c>
      <c r="RR22" s="17">
        <v>3.3</v>
      </c>
      <c r="RS22" s="17">
        <v>-0.3</v>
      </c>
      <c r="RT22" s="17">
        <v>6.2</v>
      </c>
      <c r="RU22" s="17"/>
      <c r="RV22" s="17">
        <v>12.059469999999999</v>
      </c>
      <c r="RW22" s="17">
        <v>-5.85947</v>
      </c>
      <c r="RX22" s="17">
        <v>2.4</v>
      </c>
      <c r="RY22" s="17">
        <v>2</v>
      </c>
      <c r="RZ22" s="17">
        <v>2</v>
      </c>
      <c r="SA22" s="17">
        <v>0.4</v>
      </c>
      <c r="SB22" s="17"/>
      <c r="SC22" s="17"/>
      <c r="SD22" s="17"/>
      <c r="SE22" s="17">
        <v>0</v>
      </c>
      <c r="SF22" s="17">
        <v>9.9</v>
      </c>
      <c r="SG22" s="17">
        <v>11</v>
      </c>
      <c r="SH22" s="17">
        <v>12.03884</v>
      </c>
      <c r="SI22" s="17">
        <v>-2.1388400000000001</v>
      </c>
      <c r="SJ22" s="17">
        <v>6.8</v>
      </c>
      <c r="SK22" s="17">
        <v>6.7</v>
      </c>
      <c r="SL22" s="17">
        <v>6.7</v>
      </c>
      <c r="SM22" s="17">
        <v>0.1</v>
      </c>
      <c r="SN22" s="17">
        <v>10.4</v>
      </c>
      <c r="SO22" s="17">
        <v>12</v>
      </c>
      <c r="SP22" s="17">
        <v>13.592230000000001</v>
      </c>
      <c r="SQ22" s="17">
        <v>-3.1922299999999999</v>
      </c>
      <c r="SR22" s="17">
        <v>13.1</v>
      </c>
      <c r="SS22" s="17">
        <v>14</v>
      </c>
      <c r="ST22" s="17">
        <v>17.475729999999999</v>
      </c>
      <c r="SU22" s="17">
        <v>-4.3757299999999999</v>
      </c>
      <c r="SV22" s="17">
        <v>15</v>
      </c>
      <c r="SW22" s="17">
        <v>16.310680000000001</v>
      </c>
      <c r="SX22" s="17">
        <v>16.310680000000001</v>
      </c>
      <c r="SY22" s="17">
        <v>-1.3106800000000001</v>
      </c>
      <c r="SZ22" s="17">
        <v>13.6</v>
      </c>
      <c r="TA22" s="17">
        <v>17.547000000000001</v>
      </c>
      <c r="TB22" s="17">
        <v>17.547000000000001</v>
      </c>
      <c r="TC22" s="17">
        <v>-3.9470000000000001</v>
      </c>
      <c r="TD22" s="17">
        <v>19.899999999999999</v>
      </c>
      <c r="TE22" s="17">
        <v>15.542999999999999</v>
      </c>
      <c r="TF22" s="17">
        <v>15.542999999999999</v>
      </c>
      <c r="TG22" s="17">
        <v>4.3570000000000002</v>
      </c>
      <c r="TH22" s="17">
        <v>33.4</v>
      </c>
      <c r="TI22" s="17"/>
      <c r="TJ22" s="17">
        <v>34.936</v>
      </c>
      <c r="TK22" s="17">
        <v>-1.536</v>
      </c>
      <c r="TL22" s="17">
        <v>22.6</v>
      </c>
      <c r="TM22" s="17">
        <v>18.5</v>
      </c>
      <c r="TN22" s="17">
        <v>18.786999999999999</v>
      </c>
      <c r="TO22" s="17">
        <v>3.8130000000000002</v>
      </c>
      <c r="TP22" s="17">
        <v>30</v>
      </c>
      <c r="TQ22" s="17">
        <v>41.1</v>
      </c>
      <c r="TR22" s="17">
        <v>38.503999999999998</v>
      </c>
      <c r="TS22" s="17">
        <v>-8.5039999999999996</v>
      </c>
      <c r="TT22" s="17">
        <v>2.5</v>
      </c>
      <c r="TU22" s="17">
        <v>0.63</v>
      </c>
      <c r="TV22" s="17">
        <v>0.63</v>
      </c>
      <c r="TW22" s="17">
        <v>1.87</v>
      </c>
      <c r="TX22" s="17">
        <v>1</v>
      </c>
      <c r="TY22" s="17">
        <v>0.97899999999999998</v>
      </c>
      <c r="TZ22" s="17">
        <v>0.97899999999999998</v>
      </c>
      <c r="UA22" s="17">
        <v>2.1000000000000001E-2</v>
      </c>
      <c r="UB22" s="17">
        <v>0</v>
      </c>
      <c r="UC22" s="17">
        <v>20.5</v>
      </c>
      <c r="UD22" s="17">
        <v>19.417480000000001</v>
      </c>
      <c r="UE22" s="17">
        <v>-19.417480000000001</v>
      </c>
      <c r="UF22" s="17">
        <v>7.6</v>
      </c>
      <c r="UG22" s="17">
        <v>6</v>
      </c>
      <c r="UH22" s="17">
        <v>6</v>
      </c>
      <c r="UI22" s="17">
        <v>1.6</v>
      </c>
      <c r="UJ22" s="17">
        <v>6.8</v>
      </c>
      <c r="UK22" s="17">
        <v>6.9</v>
      </c>
      <c r="UL22" s="17">
        <v>6.9</v>
      </c>
      <c r="UM22" s="17">
        <v>-0.1</v>
      </c>
      <c r="UN22" s="17">
        <v>20.399999999999999</v>
      </c>
      <c r="UO22" s="17">
        <v>19.5</v>
      </c>
      <c r="UP22" s="17">
        <v>9.9029100000000003</v>
      </c>
      <c r="UQ22" s="17">
        <v>10.49709</v>
      </c>
      <c r="UR22" s="17">
        <v>20.399999999999999</v>
      </c>
      <c r="US22" s="17">
        <v>19.5</v>
      </c>
      <c r="UT22" s="17">
        <v>9.9029100000000003</v>
      </c>
      <c r="UU22" s="17">
        <v>10.49709</v>
      </c>
      <c r="UV22" s="17">
        <v>20.100000000000001</v>
      </c>
      <c r="UW22" s="17">
        <v>19.5</v>
      </c>
      <c r="UX22" s="17">
        <v>10</v>
      </c>
      <c r="UY22" s="17">
        <v>10.1</v>
      </c>
      <c r="UZ22" s="17">
        <v>2.4</v>
      </c>
      <c r="VA22" s="17">
        <v>4.4269999999999996</v>
      </c>
      <c r="VB22" s="17">
        <v>4.4269999999999996</v>
      </c>
      <c r="VC22" s="17">
        <v>-2.0270000000000001</v>
      </c>
      <c r="VD22" s="17">
        <v>235.9</v>
      </c>
      <c r="VE22" s="17"/>
      <c r="VF22" s="17">
        <v>193.19800000000001</v>
      </c>
      <c r="VG22" s="17">
        <v>42.701999999999998</v>
      </c>
      <c r="VH22" s="17">
        <v>5.5</v>
      </c>
      <c r="VI22" s="17"/>
      <c r="VJ22" s="17">
        <v>4.4610000000000003</v>
      </c>
      <c r="VK22" s="17">
        <v>1.0389999999999999</v>
      </c>
      <c r="VL22" s="17">
        <v>138.1</v>
      </c>
      <c r="VM22" s="17"/>
      <c r="VN22" s="17">
        <v>140.62100000000001</v>
      </c>
      <c r="VO22" s="17">
        <v>-2.5209999999999999</v>
      </c>
      <c r="VP22" s="17">
        <v>0.6</v>
      </c>
      <c r="VQ22" s="17">
        <v>0.6</v>
      </c>
      <c r="VR22" s="17">
        <v>0.6</v>
      </c>
      <c r="VS22" s="17">
        <v>0</v>
      </c>
      <c r="VT22" s="17">
        <v>26.7</v>
      </c>
      <c r="VU22" s="17">
        <v>28.2</v>
      </c>
      <c r="VV22" s="17">
        <v>25.597000000000001</v>
      </c>
      <c r="VW22" s="17">
        <v>1.103</v>
      </c>
      <c r="VX22" s="17">
        <v>28.9</v>
      </c>
      <c r="VY22" s="17">
        <v>27.9</v>
      </c>
      <c r="VZ22" s="17">
        <v>24.922000000000001</v>
      </c>
      <c r="WA22" s="17">
        <v>3.9780000000000002</v>
      </c>
      <c r="WB22" s="17">
        <v>98.9</v>
      </c>
      <c r="WC22" s="17"/>
      <c r="WD22" s="17">
        <v>99.006</v>
      </c>
      <c r="WE22" s="17">
        <v>-0.106</v>
      </c>
      <c r="WF22" s="17">
        <v>1.1000000000000001</v>
      </c>
      <c r="WG22" s="17">
        <v>1.4490000000000001</v>
      </c>
      <c r="WH22" s="17">
        <v>1.4490000000000001</v>
      </c>
      <c r="WI22" s="17">
        <v>-0.34899999999999998</v>
      </c>
      <c r="WJ22" s="17">
        <v>1.1000000000000001</v>
      </c>
      <c r="WK22" s="17"/>
      <c r="WL22" s="17">
        <v>1.2</v>
      </c>
      <c r="WM22" s="17">
        <v>-0.1</v>
      </c>
      <c r="WN22" s="17">
        <v>1.8</v>
      </c>
      <c r="WO22" s="17">
        <v>2.4</v>
      </c>
      <c r="WP22" s="17">
        <v>2.4</v>
      </c>
      <c r="WQ22" s="17">
        <v>-0.6</v>
      </c>
      <c r="WR22" s="17">
        <v>1</v>
      </c>
      <c r="WS22" s="17">
        <v>1.4</v>
      </c>
      <c r="WT22" s="17">
        <v>1.4</v>
      </c>
      <c r="WU22" s="17">
        <v>-0.4</v>
      </c>
      <c r="WV22" s="17">
        <v>5.0999999999999996</v>
      </c>
      <c r="WW22" s="17"/>
      <c r="WX22" s="17">
        <v>7.3339999999999996</v>
      </c>
      <c r="WY22" s="17">
        <v>-2.234</v>
      </c>
      <c r="WZ22" s="17">
        <v>6.6</v>
      </c>
      <c r="XA22" s="17">
        <v>6.2</v>
      </c>
      <c r="XB22" s="17">
        <v>6.2</v>
      </c>
      <c r="XC22" s="17">
        <v>0.4</v>
      </c>
      <c r="XD22" s="17">
        <v>18.5</v>
      </c>
      <c r="XE22" s="17">
        <v>18.4466</v>
      </c>
      <c r="XF22" s="17">
        <v>18.4466</v>
      </c>
      <c r="XG22" s="17">
        <v>5.3400000000000003E-2</v>
      </c>
      <c r="XH22" s="17">
        <v>9.4</v>
      </c>
      <c r="XI22" s="17">
        <v>9</v>
      </c>
      <c r="XJ22" s="17">
        <v>10.8</v>
      </c>
      <c r="XK22" s="17">
        <v>-1.4</v>
      </c>
      <c r="XL22" s="17">
        <v>27.5</v>
      </c>
      <c r="XM22" s="17">
        <v>30</v>
      </c>
      <c r="XN22" s="17">
        <v>29</v>
      </c>
      <c r="XO22" s="17">
        <v>-1.5</v>
      </c>
      <c r="XP22" s="17">
        <v>34.5</v>
      </c>
      <c r="XQ22" s="17">
        <v>30</v>
      </c>
      <c r="XR22" s="17">
        <v>29</v>
      </c>
      <c r="XS22" s="17">
        <v>5.5</v>
      </c>
      <c r="XT22" s="17">
        <v>0</v>
      </c>
      <c r="XU22" s="17"/>
      <c r="XV22" s="17"/>
      <c r="XW22" s="17">
        <v>0</v>
      </c>
      <c r="XX22" s="17">
        <v>12.1</v>
      </c>
      <c r="XY22" s="17">
        <v>17</v>
      </c>
      <c r="XZ22" s="17">
        <v>20.39</v>
      </c>
      <c r="YA22" s="17">
        <v>-8.2899999999999991</v>
      </c>
      <c r="YB22" s="17">
        <v>2.6</v>
      </c>
      <c r="YC22" s="17"/>
      <c r="YD22" s="17"/>
      <c r="YE22" s="17">
        <v>2.6</v>
      </c>
      <c r="YF22" s="17">
        <v>11</v>
      </c>
      <c r="YG22" s="17">
        <v>11</v>
      </c>
      <c r="YH22" s="17">
        <v>11</v>
      </c>
      <c r="YI22" s="17">
        <v>0</v>
      </c>
    </row>
    <row r="23" spans="1:659" ht="24" customHeight="1" x14ac:dyDescent="0.35">
      <c r="A23" s="1"/>
      <c r="B23" s="16" t="s">
        <v>79</v>
      </c>
      <c r="C23" s="16" t="s">
        <v>782</v>
      </c>
      <c r="D23" s="17">
        <v>206.4</v>
      </c>
      <c r="E23" s="17">
        <v>203.20388</v>
      </c>
      <c r="F23" s="17">
        <v>203.20388</v>
      </c>
      <c r="G23" s="17">
        <v>3.1961200000000001</v>
      </c>
      <c r="H23" s="17">
        <v>646.5</v>
      </c>
      <c r="I23" s="17">
        <v>635.02589999999998</v>
      </c>
      <c r="J23" s="17">
        <v>635.02589999999998</v>
      </c>
      <c r="K23" s="17">
        <v>11.4741</v>
      </c>
      <c r="L23" s="17">
        <v>216.8</v>
      </c>
      <c r="M23" s="17">
        <v>206.58520999999999</v>
      </c>
      <c r="N23" s="17">
        <v>206.58520999999999</v>
      </c>
      <c r="O23" s="17">
        <v>10.214790000000001</v>
      </c>
      <c r="P23" s="17"/>
      <c r="Q23" s="17"/>
      <c r="R23" s="17"/>
      <c r="S23" s="17">
        <v>0</v>
      </c>
      <c r="T23" s="17"/>
      <c r="U23" s="17"/>
      <c r="V23" s="17"/>
      <c r="W23" s="17">
        <v>0</v>
      </c>
      <c r="X23" s="17">
        <v>93.7</v>
      </c>
      <c r="Y23" s="17">
        <v>91.778639999999996</v>
      </c>
      <c r="Z23" s="17">
        <v>91.778639999999996</v>
      </c>
      <c r="AA23" s="17">
        <v>1.92136</v>
      </c>
      <c r="AB23" s="17">
        <v>194.9</v>
      </c>
      <c r="AC23" s="17">
        <v>171.45701</v>
      </c>
      <c r="AD23" s="17">
        <v>171.45701</v>
      </c>
      <c r="AE23" s="17">
        <v>23.442990000000002</v>
      </c>
      <c r="AF23" s="17"/>
      <c r="AG23" s="17"/>
      <c r="AH23" s="17"/>
      <c r="AI23" s="17">
        <v>0</v>
      </c>
      <c r="AJ23" s="17"/>
      <c r="AK23" s="17"/>
      <c r="AL23" s="17"/>
      <c r="AM23" s="17">
        <v>0</v>
      </c>
      <c r="AN23" s="17">
        <v>113.1</v>
      </c>
      <c r="AO23" s="17">
        <v>158.06399999999999</v>
      </c>
      <c r="AP23" s="17">
        <v>141.60991999999999</v>
      </c>
      <c r="AQ23" s="17">
        <v>-28.509920000000001</v>
      </c>
      <c r="AR23" s="17">
        <v>112.1</v>
      </c>
      <c r="AS23" s="17">
        <v>158.06399999999999</v>
      </c>
      <c r="AT23" s="17">
        <v>141.60991999999999</v>
      </c>
      <c r="AU23" s="17">
        <v>-29.509920000000001</v>
      </c>
      <c r="AV23" s="17">
        <v>112</v>
      </c>
      <c r="AW23" s="17">
        <v>158.06399999999999</v>
      </c>
      <c r="AX23" s="17">
        <v>141.60991999999999</v>
      </c>
      <c r="AY23" s="17">
        <v>-29.609919999999999</v>
      </c>
      <c r="AZ23" s="17">
        <v>211.7</v>
      </c>
      <c r="BA23" s="17">
        <v>237.80799999999999</v>
      </c>
      <c r="BB23" s="17">
        <v>213.05277000000001</v>
      </c>
      <c r="BC23" s="17">
        <v>-1.35277</v>
      </c>
      <c r="BD23" s="17">
        <v>0</v>
      </c>
      <c r="BE23" s="17"/>
      <c r="BF23" s="17"/>
      <c r="BG23" s="17">
        <v>0</v>
      </c>
      <c r="BH23" s="17"/>
      <c r="BI23" s="17"/>
      <c r="BJ23" s="17"/>
      <c r="BK23" s="17">
        <v>0</v>
      </c>
      <c r="BL23" s="17">
        <v>268.5</v>
      </c>
      <c r="BM23" s="17">
        <v>368.40096999999997</v>
      </c>
      <c r="BN23" s="17">
        <v>191.64542</v>
      </c>
      <c r="BO23" s="17">
        <v>76.854579999999999</v>
      </c>
      <c r="BP23" s="17">
        <v>5.9</v>
      </c>
      <c r="BQ23" s="17">
        <v>3.4527100000000002</v>
      </c>
      <c r="BR23" s="17">
        <v>3.4527100000000002</v>
      </c>
      <c r="BS23" s="17">
        <v>2.4472900000000002</v>
      </c>
      <c r="BT23" s="17"/>
      <c r="BU23" s="17"/>
      <c r="BV23" s="17"/>
      <c r="BW23" s="17">
        <v>0</v>
      </c>
      <c r="BX23" s="17"/>
      <c r="BY23" s="17"/>
      <c r="BZ23" s="17"/>
      <c r="CA23" s="17">
        <v>0</v>
      </c>
      <c r="CB23" s="17"/>
      <c r="CC23" s="17"/>
      <c r="CD23" s="17"/>
      <c r="CE23" s="17">
        <v>0</v>
      </c>
      <c r="CF23" s="17"/>
      <c r="CG23" s="17"/>
      <c r="CH23" s="17"/>
      <c r="CI23" s="17">
        <v>0</v>
      </c>
      <c r="CJ23" s="17">
        <v>171.6</v>
      </c>
      <c r="CK23" s="17">
        <v>163.90777</v>
      </c>
      <c r="CL23" s="17">
        <v>163.90777</v>
      </c>
      <c r="CM23" s="17">
        <v>7.6922300000000003</v>
      </c>
      <c r="CN23" s="17">
        <v>9</v>
      </c>
      <c r="CO23" s="17">
        <v>5.6669799999999997</v>
      </c>
      <c r="CP23" s="17">
        <v>5.1333399999999996</v>
      </c>
      <c r="CQ23" s="17">
        <v>3.86666</v>
      </c>
      <c r="CR23" s="17">
        <v>6</v>
      </c>
      <c r="CS23" s="17">
        <v>3.1106799999999999</v>
      </c>
      <c r="CT23" s="17">
        <v>2.8177599999999998</v>
      </c>
      <c r="CU23" s="17">
        <v>3.1822400000000002</v>
      </c>
      <c r="CV23" s="17">
        <v>0</v>
      </c>
      <c r="CW23" s="17"/>
      <c r="CX23" s="17"/>
      <c r="CY23" s="17">
        <v>0</v>
      </c>
      <c r="CZ23" s="17">
        <v>6.9</v>
      </c>
      <c r="DA23" s="17">
        <v>6.8787000000000003</v>
      </c>
      <c r="DB23" s="17">
        <v>6.8787000000000003</v>
      </c>
      <c r="DC23" s="17">
        <v>2.1299999999999999E-2</v>
      </c>
      <c r="DD23" s="17">
        <v>11.2</v>
      </c>
      <c r="DE23" s="17">
        <v>9.9363299999999999</v>
      </c>
      <c r="DF23" s="17">
        <v>9.9363299999999999</v>
      </c>
      <c r="DG23" s="17">
        <v>1.2636700000000001</v>
      </c>
      <c r="DH23" s="17">
        <v>51.9</v>
      </c>
      <c r="DI23" s="17">
        <v>45</v>
      </c>
      <c r="DJ23" s="17">
        <v>15.46392</v>
      </c>
      <c r="DK23" s="17">
        <v>36.436079999999997</v>
      </c>
      <c r="DL23" s="17"/>
      <c r="DM23" s="17"/>
      <c r="DN23" s="17"/>
      <c r="DO23" s="17">
        <v>0</v>
      </c>
      <c r="DP23" s="17"/>
      <c r="DQ23" s="17"/>
      <c r="DR23" s="17"/>
      <c r="DS23" s="17">
        <v>0</v>
      </c>
      <c r="DT23" s="17"/>
      <c r="DU23" s="17"/>
      <c r="DV23" s="17"/>
      <c r="DW23" s="17">
        <v>0</v>
      </c>
      <c r="DX23" s="17"/>
      <c r="DY23" s="17"/>
      <c r="DZ23" s="17"/>
      <c r="EA23" s="17">
        <v>0</v>
      </c>
      <c r="EB23" s="17">
        <v>110.7</v>
      </c>
      <c r="EC23" s="17">
        <v>112.35728</v>
      </c>
      <c r="ED23" s="17">
        <v>112.35728</v>
      </c>
      <c r="EE23" s="17">
        <v>-1.6572800000000001</v>
      </c>
      <c r="EF23" s="17">
        <v>0</v>
      </c>
      <c r="EG23" s="17"/>
      <c r="EH23" s="17">
        <v>73.593320000000006</v>
      </c>
      <c r="EI23" s="17">
        <v>-73.593320000000006</v>
      </c>
      <c r="EJ23" s="17"/>
      <c r="EK23" s="17"/>
      <c r="EL23" s="17"/>
      <c r="EM23" s="17">
        <v>0</v>
      </c>
      <c r="EN23" s="17"/>
      <c r="EO23" s="17"/>
      <c r="EP23" s="17"/>
      <c r="EQ23" s="17">
        <v>0</v>
      </c>
      <c r="ER23" s="17"/>
      <c r="ES23" s="17"/>
      <c r="ET23" s="17"/>
      <c r="EU23" s="17">
        <v>0</v>
      </c>
      <c r="EV23" s="17">
        <v>6.4</v>
      </c>
      <c r="EW23" s="17">
        <v>6.39</v>
      </c>
      <c r="EX23" s="17">
        <v>6.39</v>
      </c>
      <c r="EY23" s="17">
        <v>0.01</v>
      </c>
      <c r="EZ23" s="17">
        <v>152.6</v>
      </c>
      <c r="FA23" s="17">
        <v>148.76503</v>
      </c>
      <c r="FB23" s="17">
        <v>166.46877000000001</v>
      </c>
      <c r="FC23" s="17">
        <v>-13.86877</v>
      </c>
      <c r="FD23" s="17">
        <v>55.5</v>
      </c>
      <c r="FE23" s="17">
        <v>58.166519999999998</v>
      </c>
      <c r="FF23" s="17">
        <v>54.011969999999998</v>
      </c>
      <c r="FG23" s="17">
        <v>1.48803</v>
      </c>
      <c r="FH23" s="17">
        <v>155.30000000000001</v>
      </c>
      <c r="FI23" s="17">
        <v>151.21556000000001</v>
      </c>
      <c r="FJ23" s="17">
        <v>151.21556000000001</v>
      </c>
      <c r="FK23" s="17">
        <v>4.0844399999999998</v>
      </c>
      <c r="FL23" s="17">
        <v>29.4</v>
      </c>
      <c r="FM23" s="17">
        <v>25.458369999999999</v>
      </c>
      <c r="FN23" s="17">
        <v>25.458369999999999</v>
      </c>
      <c r="FO23" s="17">
        <v>3.94163</v>
      </c>
      <c r="FP23" s="17">
        <v>18</v>
      </c>
      <c r="FQ23" s="17">
        <v>15.45468</v>
      </c>
      <c r="FR23" s="17">
        <v>15.45468</v>
      </c>
      <c r="FS23" s="17">
        <v>2.5453199999999998</v>
      </c>
      <c r="FT23" s="17">
        <v>18.8</v>
      </c>
      <c r="FU23" s="17">
        <v>17.961169999999999</v>
      </c>
      <c r="FV23" s="17">
        <v>17.961169999999999</v>
      </c>
      <c r="FW23" s="17">
        <v>0.83882999999999996</v>
      </c>
      <c r="FX23" s="17">
        <v>91.8</v>
      </c>
      <c r="FY23" s="17">
        <v>87.68835</v>
      </c>
      <c r="FZ23" s="17">
        <v>87.68835</v>
      </c>
      <c r="GA23" s="17">
        <v>4.11165</v>
      </c>
      <c r="GB23" s="17"/>
      <c r="GC23" s="17"/>
      <c r="GD23" s="17"/>
      <c r="GE23" s="17">
        <v>0</v>
      </c>
      <c r="GF23" s="17"/>
      <c r="GG23" s="17"/>
      <c r="GH23" s="17"/>
      <c r="GI23" s="17">
        <v>0</v>
      </c>
      <c r="GJ23" s="17"/>
      <c r="GK23" s="17"/>
      <c r="GL23" s="17"/>
      <c r="GM23" s="17">
        <v>0</v>
      </c>
      <c r="GN23" s="17">
        <v>110.4</v>
      </c>
      <c r="GO23" s="17">
        <v>105.69649</v>
      </c>
      <c r="GP23" s="17">
        <v>98.097470000000001</v>
      </c>
      <c r="GQ23" s="17">
        <v>12.302530000000001</v>
      </c>
      <c r="GR23" s="17">
        <v>7.5</v>
      </c>
      <c r="GS23" s="17">
        <v>6.5736800000000004</v>
      </c>
      <c r="GT23" s="17">
        <v>6.5736800000000004</v>
      </c>
      <c r="GU23" s="17">
        <v>0.92632000000000003</v>
      </c>
      <c r="GV23" s="17">
        <v>5.7</v>
      </c>
      <c r="GW23" s="17">
        <v>6.6261000000000001</v>
      </c>
      <c r="GX23" s="17">
        <v>6.6261000000000001</v>
      </c>
      <c r="GY23" s="17">
        <v>-0.92610000000000003</v>
      </c>
      <c r="GZ23" s="17">
        <v>13</v>
      </c>
      <c r="HA23" s="17"/>
      <c r="HB23" s="17"/>
      <c r="HC23" s="17">
        <v>13</v>
      </c>
      <c r="HD23" s="17">
        <v>41.7</v>
      </c>
      <c r="HE23" s="17">
        <v>39.841419999999999</v>
      </c>
      <c r="HF23" s="17">
        <v>39.841419999999999</v>
      </c>
      <c r="HG23" s="17">
        <v>1.8585799999999999</v>
      </c>
      <c r="HH23" s="17">
        <v>2</v>
      </c>
      <c r="HI23" s="17">
        <v>1.97359</v>
      </c>
      <c r="HJ23" s="17">
        <v>1.97359</v>
      </c>
      <c r="HK23" s="17">
        <v>2.6409999999999999E-2</v>
      </c>
      <c r="HL23" s="17">
        <v>12.5</v>
      </c>
      <c r="HM23" s="17">
        <v>13.33126</v>
      </c>
      <c r="HN23" s="17">
        <v>13.33126</v>
      </c>
      <c r="HO23" s="17">
        <v>-0.83126</v>
      </c>
      <c r="HP23" s="17">
        <v>72.400000000000006</v>
      </c>
      <c r="HQ23" s="17">
        <v>70.606350000000006</v>
      </c>
      <c r="HR23" s="17">
        <v>70.606350000000006</v>
      </c>
      <c r="HS23" s="17">
        <v>1.79365</v>
      </c>
      <c r="HT23" s="17"/>
      <c r="HU23" s="17"/>
      <c r="HV23" s="17"/>
      <c r="HW23" s="17">
        <v>0</v>
      </c>
      <c r="HX23" s="17"/>
      <c r="HY23" s="17"/>
      <c r="HZ23" s="17"/>
      <c r="IA23" s="17">
        <v>0</v>
      </c>
      <c r="IB23" s="17">
        <v>90.2</v>
      </c>
      <c r="IC23" s="17">
        <v>59.011369999999999</v>
      </c>
      <c r="ID23" s="17">
        <v>55.916849999999997</v>
      </c>
      <c r="IE23" s="17">
        <v>34.283149999999999</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85.7</v>
      </c>
      <c r="JE23" s="17">
        <v>88.384460000000004</v>
      </c>
      <c r="JF23" s="17">
        <v>88.384460000000004</v>
      </c>
      <c r="JG23" s="17">
        <v>-2.6844600000000001</v>
      </c>
      <c r="JH23" s="17">
        <v>104.8</v>
      </c>
      <c r="JI23" s="17">
        <v>118.80534</v>
      </c>
      <c r="JJ23" s="17">
        <v>122.60251</v>
      </c>
      <c r="JK23" s="17">
        <v>-17.802510000000002</v>
      </c>
      <c r="JL23" s="17">
        <v>104.7</v>
      </c>
      <c r="JM23" s="17">
        <v>118.80534</v>
      </c>
      <c r="JN23" s="17">
        <v>122.60251</v>
      </c>
      <c r="JO23" s="17">
        <v>-17.902509999999999</v>
      </c>
      <c r="JP23" s="17">
        <v>104.4</v>
      </c>
      <c r="JQ23" s="17">
        <v>118.80534</v>
      </c>
      <c r="JR23" s="17">
        <v>122.60251</v>
      </c>
      <c r="JS23" s="17">
        <v>-18.20251</v>
      </c>
      <c r="JT23" s="17">
        <v>187.5</v>
      </c>
      <c r="JU23" s="17">
        <v>178.74316999999999</v>
      </c>
      <c r="JV23" s="17">
        <v>184.45603</v>
      </c>
      <c r="JW23" s="17">
        <v>3.0439699999999998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3.6</v>
      </c>
      <c r="LE23" s="17">
        <v>3.1205099999999999</v>
      </c>
      <c r="LF23" s="17">
        <v>3.1205099999999999</v>
      </c>
      <c r="LG23" s="17">
        <v>0.47949000000000003</v>
      </c>
      <c r="LH23" s="17">
        <v>65</v>
      </c>
      <c r="LI23" s="17">
        <v>38.927059999999997</v>
      </c>
      <c r="LJ23" s="17">
        <v>138.26543000000001</v>
      </c>
      <c r="LK23" s="17">
        <v>-73.265429999999995</v>
      </c>
      <c r="LL23" s="17">
        <v>96.3</v>
      </c>
      <c r="LM23" s="17">
        <v>71.457579999999993</v>
      </c>
      <c r="LN23" s="17">
        <v>66.334779999999995</v>
      </c>
      <c r="LO23" s="17">
        <v>29.965219999999999</v>
      </c>
      <c r="LP23" s="17">
        <v>66.099999999999994</v>
      </c>
      <c r="LQ23" s="17">
        <v>67.133979999999994</v>
      </c>
      <c r="LR23" s="17">
        <v>67.133979999999994</v>
      </c>
      <c r="LS23" s="17">
        <v>-1.0339799999999999</v>
      </c>
      <c r="LT23" s="17">
        <v>46.7</v>
      </c>
      <c r="LU23" s="17">
        <v>48.413229999999999</v>
      </c>
      <c r="LV23" s="17">
        <v>48.413229999999999</v>
      </c>
      <c r="LW23" s="17">
        <v>-1.71323</v>
      </c>
      <c r="LX23" s="17">
        <v>30.8</v>
      </c>
      <c r="LY23" s="17">
        <v>27.30705</v>
      </c>
      <c r="LZ23" s="17">
        <v>29.951460000000001</v>
      </c>
      <c r="MA23" s="17">
        <v>0.84853999999999996</v>
      </c>
      <c r="MB23" s="17"/>
      <c r="MC23" s="17"/>
      <c r="MD23" s="17"/>
      <c r="ME23" s="17">
        <v>0</v>
      </c>
      <c r="MF23" s="17"/>
      <c r="MG23" s="17"/>
      <c r="MH23" s="17"/>
      <c r="MI23" s="17">
        <v>0</v>
      </c>
      <c r="MJ23" s="17"/>
      <c r="MK23" s="17"/>
      <c r="ML23" s="17"/>
      <c r="MM23" s="17">
        <v>0</v>
      </c>
      <c r="MN23" s="17">
        <v>100.5</v>
      </c>
      <c r="MO23" s="17">
        <v>90</v>
      </c>
      <c r="MP23" s="17">
        <v>151.08876000000001</v>
      </c>
      <c r="MQ23" s="17">
        <v>-50.588760000000001</v>
      </c>
      <c r="MR23" s="17">
        <v>103.1</v>
      </c>
      <c r="MS23" s="17">
        <v>144.16807</v>
      </c>
      <c r="MT23" s="17">
        <v>151.08876000000001</v>
      </c>
      <c r="MU23" s="17">
        <v>-47.988759999999999</v>
      </c>
      <c r="MV23" s="17">
        <v>99.4</v>
      </c>
      <c r="MW23" s="17"/>
      <c r="MX23" s="17">
        <v>151.54248000000001</v>
      </c>
      <c r="MY23" s="17">
        <v>-52.142479999999999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215</v>
      </c>
      <c r="NU23" s="17">
        <v>206.29038</v>
      </c>
      <c r="NV23" s="17">
        <v>206.29038</v>
      </c>
      <c r="NW23" s="17">
        <v>8.7096199999999993</v>
      </c>
      <c r="NX23" s="17">
        <v>101.3</v>
      </c>
      <c r="NY23" s="17">
        <v>103.45493</v>
      </c>
      <c r="NZ23" s="17">
        <v>103.45493</v>
      </c>
      <c r="OA23" s="17">
        <v>-2.1549299999999998</v>
      </c>
      <c r="OB23" s="17">
        <v>0.2</v>
      </c>
      <c r="OC23" s="17"/>
      <c r="OD23" s="17">
        <v>7.2999999999999995E-2</v>
      </c>
      <c r="OE23" s="17">
        <v>0.127</v>
      </c>
      <c r="OF23" s="17">
        <v>43.1</v>
      </c>
      <c r="OG23" s="17">
        <v>75.5</v>
      </c>
      <c r="OH23" s="17">
        <v>69.912000000000006</v>
      </c>
      <c r="OI23" s="17">
        <v>-26.812000000000001</v>
      </c>
      <c r="OJ23" s="17">
        <v>80</v>
      </c>
      <c r="OK23" s="17"/>
      <c r="OL23" s="17">
        <v>78.838999999999999</v>
      </c>
      <c r="OM23" s="17">
        <v>1.161</v>
      </c>
      <c r="ON23" s="17">
        <v>4</v>
      </c>
      <c r="OO23" s="17">
        <v>8.1289999999999996</v>
      </c>
      <c r="OP23" s="17">
        <v>8.1289999999999996</v>
      </c>
      <c r="OQ23" s="17">
        <v>-4.1289999999999996</v>
      </c>
      <c r="OR23" s="17">
        <v>0</v>
      </c>
      <c r="OS23" s="17"/>
      <c r="OT23" s="17"/>
      <c r="OU23" s="17">
        <v>0</v>
      </c>
      <c r="OV23" s="17">
        <v>17.8</v>
      </c>
      <c r="OW23" s="17">
        <v>17.475729999999999</v>
      </c>
      <c r="OX23" s="17">
        <v>17.475729999999999</v>
      </c>
      <c r="OY23" s="17">
        <v>0.32427</v>
      </c>
      <c r="OZ23" s="17">
        <v>21.3</v>
      </c>
      <c r="PA23" s="17">
        <v>20.5</v>
      </c>
      <c r="PB23" s="17">
        <v>19.417480000000001</v>
      </c>
      <c r="PC23" s="17">
        <v>1.88252</v>
      </c>
      <c r="PD23" s="17">
        <v>10</v>
      </c>
      <c r="PE23" s="17"/>
      <c r="PF23" s="17">
        <v>9.9830000000000005</v>
      </c>
      <c r="PG23" s="17">
        <v>1.7000000000000001E-2</v>
      </c>
      <c r="PH23" s="17">
        <v>5.4</v>
      </c>
      <c r="PI23" s="17"/>
      <c r="PJ23" s="17"/>
      <c r="PK23" s="17">
        <v>5.4</v>
      </c>
      <c r="PL23" s="17">
        <v>185.5</v>
      </c>
      <c r="PM23" s="17"/>
      <c r="PN23" s="17">
        <v>203.76599999999999</v>
      </c>
      <c r="PO23" s="17">
        <v>-18.265999999999998</v>
      </c>
      <c r="PP23" s="17">
        <v>1.2</v>
      </c>
      <c r="PQ23" s="17">
        <v>1</v>
      </c>
      <c r="PR23" s="17">
        <v>1</v>
      </c>
      <c r="PS23" s="17">
        <v>0.2</v>
      </c>
      <c r="PT23" s="17">
        <v>2.1</v>
      </c>
      <c r="PU23" s="17">
        <v>2.5</v>
      </c>
      <c r="PV23" s="17">
        <v>2.5</v>
      </c>
      <c r="PW23" s="17">
        <v>-0.4</v>
      </c>
      <c r="PX23" s="17">
        <v>2.9</v>
      </c>
      <c r="PY23" s="17">
        <v>3</v>
      </c>
      <c r="PZ23" s="17">
        <v>3</v>
      </c>
      <c r="QA23" s="17">
        <v>-0.1</v>
      </c>
      <c r="QB23" s="17"/>
      <c r="QC23" s="17"/>
      <c r="QD23" s="17"/>
      <c r="QE23" s="17">
        <v>0</v>
      </c>
      <c r="QF23" s="17">
        <v>19.899999999999999</v>
      </c>
      <c r="QG23" s="17">
        <v>19.417480000000001</v>
      </c>
      <c r="QH23" s="17">
        <v>19.417480000000001</v>
      </c>
      <c r="QI23" s="17">
        <v>0.48252</v>
      </c>
      <c r="QJ23" s="17">
        <v>18.899999999999999</v>
      </c>
      <c r="QK23" s="17">
        <v>17.475729999999999</v>
      </c>
      <c r="QL23" s="17">
        <v>17.475729999999999</v>
      </c>
      <c r="QM23" s="17">
        <v>1.4242699999999999</v>
      </c>
      <c r="QN23" s="17">
        <v>3.5</v>
      </c>
      <c r="QO23" s="17">
        <v>3.5</v>
      </c>
      <c r="QP23" s="17">
        <v>3.5</v>
      </c>
      <c r="QQ23" s="17">
        <v>0</v>
      </c>
      <c r="QR23" s="17">
        <v>18.600000000000001</v>
      </c>
      <c r="QS23" s="17">
        <v>17.961169999999999</v>
      </c>
      <c r="QT23" s="17">
        <v>17.961169999999999</v>
      </c>
      <c r="QU23" s="17">
        <v>0.63883000000000001</v>
      </c>
      <c r="QV23" s="17">
        <v>15.5</v>
      </c>
      <c r="QW23" s="17"/>
      <c r="QX23" s="17">
        <v>15.413</v>
      </c>
      <c r="QY23" s="17">
        <v>8.6999999999999994E-2</v>
      </c>
      <c r="QZ23" s="17">
        <v>19</v>
      </c>
      <c r="RA23" s="17"/>
      <c r="RB23" s="17">
        <v>18.157</v>
      </c>
      <c r="RC23" s="17">
        <v>0.84299999999999997</v>
      </c>
      <c r="RD23" s="17">
        <v>16.399999999999999</v>
      </c>
      <c r="RE23" s="17">
        <v>15.262</v>
      </c>
      <c r="RF23" s="17">
        <v>15.262</v>
      </c>
      <c r="RG23" s="17">
        <v>1.1379999999999999</v>
      </c>
      <c r="RH23" s="17">
        <v>38.5</v>
      </c>
      <c r="RI23" s="17">
        <v>41</v>
      </c>
      <c r="RJ23" s="17">
        <v>38.207999999999998</v>
      </c>
      <c r="RK23" s="17">
        <v>0.29199999999999998</v>
      </c>
      <c r="RL23" s="17">
        <v>19.2</v>
      </c>
      <c r="RM23" s="17"/>
      <c r="RN23" s="17">
        <v>17.66</v>
      </c>
      <c r="RO23" s="17">
        <v>1.54</v>
      </c>
      <c r="RP23" s="17">
        <v>3.1</v>
      </c>
      <c r="RQ23" s="17">
        <v>3.3</v>
      </c>
      <c r="RR23" s="17">
        <v>3.3</v>
      </c>
      <c r="RS23" s="17">
        <v>-0.2</v>
      </c>
      <c r="RT23" s="17">
        <v>7.5</v>
      </c>
      <c r="RU23" s="17">
        <v>13.649789999999999</v>
      </c>
      <c r="RV23" s="17">
        <v>12.933999999999999</v>
      </c>
      <c r="RW23" s="17">
        <v>-5.4340000000000002</v>
      </c>
      <c r="RX23" s="17">
        <v>2.2999999999999998</v>
      </c>
      <c r="RY23" s="17">
        <v>2</v>
      </c>
      <c r="RZ23" s="17">
        <v>2</v>
      </c>
      <c r="SA23" s="17">
        <v>0.3</v>
      </c>
      <c r="SB23" s="17"/>
      <c r="SC23" s="17"/>
      <c r="SD23" s="17"/>
      <c r="SE23" s="17">
        <v>0</v>
      </c>
      <c r="SF23" s="17">
        <v>9.9</v>
      </c>
      <c r="SG23" s="17">
        <v>11</v>
      </c>
      <c r="SH23" s="17">
        <v>12.03884</v>
      </c>
      <c r="SI23" s="17">
        <v>-2.1388400000000001</v>
      </c>
      <c r="SJ23" s="17">
        <v>6.8</v>
      </c>
      <c r="SK23" s="17">
        <v>6.7</v>
      </c>
      <c r="SL23" s="17">
        <v>6.7</v>
      </c>
      <c r="SM23" s="17">
        <v>0.1</v>
      </c>
      <c r="SN23" s="17">
        <v>11.1</v>
      </c>
      <c r="SO23" s="17">
        <v>12</v>
      </c>
      <c r="SP23" s="17">
        <v>13.592230000000001</v>
      </c>
      <c r="SQ23" s="17">
        <v>-2.4922300000000002</v>
      </c>
      <c r="SR23" s="17">
        <v>13.7</v>
      </c>
      <c r="SS23" s="17">
        <v>14</v>
      </c>
      <c r="ST23" s="17">
        <v>17.475729999999999</v>
      </c>
      <c r="SU23" s="17">
        <v>-3.7757299999999998</v>
      </c>
      <c r="SV23" s="17">
        <v>15</v>
      </c>
      <c r="SW23" s="17">
        <v>16.310680000000001</v>
      </c>
      <c r="SX23" s="17">
        <v>16.310680000000001</v>
      </c>
      <c r="SY23" s="17">
        <v>-1.3106800000000001</v>
      </c>
      <c r="SZ23" s="17">
        <v>19.7</v>
      </c>
      <c r="TA23" s="17">
        <v>17.405000000000001</v>
      </c>
      <c r="TB23" s="17">
        <v>17.405000000000001</v>
      </c>
      <c r="TC23" s="17">
        <v>2.2949999999999999</v>
      </c>
      <c r="TD23" s="17">
        <v>24.5</v>
      </c>
      <c r="TE23" s="17">
        <v>17.553000000000001</v>
      </c>
      <c r="TF23" s="17">
        <v>17.553000000000001</v>
      </c>
      <c r="TG23" s="17">
        <v>6.9470000000000001</v>
      </c>
      <c r="TH23" s="17">
        <v>36.5</v>
      </c>
      <c r="TI23" s="17"/>
      <c r="TJ23" s="17">
        <v>37.149000000000001</v>
      </c>
      <c r="TK23" s="17">
        <v>-0.64900000000000002</v>
      </c>
      <c r="TL23" s="17">
        <v>18.7</v>
      </c>
      <c r="TM23" s="17">
        <v>17.899999999999999</v>
      </c>
      <c r="TN23" s="17">
        <v>18.385000000000002</v>
      </c>
      <c r="TO23" s="17">
        <v>0.315</v>
      </c>
      <c r="TP23" s="17">
        <v>22.9</v>
      </c>
      <c r="TQ23" s="17">
        <v>39.700000000000003</v>
      </c>
      <c r="TR23" s="17">
        <v>37.664000000000001</v>
      </c>
      <c r="TS23" s="17">
        <v>-14.763999999999999</v>
      </c>
      <c r="TT23" s="17">
        <v>3</v>
      </c>
      <c r="TU23" s="17">
        <v>0.69399999999999995</v>
      </c>
      <c r="TV23" s="17">
        <v>0.69399999999999995</v>
      </c>
      <c r="TW23" s="17">
        <v>2.306</v>
      </c>
      <c r="TX23" s="17">
        <v>0.9</v>
      </c>
      <c r="TY23" s="17">
        <v>1.2609999999999999</v>
      </c>
      <c r="TZ23" s="17">
        <v>1.2609999999999999</v>
      </c>
      <c r="UA23" s="17">
        <v>-0.36099999999999999</v>
      </c>
      <c r="UB23" s="17">
        <v>0</v>
      </c>
      <c r="UC23" s="17">
        <v>20.5</v>
      </c>
      <c r="UD23" s="17">
        <v>19.417480000000001</v>
      </c>
      <c r="UE23" s="17">
        <v>-19.417480000000001</v>
      </c>
      <c r="UF23" s="17">
        <v>7.6</v>
      </c>
      <c r="UG23" s="17">
        <v>6</v>
      </c>
      <c r="UH23" s="17">
        <v>6</v>
      </c>
      <c r="UI23" s="17">
        <v>1.6</v>
      </c>
      <c r="UJ23" s="17">
        <v>6.8</v>
      </c>
      <c r="UK23" s="17">
        <v>6.9</v>
      </c>
      <c r="UL23" s="17">
        <v>6.9</v>
      </c>
      <c r="UM23" s="17">
        <v>-0.1</v>
      </c>
      <c r="UN23" s="17">
        <v>20.399999999999999</v>
      </c>
      <c r="UO23" s="17">
        <v>19.5</v>
      </c>
      <c r="UP23" s="17">
        <v>9.9029100000000003</v>
      </c>
      <c r="UQ23" s="17">
        <v>10.49709</v>
      </c>
      <c r="UR23" s="17">
        <v>20.399999999999999</v>
      </c>
      <c r="US23" s="17">
        <v>19.5</v>
      </c>
      <c r="UT23" s="17">
        <v>9.9029100000000003</v>
      </c>
      <c r="UU23" s="17">
        <v>10.49709</v>
      </c>
      <c r="UV23" s="17">
        <v>20.100000000000001</v>
      </c>
      <c r="UW23" s="17">
        <v>19.5</v>
      </c>
      <c r="UX23" s="17">
        <v>10</v>
      </c>
      <c r="UY23" s="17">
        <v>10.1</v>
      </c>
      <c r="UZ23" s="17">
        <v>2.2000000000000002</v>
      </c>
      <c r="VA23" s="17">
        <v>4.3499999999999996</v>
      </c>
      <c r="VB23" s="17">
        <v>4.3499999999999996</v>
      </c>
      <c r="VC23" s="17">
        <v>-2.15</v>
      </c>
      <c r="VD23" s="17">
        <v>185.2</v>
      </c>
      <c r="VE23" s="17"/>
      <c r="VF23" s="17">
        <v>202.99600000000001</v>
      </c>
      <c r="VG23" s="17">
        <v>-17.795999999999999</v>
      </c>
      <c r="VH23" s="17">
        <v>8</v>
      </c>
      <c r="VI23" s="17"/>
      <c r="VJ23" s="17">
        <v>8.3699999999999992</v>
      </c>
      <c r="VK23" s="17">
        <v>-0.37</v>
      </c>
      <c r="VL23" s="17">
        <v>143.1</v>
      </c>
      <c r="VM23" s="17"/>
      <c r="VN23" s="17">
        <v>144.46700000000001</v>
      </c>
      <c r="VO23" s="17">
        <v>-1.367</v>
      </c>
      <c r="VP23" s="17">
        <v>0.6</v>
      </c>
      <c r="VQ23" s="17">
        <v>0.6</v>
      </c>
      <c r="VR23" s="17">
        <v>0.6</v>
      </c>
      <c r="VS23" s="17">
        <v>0</v>
      </c>
      <c r="VT23" s="17">
        <v>16.5</v>
      </c>
      <c r="VU23" s="17">
        <v>23.1</v>
      </c>
      <c r="VV23" s="17">
        <v>23.37</v>
      </c>
      <c r="VW23" s="17">
        <v>-6.87</v>
      </c>
      <c r="VX23" s="17">
        <v>17.899999999999999</v>
      </c>
      <c r="VY23" s="17">
        <v>26.5</v>
      </c>
      <c r="VZ23" s="17">
        <v>24.460999999999999</v>
      </c>
      <c r="WA23" s="17">
        <v>-6.5609999999999999</v>
      </c>
      <c r="WB23" s="17">
        <v>103.3</v>
      </c>
      <c r="WC23" s="17"/>
      <c r="WD23" s="17">
        <v>106.098</v>
      </c>
      <c r="WE23" s="17">
        <v>-2.798</v>
      </c>
      <c r="WF23" s="17">
        <v>1.1000000000000001</v>
      </c>
      <c r="WG23" s="17">
        <v>1.4490000000000001</v>
      </c>
      <c r="WH23" s="17">
        <v>1.4490000000000001</v>
      </c>
      <c r="WI23" s="17">
        <v>-0.34899999999999998</v>
      </c>
      <c r="WJ23" s="17">
        <v>1.1000000000000001</v>
      </c>
      <c r="WK23" s="17"/>
      <c r="WL23" s="17">
        <v>1.2</v>
      </c>
      <c r="WM23" s="17">
        <v>-0.1</v>
      </c>
      <c r="WN23" s="17">
        <v>1.8</v>
      </c>
      <c r="WO23" s="17">
        <v>2.4</v>
      </c>
      <c r="WP23" s="17">
        <v>2.4</v>
      </c>
      <c r="WQ23" s="17">
        <v>-0.6</v>
      </c>
      <c r="WR23" s="17">
        <v>1</v>
      </c>
      <c r="WS23" s="17">
        <v>1.4</v>
      </c>
      <c r="WT23" s="17">
        <v>1.4</v>
      </c>
      <c r="WU23" s="17">
        <v>-0.4</v>
      </c>
      <c r="WV23" s="17">
        <v>7.6</v>
      </c>
      <c r="WW23" s="17"/>
      <c r="WX23" s="17">
        <v>10.173999999999999</v>
      </c>
      <c r="WY23" s="17">
        <v>-2.5739999999999998</v>
      </c>
      <c r="WZ23" s="17">
        <v>6.6</v>
      </c>
      <c r="XA23" s="17">
        <v>6.2</v>
      </c>
      <c r="XB23" s="17">
        <v>6.2</v>
      </c>
      <c r="XC23" s="17">
        <v>0.4</v>
      </c>
      <c r="XD23" s="17">
        <v>18.399999999999999</v>
      </c>
      <c r="XE23" s="17">
        <v>18.4466</v>
      </c>
      <c r="XF23" s="17">
        <v>18.4466</v>
      </c>
      <c r="XG23" s="17">
        <v>-4.6600000000000003E-2</v>
      </c>
      <c r="XH23" s="17">
        <v>7.8</v>
      </c>
      <c r="XI23" s="17">
        <v>9</v>
      </c>
      <c r="XJ23" s="17">
        <v>10.8</v>
      </c>
      <c r="XK23" s="17">
        <v>-3</v>
      </c>
      <c r="XL23" s="17">
        <v>27.6</v>
      </c>
      <c r="XM23" s="17">
        <v>30</v>
      </c>
      <c r="XN23" s="17">
        <v>29</v>
      </c>
      <c r="XO23" s="17">
        <v>-1.4</v>
      </c>
      <c r="XP23" s="17">
        <v>34.6</v>
      </c>
      <c r="XQ23" s="17">
        <v>30</v>
      </c>
      <c r="XR23" s="17">
        <v>29</v>
      </c>
      <c r="XS23" s="17">
        <v>5.6</v>
      </c>
      <c r="XT23" s="17">
        <v>0</v>
      </c>
      <c r="XU23" s="17"/>
      <c r="XV23" s="17"/>
      <c r="XW23" s="17">
        <v>0</v>
      </c>
      <c r="XX23" s="17">
        <v>12.1</v>
      </c>
      <c r="XY23" s="17">
        <v>17</v>
      </c>
      <c r="XZ23" s="17">
        <v>20.39</v>
      </c>
      <c r="YA23" s="17">
        <v>-8.2899999999999991</v>
      </c>
      <c r="YB23" s="17">
        <v>4.7</v>
      </c>
      <c r="YC23" s="17"/>
      <c r="YD23" s="17"/>
      <c r="YE23" s="17">
        <v>4.7</v>
      </c>
      <c r="YF23" s="17">
        <v>11</v>
      </c>
      <c r="YG23" s="17">
        <v>11</v>
      </c>
      <c r="YH23" s="17">
        <v>11</v>
      </c>
      <c r="YI23" s="17">
        <v>0</v>
      </c>
    </row>
    <row r="24" spans="1:659" ht="24" customHeight="1" x14ac:dyDescent="0.35">
      <c r="A24" s="1"/>
      <c r="B24" s="18" t="s">
        <v>79</v>
      </c>
      <c r="C24" s="18" t="s">
        <v>783</v>
      </c>
      <c r="D24" s="19">
        <v>208.6</v>
      </c>
      <c r="E24" s="19">
        <v>203.20388</v>
      </c>
      <c r="F24" s="19">
        <v>203.20388</v>
      </c>
      <c r="G24" s="19">
        <v>5.3961199999999998</v>
      </c>
      <c r="H24" s="19">
        <v>629.1</v>
      </c>
      <c r="I24" s="19">
        <v>635.02589999999998</v>
      </c>
      <c r="J24" s="19">
        <v>635.02589999999998</v>
      </c>
      <c r="K24" s="19">
        <v>-5.9259000000000004</v>
      </c>
      <c r="L24" s="19">
        <v>212.9</v>
      </c>
      <c r="M24" s="19">
        <v>206.58520999999999</v>
      </c>
      <c r="N24" s="19">
        <v>206.58520999999999</v>
      </c>
      <c r="O24" s="19">
        <v>6.3147900000000003</v>
      </c>
      <c r="P24" s="19"/>
      <c r="Q24" s="19"/>
      <c r="R24" s="19"/>
      <c r="S24" s="19">
        <v>0</v>
      </c>
      <c r="T24" s="19"/>
      <c r="U24" s="19"/>
      <c r="V24" s="19"/>
      <c r="W24" s="19">
        <v>0</v>
      </c>
      <c r="X24" s="19">
        <v>90.2</v>
      </c>
      <c r="Y24" s="19">
        <v>91.778639999999996</v>
      </c>
      <c r="Z24" s="19">
        <v>91.778639999999996</v>
      </c>
      <c r="AA24" s="19">
        <v>-1.57864</v>
      </c>
      <c r="AB24" s="19">
        <v>187.6</v>
      </c>
      <c r="AC24" s="19">
        <v>171.45701</v>
      </c>
      <c r="AD24" s="19">
        <v>171.45701</v>
      </c>
      <c r="AE24" s="19">
        <v>16.142990000000001</v>
      </c>
      <c r="AF24" s="19"/>
      <c r="AG24" s="19"/>
      <c r="AH24" s="19"/>
      <c r="AI24" s="19">
        <v>0</v>
      </c>
      <c r="AJ24" s="19"/>
      <c r="AK24" s="19"/>
      <c r="AL24" s="19"/>
      <c r="AM24" s="19">
        <v>0</v>
      </c>
      <c r="AN24" s="19">
        <v>166.9</v>
      </c>
      <c r="AO24" s="19">
        <v>162.06</v>
      </c>
      <c r="AP24" s="19">
        <v>135.58384000000001</v>
      </c>
      <c r="AQ24" s="19">
        <v>31.31616</v>
      </c>
      <c r="AR24" s="19">
        <v>167.9</v>
      </c>
      <c r="AS24" s="19">
        <v>162.06</v>
      </c>
      <c r="AT24" s="19">
        <v>135.58384000000001</v>
      </c>
      <c r="AU24" s="19">
        <v>32.316160000000004</v>
      </c>
      <c r="AV24" s="19">
        <v>167.1</v>
      </c>
      <c r="AW24" s="19">
        <v>162.06</v>
      </c>
      <c r="AX24" s="19">
        <v>135.58384000000001</v>
      </c>
      <c r="AY24" s="19">
        <v>31.516159999999999</v>
      </c>
      <c r="AZ24" s="19">
        <v>239.4</v>
      </c>
      <c r="BA24" s="19">
        <v>243.82</v>
      </c>
      <c r="BB24" s="19">
        <v>203.98649</v>
      </c>
      <c r="BC24" s="19">
        <v>35.413510000000002</v>
      </c>
      <c r="BD24" s="19">
        <v>0</v>
      </c>
      <c r="BE24" s="19"/>
      <c r="BF24" s="19"/>
      <c r="BG24" s="19">
        <v>0</v>
      </c>
      <c r="BH24" s="19"/>
      <c r="BI24" s="19"/>
      <c r="BJ24" s="19"/>
      <c r="BK24" s="19">
        <v>0</v>
      </c>
      <c r="BL24" s="19">
        <v>379.5</v>
      </c>
      <c r="BM24" s="19">
        <v>368.40096999999997</v>
      </c>
      <c r="BN24" s="19">
        <v>368.40096999999997</v>
      </c>
      <c r="BO24" s="19">
        <v>11.099030000000001</v>
      </c>
      <c r="BP24" s="19">
        <v>5.7</v>
      </c>
      <c r="BQ24" s="19">
        <v>3.4527100000000002</v>
      </c>
      <c r="BR24" s="19">
        <v>3.4527100000000002</v>
      </c>
      <c r="BS24" s="19">
        <v>2.24729</v>
      </c>
      <c r="BT24" s="19"/>
      <c r="BU24" s="19"/>
      <c r="BV24" s="19"/>
      <c r="BW24" s="19">
        <v>0</v>
      </c>
      <c r="BX24" s="19"/>
      <c r="BY24" s="19"/>
      <c r="BZ24" s="19"/>
      <c r="CA24" s="19">
        <v>0</v>
      </c>
      <c r="CB24" s="19"/>
      <c r="CC24" s="19"/>
      <c r="CD24" s="19"/>
      <c r="CE24" s="19">
        <v>0</v>
      </c>
      <c r="CF24" s="19"/>
      <c r="CG24" s="19"/>
      <c r="CH24" s="19"/>
      <c r="CI24" s="19">
        <v>0</v>
      </c>
      <c r="CJ24" s="19">
        <v>140.6</v>
      </c>
      <c r="CK24" s="19">
        <v>163.90777</v>
      </c>
      <c r="CL24" s="19">
        <v>163.90777</v>
      </c>
      <c r="CM24" s="19">
        <v>-23.307770000000001</v>
      </c>
      <c r="CN24" s="19">
        <v>8.1</v>
      </c>
      <c r="CO24" s="19">
        <v>5.6669799999999997</v>
      </c>
      <c r="CP24" s="19">
        <v>5.1333399999999996</v>
      </c>
      <c r="CQ24" s="19">
        <v>2.9666600000000001</v>
      </c>
      <c r="CR24" s="19">
        <v>6.1</v>
      </c>
      <c r="CS24" s="19">
        <v>3.1106799999999999</v>
      </c>
      <c r="CT24" s="19">
        <v>2.8177599999999998</v>
      </c>
      <c r="CU24" s="19">
        <v>3.2822399999999998</v>
      </c>
      <c r="CV24" s="19">
        <v>0</v>
      </c>
      <c r="CW24" s="19"/>
      <c r="CX24" s="19"/>
      <c r="CY24" s="19">
        <v>0</v>
      </c>
      <c r="CZ24" s="19">
        <v>6.9</v>
      </c>
      <c r="DA24" s="19">
        <v>6.8787000000000003</v>
      </c>
      <c r="DB24" s="19">
        <v>6.8787000000000003</v>
      </c>
      <c r="DC24" s="19">
        <v>2.1299999999999999E-2</v>
      </c>
      <c r="DD24" s="19">
        <v>10.3</v>
      </c>
      <c r="DE24" s="19">
        <v>9.9363299999999999</v>
      </c>
      <c r="DF24" s="19">
        <v>9.9363299999999999</v>
      </c>
      <c r="DG24" s="19">
        <v>0.36366999999999999</v>
      </c>
      <c r="DH24" s="19">
        <v>52.1</v>
      </c>
      <c r="DI24" s="19">
        <v>45</v>
      </c>
      <c r="DJ24" s="19">
        <v>15.46392</v>
      </c>
      <c r="DK24" s="19">
        <v>36.63608</v>
      </c>
      <c r="DL24" s="19"/>
      <c r="DM24" s="19"/>
      <c r="DN24" s="19"/>
      <c r="DO24" s="19">
        <v>0</v>
      </c>
      <c r="DP24" s="19"/>
      <c r="DQ24" s="19"/>
      <c r="DR24" s="19"/>
      <c r="DS24" s="19">
        <v>0</v>
      </c>
      <c r="DT24" s="19"/>
      <c r="DU24" s="19"/>
      <c r="DV24" s="19"/>
      <c r="DW24" s="19">
        <v>0</v>
      </c>
      <c r="DX24" s="19"/>
      <c r="DY24" s="19"/>
      <c r="DZ24" s="19"/>
      <c r="EA24" s="19">
        <v>0</v>
      </c>
      <c r="EB24" s="19">
        <v>111</v>
      </c>
      <c r="EC24" s="19">
        <v>112.35728</v>
      </c>
      <c r="ED24" s="19">
        <v>112.35728</v>
      </c>
      <c r="EE24" s="19">
        <v>-1.35728</v>
      </c>
      <c r="EF24" s="19">
        <v>3.1</v>
      </c>
      <c r="EG24" s="19">
        <v>111.5852</v>
      </c>
      <c r="EH24" s="19">
        <v>110.26321</v>
      </c>
      <c r="EI24" s="19">
        <v>-107.16321000000001</v>
      </c>
      <c r="EJ24" s="19"/>
      <c r="EK24" s="19"/>
      <c r="EL24" s="19"/>
      <c r="EM24" s="19">
        <v>0</v>
      </c>
      <c r="EN24" s="19"/>
      <c r="EO24" s="19"/>
      <c r="EP24" s="19"/>
      <c r="EQ24" s="19">
        <v>0</v>
      </c>
      <c r="ER24" s="19"/>
      <c r="ES24" s="19"/>
      <c r="ET24" s="19"/>
      <c r="EU24" s="19">
        <v>0</v>
      </c>
      <c r="EV24" s="19">
        <v>6.5</v>
      </c>
      <c r="EW24" s="19">
        <v>6.39</v>
      </c>
      <c r="EX24" s="19">
        <v>6.39</v>
      </c>
      <c r="EY24" s="19">
        <v>0.11</v>
      </c>
      <c r="EZ24" s="19">
        <v>202</v>
      </c>
      <c r="FA24" s="19">
        <v>189.86698999999999</v>
      </c>
      <c r="FB24" s="19">
        <v>180.78380000000001</v>
      </c>
      <c r="FC24" s="19">
        <v>21.216200000000001</v>
      </c>
      <c r="FD24" s="19">
        <v>57</v>
      </c>
      <c r="FE24" s="19">
        <v>58.166519999999998</v>
      </c>
      <c r="FF24" s="19">
        <v>54.011969999999998</v>
      </c>
      <c r="FG24" s="19">
        <v>2.9880300000000002</v>
      </c>
      <c r="FH24" s="19">
        <v>152.30000000000001</v>
      </c>
      <c r="FI24" s="19">
        <v>151.21556000000001</v>
      </c>
      <c r="FJ24" s="19">
        <v>151.21556000000001</v>
      </c>
      <c r="FK24" s="19">
        <v>1.0844400000000001</v>
      </c>
      <c r="FL24" s="19">
        <v>28.9</v>
      </c>
      <c r="FM24" s="19">
        <v>25.458369999999999</v>
      </c>
      <c r="FN24" s="19">
        <v>25.458369999999999</v>
      </c>
      <c r="FO24" s="19">
        <v>3.44163</v>
      </c>
      <c r="FP24" s="19">
        <v>18.399999999999999</v>
      </c>
      <c r="FQ24" s="19">
        <v>15.45468</v>
      </c>
      <c r="FR24" s="19">
        <v>15.45468</v>
      </c>
      <c r="FS24" s="19">
        <v>2.9453200000000002</v>
      </c>
      <c r="FT24" s="19">
        <v>18.8</v>
      </c>
      <c r="FU24" s="19">
        <v>17.961169999999999</v>
      </c>
      <c r="FV24" s="19">
        <v>17.961169999999999</v>
      </c>
      <c r="FW24" s="19">
        <v>0.83882999999999996</v>
      </c>
      <c r="FX24" s="19">
        <v>85</v>
      </c>
      <c r="FY24" s="19">
        <v>87.68835</v>
      </c>
      <c r="FZ24" s="19">
        <v>87.68835</v>
      </c>
      <c r="GA24" s="19">
        <v>-2.6883499999999998</v>
      </c>
      <c r="GB24" s="19"/>
      <c r="GC24" s="19"/>
      <c r="GD24" s="19"/>
      <c r="GE24" s="19">
        <v>0</v>
      </c>
      <c r="GF24" s="19"/>
      <c r="GG24" s="19"/>
      <c r="GH24" s="19"/>
      <c r="GI24" s="19">
        <v>0</v>
      </c>
      <c r="GJ24" s="19"/>
      <c r="GK24" s="19"/>
      <c r="GL24" s="19"/>
      <c r="GM24" s="19">
        <v>0</v>
      </c>
      <c r="GN24" s="19">
        <v>110.1</v>
      </c>
      <c r="GO24" s="19">
        <v>105.69649</v>
      </c>
      <c r="GP24" s="19">
        <v>98.097470000000001</v>
      </c>
      <c r="GQ24" s="19">
        <v>12.00253</v>
      </c>
      <c r="GR24" s="19">
        <v>7.5</v>
      </c>
      <c r="GS24" s="19">
        <v>6.5736800000000004</v>
      </c>
      <c r="GT24" s="19">
        <v>6.5736800000000004</v>
      </c>
      <c r="GU24" s="19">
        <v>0.92632000000000003</v>
      </c>
      <c r="GV24" s="19">
        <v>5.7</v>
      </c>
      <c r="GW24" s="19">
        <v>6.6261000000000001</v>
      </c>
      <c r="GX24" s="19">
        <v>6.6261000000000001</v>
      </c>
      <c r="GY24" s="19">
        <v>-0.92610000000000003</v>
      </c>
      <c r="GZ24" s="19">
        <v>12.3</v>
      </c>
      <c r="HA24" s="19">
        <v>35.371740000000003</v>
      </c>
      <c r="HB24" s="19">
        <v>30.167010000000001</v>
      </c>
      <c r="HC24" s="19">
        <v>-17.867010000000001</v>
      </c>
      <c r="HD24" s="19">
        <v>41</v>
      </c>
      <c r="HE24" s="19">
        <v>39.841419999999999</v>
      </c>
      <c r="HF24" s="19">
        <v>39.841419999999999</v>
      </c>
      <c r="HG24" s="19">
        <v>1.1585799999999999</v>
      </c>
      <c r="HH24" s="19">
        <v>2</v>
      </c>
      <c r="HI24" s="19">
        <v>1.97359</v>
      </c>
      <c r="HJ24" s="19">
        <v>1.97359</v>
      </c>
      <c r="HK24" s="19">
        <v>2.6409999999999999E-2</v>
      </c>
      <c r="HL24" s="19">
        <v>12.2</v>
      </c>
      <c r="HM24" s="19">
        <v>13.33126</v>
      </c>
      <c r="HN24" s="19">
        <v>13.33126</v>
      </c>
      <c r="HO24" s="19">
        <v>-1.1312599999999999</v>
      </c>
      <c r="HP24" s="19">
        <v>67.599999999999994</v>
      </c>
      <c r="HQ24" s="19">
        <v>73.744410000000002</v>
      </c>
      <c r="HR24" s="19">
        <v>70.606350000000006</v>
      </c>
      <c r="HS24" s="19">
        <v>-3.0063499999999999</v>
      </c>
      <c r="HT24" s="19"/>
      <c r="HU24" s="19"/>
      <c r="HV24" s="19"/>
      <c r="HW24" s="19">
        <v>0</v>
      </c>
      <c r="HX24" s="19"/>
      <c r="HY24" s="19"/>
      <c r="HZ24" s="19"/>
      <c r="IA24" s="19">
        <v>0</v>
      </c>
      <c r="IB24" s="19">
        <v>88.8</v>
      </c>
      <c r="IC24" s="19">
        <v>85.482579999999999</v>
      </c>
      <c r="ID24" s="19">
        <v>66.000789999999995</v>
      </c>
      <c r="IE24" s="19">
        <v>22.799209999999999</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84.5</v>
      </c>
      <c r="JE24" s="19">
        <v>88.384460000000004</v>
      </c>
      <c r="JF24" s="19">
        <v>88.384460000000004</v>
      </c>
      <c r="JG24" s="19">
        <v>-3.8844599999999998</v>
      </c>
      <c r="JH24" s="19">
        <v>156</v>
      </c>
      <c r="JI24" s="19">
        <v>185.36338000000001</v>
      </c>
      <c r="JJ24" s="19">
        <v>185.36338000000001</v>
      </c>
      <c r="JK24" s="19">
        <v>-29.363379999999999</v>
      </c>
      <c r="JL24" s="19">
        <v>155.9</v>
      </c>
      <c r="JM24" s="19">
        <v>185.36338000000001</v>
      </c>
      <c r="JN24" s="19">
        <v>185.36338000000001</v>
      </c>
      <c r="JO24" s="19">
        <v>-29.463380000000001</v>
      </c>
      <c r="JP24" s="19">
        <v>156.1</v>
      </c>
      <c r="JQ24" s="19">
        <v>185.36338000000001</v>
      </c>
      <c r="JR24" s="19">
        <v>185.36338000000001</v>
      </c>
      <c r="JS24" s="19">
        <v>-29.263380000000002</v>
      </c>
      <c r="JT24" s="19">
        <v>242.5</v>
      </c>
      <c r="JU24" s="19">
        <v>278.88004000000001</v>
      </c>
      <c r="JV24" s="19">
        <v>278.88004000000001</v>
      </c>
      <c r="JW24" s="19">
        <v>-36.380040000000001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3.6</v>
      </c>
      <c r="LE24" s="19">
        <v>3.1205099999999999</v>
      </c>
      <c r="LF24" s="19">
        <v>3.1205099999999999</v>
      </c>
      <c r="LG24" s="19">
        <v>0.47949000000000003</v>
      </c>
      <c r="LH24" s="19">
        <v>57</v>
      </c>
      <c r="LI24" s="19">
        <v>42.631230000000002</v>
      </c>
      <c r="LJ24" s="19">
        <v>134.02062000000001</v>
      </c>
      <c r="LK24" s="19">
        <v>-77.020619999999994</v>
      </c>
      <c r="LL24" s="19">
        <v>94.9</v>
      </c>
      <c r="LM24" s="19">
        <v>77.268000000000001</v>
      </c>
      <c r="LN24" s="19">
        <v>69.924859999999995</v>
      </c>
      <c r="LO24" s="19">
        <v>24.97514</v>
      </c>
      <c r="LP24" s="19">
        <v>64</v>
      </c>
      <c r="LQ24" s="19">
        <v>67.133979999999994</v>
      </c>
      <c r="LR24" s="19">
        <v>67.133979999999994</v>
      </c>
      <c r="LS24" s="19">
        <v>-3.1339800000000002</v>
      </c>
      <c r="LT24" s="19">
        <v>46</v>
      </c>
      <c r="LU24" s="19">
        <v>48.413229999999999</v>
      </c>
      <c r="LV24" s="19">
        <v>48.413229999999999</v>
      </c>
      <c r="LW24" s="19">
        <v>-2.41323</v>
      </c>
      <c r="LX24" s="19">
        <v>30.4</v>
      </c>
      <c r="LY24" s="19">
        <v>27.471240000000002</v>
      </c>
      <c r="LZ24" s="19">
        <v>29.951460000000001</v>
      </c>
      <c r="MA24" s="19">
        <v>0.44853999999999999</v>
      </c>
      <c r="MB24" s="19"/>
      <c r="MC24" s="19"/>
      <c r="MD24" s="19"/>
      <c r="ME24" s="19">
        <v>0</v>
      </c>
      <c r="MF24" s="19"/>
      <c r="MG24" s="19"/>
      <c r="MH24" s="19"/>
      <c r="MI24" s="19">
        <v>0</v>
      </c>
      <c r="MJ24" s="19"/>
      <c r="MK24" s="19"/>
      <c r="ML24" s="19"/>
      <c r="MM24" s="19">
        <v>0</v>
      </c>
      <c r="MN24" s="19">
        <v>100.2</v>
      </c>
      <c r="MO24" s="19">
        <v>90</v>
      </c>
      <c r="MP24" s="19">
        <v>151.08876000000001</v>
      </c>
      <c r="MQ24" s="19">
        <v>-50.888759999999998</v>
      </c>
      <c r="MR24" s="19">
        <v>103.4</v>
      </c>
      <c r="MS24" s="19">
        <v>144.16807</v>
      </c>
      <c r="MT24" s="19">
        <v>151.08876000000001</v>
      </c>
      <c r="MU24" s="19">
        <v>-47.688760000000002</v>
      </c>
      <c r="MV24" s="19">
        <v>99.1</v>
      </c>
      <c r="MW24" s="19"/>
      <c r="MX24" s="19">
        <v>151.54248000000001</v>
      </c>
      <c r="MY24" s="19">
        <v>-52.442480000000003</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216.3</v>
      </c>
      <c r="NU24" s="19">
        <v>206.29038</v>
      </c>
      <c r="NV24" s="19">
        <v>206.29038</v>
      </c>
      <c r="NW24" s="19">
        <v>10.00962</v>
      </c>
      <c r="NX24" s="19">
        <v>103.2</v>
      </c>
      <c r="NY24" s="19">
        <v>103.45493</v>
      </c>
      <c r="NZ24" s="19">
        <v>103.45493</v>
      </c>
      <c r="OA24" s="19">
        <v>-0.25492999999999999</v>
      </c>
      <c r="OB24" s="19">
        <v>0.4</v>
      </c>
      <c r="OC24" s="19"/>
      <c r="OD24" s="19">
        <v>0.109</v>
      </c>
      <c r="OE24" s="19">
        <v>0.29099999999999998</v>
      </c>
      <c r="OF24" s="19">
        <v>42.8</v>
      </c>
      <c r="OG24" s="19">
        <v>76.599999999999994</v>
      </c>
      <c r="OH24" s="19">
        <v>71.718000000000004</v>
      </c>
      <c r="OI24" s="19">
        <v>-28.917999999999999</v>
      </c>
      <c r="OJ24" s="19">
        <v>80.8</v>
      </c>
      <c r="OK24" s="19"/>
      <c r="OL24" s="19">
        <v>79.944000000000003</v>
      </c>
      <c r="OM24" s="19">
        <v>0.85599999999999998</v>
      </c>
      <c r="ON24" s="19">
        <v>4.9000000000000004</v>
      </c>
      <c r="OO24" s="19">
        <v>7.7080000000000002</v>
      </c>
      <c r="OP24" s="19">
        <v>7.7080000000000002</v>
      </c>
      <c r="OQ24" s="19">
        <v>-2.8079999999999998</v>
      </c>
      <c r="OR24" s="19">
        <v>0.1</v>
      </c>
      <c r="OS24" s="19"/>
      <c r="OT24" s="19"/>
      <c r="OU24" s="19">
        <v>0.1</v>
      </c>
      <c r="OV24" s="19">
        <v>17.3</v>
      </c>
      <c r="OW24" s="19">
        <v>17.475729999999999</v>
      </c>
      <c r="OX24" s="19">
        <v>17.475729999999999</v>
      </c>
      <c r="OY24" s="19">
        <v>-0.17573</v>
      </c>
      <c r="OZ24" s="19">
        <v>20.9</v>
      </c>
      <c r="PA24" s="19">
        <v>20.5</v>
      </c>
      <c r="PB24" s="19">
        <v>19.417480000000001</v>
      </c>
      <c r="PC24" s="19">
        <v>1.4825200000000001</v>
      </c>
      <c r="PD24" s="19">
        <v>9.9</v>
      </c>
      <c r="PE24" s="19"/>
      <c r="PF24" s="19">
        <v>9.9830000000000005</v>
      </c>
      <c r="PG24" s="19">
        <v>-8.3000000000000004E-2</v>
      </c>
      <c r="PH24" s="19">
        <v>5.4</v>
      </c>
      <c r="PI24" s="19"/>
      <c r="PJ24" s="19"/>
      <c r="PK24" s="19">
        <v>5.4</v>
      </c>
      <c r="PL24" s="19">
        <v>0</v>
      </c>
      <c r="PM24" s="19"/>
      <c r="PN24" s="19"/>
      <c r="PO24" s="19">
        <v>0</v>
      </c>
      <c r="PP24" s="19">
        <v>1.2</v>
      </c>
      <c r="PQ24" s="19">
        <v>1</v>
      </c>
      <c r="PR24" s="19">
        <v>1</v>
      </c>
      <c r="PS24" s="19">
        <v>0.2</v>
      </c>
      <c r="PT24" s="19">
        <v>2.2999999999999998</v>
      </c>
      <c r="PU24" s="19">
        <v>2.5</v>
      </c>
      <c r="PV24" s="19">
        <v>2.5</v>
      </c>
      <c r="PW24" s="19">
        <v>-0.2</v>
      </c>
      <c r="PX24" s="19">
        <v>3.1</v>
      </c>
      <c r="PY24" s="19">
        <v>3</v>
      </c>
      <c r="PZ24" s="19">
        <v>3</v>
      </c>
      <c r="QA24" s="19">
        <v>0.1</v>
      </c>
      <c r="QB24" s="19"/>
      <c r="QC24" s="19"/>
      <c r="QD24" s="19"/>
      <c r="QE24" s="19">
        <v>0</v>
      </c>
      <c r="QF24" s="19">
        <v>20</v>
      </c>
      <c r="QG24" s="19">
        <v>19.417480000000001</v>
      </c>
      <c r="QH24" s="19">
        <v>19.417480000000001</v>
      </c>
      <c r="QI24" s="19">
        <v>0.58252000000000004</v>
      </c>
      <c r="QJ24" s="19">
        <v>18.899999999999999</v>
      </c>
      <c r="QK24" s="19">
        <v>17.475729999999999</v>
      </c>
      <c r="QL24" s="19">
        <v>17.475729999999999</v>
      </c>
      <c r="QM24" s="19">
        <v>1.4242699999999999</v>
      </c>
      <c r="QN24" s="19">
        <v>3.5</v>
      </c>
      <c r="QO24" s="19">
        <v>3.5</v>
      </c>
      <c r="QP24" s="19">
        <v>3.5</v>
      </c>
      <c r="QQ24" s="19">
        <v>0</v>
      </c>
      <c r="QR24" s="19">
        <v>18.600000000000001</v>
      </c>
      <c r="QS24" s="19">
        <v>17.961169999999999</v>
      </c>
      <c r="QT24" s="19">
        <v>17.961169999999999</v>
      </c>
      <c r="QU24" s="19">
        <v>0.63883000000000001</v>
      </c>
      <c r="QV24" s="19">
        <v>15.7</v>
      </c>
      <c r="QW24" s="19"/>
      <c r="QX24" s="19">
        <v>15.72</v>
      </c>
      <c r="QY24" s="19">
        <v>-0.02</v>
      </c>
      <c r="QZ24" s="19">
        <v>19.3</v>
      </c>
      <c r="RA24" s="19"/>
      <c r="RB24" s="19">
        <v>18.881</v>
      </c>
      <c r="RC24" s="19">
        <v>0.41899999999999998</v>
      </c>
      <c r="RD24" s="19">
        <v>15.1</v>
      </c>
      <c r="RE24" s="19">
        <v>14.582000000000001</v>
      </c>
      <c r="RF24" s="19">
        <v>14.582000000000001</v>
      </c>
      <c r="RG24" s="19">
        <v>0.51800000000000002</v>
      </c>
      <c r="RH24" s="19">
        <v>33.799999999999997</v>
      </c>
      <c r="RI24" s="19">
        <v>43.7</v>
      </c>
      <c r="RJ24" s="19">
        <v>38.005000000000003</v>
      </c>
      <c r="RK24" s="19">
        <v>-4.2050000000000001</v>
      </c>
      <c r="RL24" s="19">
        <v>19.5</v>
      </c>
      <c r="RM24" s="19"/>
      <c r="RN24" s="19">
        <v>19.268000000000001</v>
      </c>
      <c r="RO24" s="19">
        <v>0.23200000000000001</v>
      </c>
      <c r="RP24" s="19">
        <v>3.1</v>
      </c>
      <c r="RQ24" s="19">
        <v>3.3</v>
      </c>
      <c r="RR24" s="19">
        <v>3.3</v>
      </c>
      <c r="RS24" s="19">
        <v>-0.2</v>
      </c>
      <c r="RT24" s="19">
        <v>17.399999999999999</v>
      </c>
      <c r="RU24" s="19">
        <v>19.772790000000001</v>
      </c>
      <c r="RV24" s="19">
        <v>15.266500000000001</v>
      </c>
      <c r="RW24" s="19">
        <v>2.1335000000000002</v>
      </c>
      <c r="RX24" s="19">
        <v>2.2999999999999998</v>
      </c>
      <c r="RY24" s="19">
        <v>2</v>
      </c>
      <c r="RZ24" s="19">
        <v>2</v>
      </c>
      <c r="SA24" s="19">
        <v>0.3</v>
      </c>
      <c r="SB24" s="19"/>
      <c r="SC24" s="19"/>
      <c r="SD24" s="19"/>
      <c r="SE24" s="19">
        <v>0</v>
      </c>
      <c r="SF24" s="19">
        <v>9.9</v>
      </c>
      <c r="SG24" s="19">
        <v>11</v>
      </c>
      <c r="SH24" s="19">
        <v>12.03884</v>
      </c>
      <c r="SI24" s="19">
        <v>-2.1388400000000001</v>
      </c>
      <c r="SJ24" s="19">
        <v>6.8</v>
      </c>
      <c r="SK24" s="19">
        <v>6.7</v>
      </c>
      <c r="SL24" s="19">
        <v>6.7</v>
      </c>
      <c r="SM24" s="19">
        <v>0.1</v>
      </c>
      <c r="SN24" s="19">
        <v>9.9</v>
      </c>
      <c r="SO24" s="19">
        <v>12</v>
      </c>
      <c r="SP24" s="19">
        <v>13.592230000000001</v>
      </c>
      <c r="SQ24" s="19">
        <v>-3.6922299999999999</v>
      </c>
      <c r="SR24" s="19">
        <v>13.2</v>
      </c>
      <c r="SS24" s="19">
        <v>14</v>
      </c>
      <c r="ST24" s="19">
        <v>17.475729999999999</v>
      </c>
      <c r="SU24" s="19">
        <v>-4.2757300000000003</v>
      </c>
      <c r="SV24" s="19">
        <v>15.2</v>
      </c>
      <c r="SW24" s="19">
        <v>16.310680000000001</v>
      </c>
      <c r="SX24" s="19">
        <v>16.310680000000001</v>
      </c>
      <c r="SY24" s="19">
        <v>-1.1106799999999999</v>
      </c>
      <c r="SZ24" s="19">
        <v>25</v>
      </c>
      <c r="TA24" s="19">
        <v>17.251000000000001</v>
      </c>
      <c r="TB24" s="19">
        <v>17.251000000000001</v>
      </c>
      <c r="TC24" s="19">
        <v>7.7489999999999997</v>
      </c>
      <c r="TD24" s="19">
        <v>26.1</v>
      </c>
      <c r="TE24" s="19">
        <v>20.035</v>
      </c>
      <c r="TF24" s="19">
        <v>20.035</v>
      </c>
      <c r="TG24" s="19">
        <v>6.0650000000000004</v>
      </c>
      <c r="TH24" s="19">
        <v>37.6</v>
      </c>
      <c r="TI24" s="19"/>
      <c r="TJ24" s="19">
        <v>38.165999999999997</v>
      </c>
      <c r="TK24" s="19">
        <v>-0.56599999999999995</v>
      </c>
      <c r="TL24" s="19">
        <v>17</v>
      </c>
      <c r="TM24" s="19">
        <v>20.399999999999999</v>
      </c>
      <c r="TN24" s="19">
        <v>18.361999999999998</v>
      </c>
      <c r="TO24" s="19">
        <v>-1.3620000000000001</v>
      </c>
      <c r="TP24" s="19">
        <v>23.7</v>
      </c>
      <c r="TQ24" s="19">
        <v>41.4</v>
      </c>
      <c r="TR24" s="19">
        <v>37.442999999999998</v>
      </c>
      <c r="TS24" s="19">
        <v>-13.743</v>
      </c>
      <c r="TT24" s="19">
        <v>1.5</v>
      </c>
      <c r="TU24" s="19">
        <v>0.78500000000000003</v>
      </c>
      <c r="TV24" s="19">
        <v>0.78500000000000003</v>
      </c>
      <c r="TW24" s="19">
        <v>0.71499999999999997</v>
      </c>
      <c r="TX24" s="19">
        <v>0.5</v>
      </c>
      <c r="TY24" s="19">
        <v>1.5880000000000001</v>
      </c>
      <c r="TZ24" s="19">
        <v>1.5880000000000001</v>
      </c>
      <c r="UA24" s="19">
        <v>-1.0880000000000001</v>
      </c>
      <c r="UB24" s="19">
        <v>0</v>
      </c>
      <c r="UC24" s="19">
        <v>20.5</v>
      </c>
      <c r="UD24" s="19">
        <v>19.417480000000001</v>
      </c>
      <c r="UE24" s="19">
        <v>-19.417480000000001</v>
      </c>
      <c r="UF24" s="19">
        <v>7.6</v>
      </c>
      <c r="UG24" s="19">
        <v>6</v>
      </c>
      <c r="UH24" s="19">
        <v>6</v>
      </c>
      <c r="UI24" s="19">
        <v>1.6</v>
      </c>
      <c r="UJ24" s="19">
        <v>7</v>
      </c>
      <c r="UK24" s="19">
        <v>6.9</v>
      </c>
      <c r="UL24" s="19">
        <v>6.9</v>
      </c>
      <c r="UM24" s="19">
        <v>0.1</v>
      </c>
      <c r="UN24" s="19">
        <v>20.399999999999999</v>
      </c>
      <c r="UO24" s="19">
        <v>19.5</v>
      </c>
      <c r="UP24" s="19">
        <v>9.9029100000000003</v>
      </c>
      <c r="UQ24" s="19">
        <v>10.49709</v>
      </c>
      <c r="UR24" s="19">
        <v>20.399999999999999</v>
      </c>
      <c r="US24" s="19">
        <v>19.5</v>
      </c>
      <c r="UT24" s="19">
        <v>9.9029100000000003</v>
      </c>
      <c r="UU24" s="19">
        <v>10.49709</v>
      </c>
      <c r="UV24" s="19">
        <v>20.100000000000001</v>
      </c>
      <c r="UW24" s="19">
        <v>19.5</v>
      </c>
      <c r="UX24" s="19">
        <v>10</v>
      </c>
      <c r="UY24" s="19">
        <v>10.1</v>
      </c>
      <c r="UZ24" s="19">
        <v>2.6</v>
      </c>
      <c r="VA24" s="19">
        <v>4.2210000000000001</v>
      </c>
      <c r="VB24" s="19">
        <v>4.2210000000000001</v>
      </c>
      <c r="VC24" s="19">
        <v>-1.621</v>
      </c>
      <c r="VD24" s="19">
        <v>19.8</v>
      </c>
      <c r="VE24" s="19"/>
      <c r="VF24" s="19"/>
      <c r="VG24" s="19">
        <v>19.8</v>
      </c>
      <c r="VH24" s="19">
        <v>10.3</v>
      </c>
      <c r="VI24" s="19"/>
      <c r="VJ24" s="19">
        <v>10.893000000000001</v>
      </c>
      <c r="VK24" s="19">
        <v>-0.59299999999999997</v>
      </c>
      <c r="VL24" s="19">
        <v>148.4</v>
      </c>
      <c r="VM24" s="19"/>
      <c r="VN24" s="19">
        <v>144.48400000000001</v>
      </c>
      <c r="VO24" s="19">
        <v>3.9159999999999999</v>
      </c>
      <c r="VP24" s="19">
        <v>0.6</v>
      </c>
      <c r="VQ24" s="19">
        <v>0.6</v>
      </c>
      <c r="VR24" s="19">
        <v>0.6</v>
      </c>
      <c r="VS24" s="19">
        <v>0</v>
      </c>
      <c r="VT24" s="19">
        <v>5.7</v>
      </c>
      <c r="VU24" s="19">
        <v>19.7</v>
      </c>
      <c r="VV24" s="19">
        <v>21.199000000000002</v>
      </c>
      <c r="VW24" s="19">
        <v>-15.499000000000001</v>
      </c>
      <c r="VX24" s="19">
        <v>5.7</v>
      </c>
      <c r="VY24" s="19">
        <v>23.7</v>
      </c>
      <c r="VZ24" s="19">
        <v>23.919</v>
      </c>
      <c r="WA24" s="19">
        <v>-18.219000000000001</v>
      </c>
      <c r="WB24" s="19">
        <v>106.7</v>
      </c>
      <c r="WC24" s="19"/>
      <c r="WD24" s="19">
        <v>109.51900000000001</v>
      </c>
      <c r="WE24" s="19">
        <v>-2.819</v>
      </c>
      <c r="WF24" s="19">
        <v>1.1000000000000001</v>
      </c>
      <c r="WG24" s="19">
        <v>1.4490000000000001</v>
      </c>
      <c r="WH24" s="19">
        <v>1.4490000000000001</v>
      </c>
      <c r="WI24" s="19">
        <v>-0.34899999999999998</v>
      </c>
      <c r="WJ24" s="19">
        <v>1.1000000000000001</v>
      </c>
      <c r="WK24" s="19"/>
      <c r="WL24" s="19">
        <v>1.2</v>
      </c>
      <c r="WM24" s="19">
        <v>-0.1</v>
      </c>
      <c r="WN24" s="19">
        <v>1.8</v>
      </c>
      <c r="WO24" s="19">
        <v>2.4</v>
      </c>
      <c r="WP24" s="19">
        <v>2.4</v>
      </c>
      <c r="WQ24" s="19">
        <v>-0.6</v>
      </c>
      <c r="WR24" s="19">
        <v>1</v>
      </c>
      <c r="WS24" s="19">
        <v>1.4</v>
      </c>
      <c r="WT24" s="19">
        <v>1.4</v>
      </c>
      <c r="WU24" s="19">
        <v>-0.4</v>
      </c>
      <c r="WV24" s="19">
        <v>10</v>
      </c>
      <c r="WW24" s="19"/>
      <c r="WX24" s="19">
        <v>12.348000000000001</v>
      </c>
      <c r="WY24" s="19">
        <v>-2.3479999999999999</v>
      </c>
      <c r="WZ24" s="19">
        <v>6.6</v>
      </c>
      <c r="XA24" s="19">
        <v>6.2</v>
      </c>
      <c r="XB24" s="19">
        <v>6.2</v>
      </c>
      <c r="XC24" s="19">
        <v>0.4</v>
      </c>
      <c r="XD24" s="19">
        <v>18.7</v>
      </c>
      <c r="XE24" s="19">
        <v>18.4466</v>
      </c>
      <c r="XF24" s="19">
        <v>18.4466</v>
      </c>
      <c r="XG24" s="19">
        <v>0.25340000000000001</v>
      </c>
      <c r="XH24" s="19">
        <v>9.3000000000000007</v>
      </c>
      <c r="XI24" s="19">
        <v>9</v>
      </c>
      <c r="XJ24" s="19">
        <v>10.8</v>
      </c>
      <c r="XK24" s="19">
        <v>-1.5</v>
      </c>
      <c r="XL24" s="19">
        <v>27.6</v>
      </c>
      <c r="XM24" s="19">
        <v>30</v>
      </c>
      <c r="XN24" s="19">
        <v>29</v>
      </c>
      <c r="XO24" s="19">
        <v>-1.4</v>
      </c>
      <c r="XP24" s="19">
        <v>34.6</v>
      </c>
      <c r="XQ24" s="19">
        <v>30</v>
      </c>
      <c r="XR24" s="19">
        <v>29</v>
      </c>
      <c r="XS24" s="19">
        <v>5.6</v>
      </c>
      <c r="XT24" s="19">
        <v>0</v>
      </c>
      <c r="XU24" s="19"/>
      <c r="XV24" s="19"/>
      <c r="XW24" s="19">
        <v>0</v>
      </c>
      <c r="XX24" s="19">
        <v>12.2</v>
      </c>
      <c r="XY24" s="19">
        <v>17</v>
      </c>
      <c r="XZ24" s="19">
        <v>20.39</v>
      </c>
      <c r="YA24" s="19">
        <v>-8.19</v>
      </c>
      <c r="YB24" s="19">
        <v>4.5</v>
      </c>
      <c r="YC24" s="19"/>
      <c r="YD24" s="19"/>
      <c r="YE24" s="19">
        <v>4.5</v>
      </c>
      <c r="YF24" s="19">
        <v>11</v>
      </c>
      <c r="YG24" s="19">
        <v>11</v>
      </c>
      <c r="YH24" s="19">
        <v>11</v>
      </c>
      <c r="YI24" s="19">
        <v>0</v>
      </c>
    </row>
    <row r="25" spans="1:659" ht="24" customHeight="1" x14ac:dyDescent="0.35">
      <c r="A25" s="1"/>
      <c r="B25" s="13" t="s">
        <v>79</v>
      </c>
      <c r="C25" s="13" t="s">
        <v>784</v>
      </c>
      <c r="D25" s="14">
        <v>202.8</v>
      </c>
      <c r="E25" s="14">
        <v>203.20388</v>
      </c>
      <c r="F25" s="14">
        <v>203.20388</v>
      </c>
      <c r="G25" s="14">
        <v>-0.40388000000000002</v>
      </c>
      <c r="H25" s="14">
        <v>618.20000000000005</v>
      </c>
      <c r="I25" s="14">
        <v>635.02589999999998</v>
      </c>
      <c r="J25" s="14">
        <v>635.02589999999998</v>
      </c>
      <c r="K25" s="14">
        <v>-16.825900000000001</v>
      </c>
      <c r="L25" s="14">
        <v>211.5</v>
      </c>
      <c r="M25" s="14">
        <v>206.58520999999999</v>
      </c>
      <c r="N25" s="14">
        <v>206.58520999999999</v>
      </c>
      <c r="O25" s="14">
        <v>4.91479</v>
      </c>
      <c r="P25" s="14"/>
      <c r="Q25" s="14"/>
      <c r="R25" s="14"/>
      <c r="S25" s="14">
        <v>0</v>
      </c>
      <c r="T25" s="14"/>
      <c r="U25" s="14"/>
      <c r="V25" s="14"/>
      <c r="W25" s="14">
        <v>0</v>
      </c>
      <c r="X25" s="14">
        <v>89.9</v>
      </c>
      <c r="Y25" s="14">
        <v>91.778639999999996</v>
      </c>
      <c r="Z25" s="14">
        <v>91.778639999999996</v>
      </c>
      <c r="AA25" s="14">
        <v>-1.8786400000000001</v>
      </c>
      <c r="AB25" s="14">
        <v>186.5</v>
      </c>
      <c r="AC25" s="14">
        <v>179.98707999999999</v>
      </c>
      <c r="AD25" s="14">
        <v>171.45701</v>
      </c>
      <c r="AE25" s="14">
        <v>15.04299</v>
      </c>
      <c r="AF25" s="14"/>
      <c r="AG25" s="14"/>
      <c r="AH25" s="14"/>
      <c r="AI25" s="14">
        <v>0</v>
      </c>
      <c r="AJ25" s="14"/>
      <c r="AK25" s="14"/>
      <c r="AL25" s="14"/>
      <c r="AM25" s="14">
        <v>0</v>
      </c>
      <c r="AN25" s="14">
        <v>159.1</v>
      </c>
      <c r="AO25" s="14">
        <v>159.7938</v>
      </c>
      <c r="AP25" s="14">
        <v>166.04257000000001</v>
      </c>
      <c r="AQ25" s="14">
        <v>-6.9425699999999999</v>
      </c>
      <c r="AR25" s="14">
        <v>159.6</v>
      </c>
      <c r="AS25" s="14">
        <v>159.7938</v>
      </c>
      <c r="AT25" s="14">
        <v>166.04257000000001</v>
      </c>
      <c r="AU25" s="14">
        <v>-6.4425699999999999</v>
      </c>
      <c r="AV25" s="14">
        <v>159.4</v>
      </c>
      <c r="AW25" s="14">
        <v>159.7938</v>
      </c>
      <c r="AX25" s="14">
        <v>166.04257000000001</v>
      </c>
      <c r="AY25" s="14">
        <v>-6.6425700000000001</v>
      </c>
      <c r="AZ25" s="14">
        <v>260.2</v>
      </c>
      <c r="BA25" s="14">
        <v>240.41050000000001</v>
      </c>
      <c r="BB25" s="14">
        <v>249.81179</v>
      </c>
      <c r="BC25" s="14">
        <v>10.388210000000001</v>
      </c>
      <c r="BD25" s="14">
        <v>0</v>
      </c>
      <c r="BE25" s="14"/>
      <c r="BF25" s="14"/>
      <c r="BG25" s="14">
        <v>0</v>
      </c>
      <c r="BH25" s="14"/>
      <c r="BI25" s="14"/>
      <c r="BJ25" s="14"/>
      <c r="BK25" s="14">
        <v>0</v>
      </c>
      <c r="BL25" s="14">
        <v>355.5</v>
      </c>
      <c r="BM25" s="14">
        <v>368.40096999999997</v>
      </c>
      <c r="BN25" s="14">
        <v>368.40096999999997</v>
      </c>
      <c r="BO25" s="14">
        <v>-12.900969999999999</v>
      </c>
      <c r="BP25" s="14">
        <v>5.9</v>
      </c>
      <c r="BQ25" s="14">
        <v>3.4527100000000002</v>
      </c>
      <c r="BR25" s="14">
        <v>3.4527100000000002</v>
      </c>
      <c r="BS25" s="14">
        <v>2.4472900000000002</v>
      </c>
      <c r="BT25" s="14"/>
      <c r="BU25" s="14"/>
      <c r="BV25" s="14">
        <v>12.371130000000001</v>
      </c>
      <c r="BW25" s="14">
        <v>-12.371130000000001</v>
      </c>
      <c r="BX25" s="14"/>
      <c r="BY25" s="14"/>
      <c r="BZ25" s="14"/>
      <c r="CA25" s="14">
        <v>0</v>
      </c>
      <c r="CB25" s="14"/>
      <c r="CC25" s="14"/>
      <c r="CD25" s="14"/>
      <c r="CE25" s="14">
        <v>0</v>
      </c>
      <c r="CF25" s="14"/>
      <c r="CG25" s="14"/>
      <c r="CH25" s="14"/>
      <c r="CI25" s="14">
        <v>0</v>
      </c>
      <c r="CJ25" s="14">
        <v>157</v>
      </c>
      <c r="CK25" s="14">
        <v>163.90777</v>
      </c>
      <c r="CL25" s="14">
        <v>163.90777</v>
      </c>
      <c r="CM25" s="14">
        <v>-6.9077700000000002</v>
      </c>
      <c r="CN25" s="14">
        <v>7.4</v>
      </c>
      <c r="CO25" s="14">
        <v>5.6669799999999997</v>
      </c>
      <c r="CP25" s="14">
        <v>5.1333399999999996</v>
      </c>
      <c r="CQ25" s="14">
        <v>2.2666599999999999</v>
      </c>
      <c r="CR25" s="14">
        <v>6</v>
      </c>
      <c r="CS25" s="14">
        <v>3.1106799999999999</v>
      </c>
      <c r="CT25" s="14">
        <v>2.8177599999999998</v>
      </c>
      <c r="CU25" s="14">
        <v>3.1822400000000002</v>
      </c>
      <c r="CV25" s="14">
        <v>0</v>
      </c>
      <c r="CW25" s="14"/>
      <c r="CX25" s="14"/>
      <c r="CY25" s="14">
        <v>0</v>
      </c>
      <c r="CZ25" s="14">
        <v>6.9</v>
      </c>
      <c r="DA25" s="14">
        <v>6.8787000000000003</v>
      </c>
      <c r="DB25" s="14">
        <v>6.8787000000000003</v>
      </c>
      <c r="DC25" s="14">
        <v>2.1299999999999999E-2</v>
      </c>
      <c r="DD25" s="14">
        <v>10.1</v>
      </c>
      <c r="DE25" s="14">
        <v>9.9363299999999999</v>
      </c>
      <c r="DF25" s="14">
        <v>9.9363299999999999</v>
      </c>
      <c r="DG25" s="14">
        <v>0.16367000000000001</v>
      </c>
      <c r="DH25" s="14">
        <v>49.8</v>
      </c>
      <c r="DI25" s="14">
        <v>43.4846</v>
      </c>
      <c r="DJ25" s="14">
        <v>15.46392</v>
      </c>
      <c r="DK25" s="14">
        <v>34.336080000000003</v>
      </c>
      <c r="DL25" s="14"/>
      <c r="DM25" s="14"/>
      <c r="DN25" s="14"/>
      <c r="DO25" s="14">
        <v>0</v>
      </c>
      <c r="DP25" s="14"/>
      <c r="DQ25" s="14"/>
      <c r="DR25" s="14"/>
      <c r="DS25" s="14">
        <v>0</v>
      </c>
      <c r="DT25" s="14"/>
      <c r="DU25" s="14"/>
      <c r="DV25" s="14"/>
      <c r="DW25" s="14">
        <v>0</v>
      </c>
      <c r="DX25" s="14"/>
      <c r="DY25" s="14"/>
      <c r="DZ25" s="14"/>
      <c r="EA25" s="14">
        <v>0</v>
      </c>
      <c r="EB25" s="14">
        <v>110.6</v>
      </c>
      <c r="EC25" s="14">
        <v>112.35728</v>
      </c>
      <c r="ED25" s="14">
        <v>112.35728</v>
      </c>
      <c r="EE25" s="14">
        <v>-1.75728</v>
      </c>
      <c r="EF25" s="14">
        <v>131.80000000000001</v>
      </c>
      <c r="EG25" s="14">
        <v>71.775739999999999</v>
      </c>
      <c r="EH25" s="14">
        <v>111.5852</v>
      </c>
      <c r="EI25" s="14">
        <v>20.2148</v>
      </c>
      <c r="EJ25" s="14"/>
      <c r="EK25" s="14"/>
      <c r="EL25" s="14"/>
      <c r="EM25" s="14">
        <v>0</v>
      </c>
      <c r="EN25" s="14"/>
      <c r="EO25" s="14"/>
      <c r="EP25" s="14"/>
      <c r="EQ25" s="14">
        <v>0</v>
      </c>
      <c r="ER25" s="14"/>
      <c r="ES25" s="14"/>
      <c r="ET25" s="14"/>
      <c r="EU25" s="14">
        <v>0</v>
      </c>
      <c r="EV25" s="14">
        <v>6.5</v>
      </c>
      <c r="EW25" s="14">
        <v>6.39</v>
      </c>
      <c r="EX25" s="14">
        <v>6.39</v>
      </c>
      <c r="EY25" s="14">
        <v>0.11</v>
      </c>
      <c r="EZ25" s="14">
        <v>200.9</v>
      </c>
      <c r="FA25" s="14">
        <v>169.35283000000001</v>
      </c>
      <c r="FB25" s="14">
        <v>212.29597999999999</v>
      </c>
      <c r="FC25" s="14">
        <v>-11.39598</v>
      </c>
      <c r="FD25" s="14">
        <v>60.3</v>
      </c>
      <c r="FE25" s="14">
        <v>58.166519999999998</v>
      </c>
      <c r="FF25" s="14">
        <v>54.011969999999998</v>
      </c>
      <c r="FG25" s="14">
        <v>6.28803</v>
      </c>
      <c r="FH25" s="14">
        <v>150.80000000000001</v>
      </c>
      <c r="FI25" s="14">
        <v>151.21556000000001</v>
      </c>
      <c r="FJ25" s="14">
        <v>151.21556000000001</v>
      </c>
      <c r="FK25" s="14">
        <v>-0.41555999999999998</v>
      </c>
      <c r="FL25" s="14">
        <v>30.9</v>
      </c>
      <c r="FM25" s="14">
        <v>25.458369999999999</v>
      </c>
      <c r="FN25" s="14">
        <v>25.458369999999999</v>
      </c>
      <c r="FO25" s="14">
        <v>5.44163</v>
      </c>
      <c r="FP25" s="14">
        <v>18.3</v>
      </c>
      <c r="FQ25" s="14">
        <v>17.210889999999999</v>
      </c>
      <c r="FR25" s="14">
        <v>15.45468</v>
      </c>
      <c r="FS25" s="14">
        <v>2.8453200000000001</v>
      </c>
      <c r="FT25" s="14">
        <v>18.8</v>
      </c>
      <c r="FU25" s="14">
        <v>17.961169999999999</v>
      </c>
      <c r="FV25" s="14">
        <v>17.961169999999999</v>
      </c>
      <c r="FW25" s="14">
        <v>0.83882999999999996</v>
      </c>
      <c r="FX25" s="14">
        <v>84</v>
      </c>
      <c r="FY25" s="14">
        <v>87.68835</v>
      </c>
      <c r="FZ25" s="14">
        <v>87.68835</v>
      </c>
      <c r="GA25" s="14">
        <v>-3.6883499999999998</v>
      </c>
      <c r="GB25" s="14"/>
      <c r="GC25" s="14"/>
      <c r="GD25" s="14"/>
      <c r="GE25" s="14">
        <v>0</v>
      </c>
      <c r="GF25" s="14"/>
      <c r="GG25" s="14"/>
      <c r="GH25" s="14"/>
      <c r="GI25" s="14">
        <v>0</v>
      </c>
      <c r="GJ25" s="14"/>
      <c r="GK25" s="14"/>
      <c r="GL25" s="14"/>
      <c r="GM25" s="14">
        <v>0</v>
      </c>
      <c r="GN25" s="14">
        <v>107.5</v>
      </c>
      <c r="GO25" s="14">
        <v>110.37475999999999</v>
      </c>
      <c r="GP25" s="14">
        <v>98.097470000000001</v>
      </c>
      <c r="GQ25" s="14">
        <v>9.4025300000000005</v>
      </c>
      <c r="GR25" s="14">
        <v>7.5</v>
      </c>
      <c r="GS25" s="14">
        <v>6.5736800000000004</v>
      </c>
      <c r="GT25" s="14">
        <v>6.5736800000000004</v>
      </c>
      <c r="GU25" s="14">
        <v>0.92632000000000003</v>
      </c>
      <c r="GV25" s="14">
        <v>5.7</v>
      </c>
      <c r="GW25" s="14">
        <v>6.6261000000000001</v>
      </c>
      <c r="GX25" s="14">
        <v>6.6261000000000001</v>
      </c>
      <c r="GY25" s="14">
        <v>-0.92610000000000003</v>
      </c>
      <c r="GZ25" s="14">
        <v>29.9</v>
      </c>
      <c r="HA25" s="14">
        <v>30.022680000000001</v>
      </c>
      <c r="HB25" s="14">
        <v>35.371740000000003</v>
      </c>
      <c r="HC25" s="14">
        <v>-5.4717399999999996</v>
      </c>
      <c r="HD25" s="14">
        <v>40.4</v>
      </c>
      <c r="HE25" s="14">
        <v>39.841419999999999</v>
      </c>
      <c r="HF25" s="14">
        <v>39.841419999999999</v>
      </c>
      <c r="HG25" s="14">
        <v>0.55857999999999997</v>
      </c>
      <c r="HH25" s="14">
        <v>2</v>
      </c>
      <c r="HI25" s="14">
        <v>1.97359</v>
      </c>
      <c r="HJ25" s="14">
        <v>1.97359</v>
      </c>
      <c r="HK25" s="14">
        <v>2.6409999999999999E-2</v>
      </c>
      <c r="HL25" s="14">
        <v>11.9</v>
      </c>
      <c r="HM25" s="14">
        <v>13.33126</v>
      </c>
      <c r="HN25" s="14">
        <v>13.33126</v>
      </c>
      <c r="HO25" s="14">
        <v>-1.43126</v>
      </c>
      <c r="HP25" s="14">
        <v>62.9</v>
      </c>
      <c r="HQ25" s="14">
        <v>68.746759999999995</v>
      </c>
      <c r="HR25" s="14">
        <v>73.744410000000002</v>
      </c>
      <c r="HS25" s="14">
        <v>-10.84441</v>
      </c>
      <c r="HT25" s="14"/>
      <c r="HU25" s="14"/>
      <c r="HV25" s="14"/>
      <c r="HW25" s="14">
        <v>0</v>
      </c>
      <c r="HX25" s="14"/>
      <c r="HY25" s="14"/>
      <c r="HZ25" s="14"/>
      <c r="IA25" s="14">
        <v>0</v>
      </c>
      <c r="IB25" s="14">
        <v>83.9</v>
      </c>
      <c r="IC25" s="14">
        <v>85.482579999999999</v>
      </c>
      <c r="ID25" s="14">
        <v>80.331149999999994</v>
      </c>
      <c r="IE25" s="14">
        <v>3.5688499999999999</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84</v>
      </c>
      <c r="JE25" s="14">
        <v>88.384460000000004</v>
      </c>
      <c r="JF25" s="14">
        <v>88.384460000000004</v>
      </c>
      <c r="JG25" s="14">
        <v>-4.3844599999999998</v>
      </c>
      <c r="JH25" s="14">
        <v>167.3</v>
      </c>
      <c r="JI25" s="14">
        <v>185.36338000000001</v>
      </c>
      <c r="JJ25" s="14">
        <v>185.36338000000001</v>
      </c>
      <c r="JK25" s="14">
        <v>-18.063379999999999</v>
      </c>
      <c r="JL25" s="14">
        <v>167.3</v>
      </c>
      <c r="JM25" s="14">
        <v>185.36338000000001</v>
      </c>
      <c r="JN25" s="14">
        <v>185.36338000000001</v>
      </c>
      <c r="JO25" s="14">
        <v>-18.063379999999999</v>
      </c>
      <c r="JP25" s="14">
        <v>184.1</v>
      </c>
      <c r="JQ25" s="14">
        <v>185.36338000000001</v>
      </c>
      <c r="JR25" s="14">
        <v>185.36338000000001</v>
      </c>
      <c r="JS25" s="14">
        <v>-1.2633799999999999</v>
      </c>
      <c r="JT25" s="14">
        <v>248</v>
      </c>
      <c r="JU25" s="14">
        <v>278.88004000000001</v>
      </c>
      <c r="JV25" s="14">
        <v>278.88004000000001</v>
      </c>
      <c r="JW25" s="14">
        <v>-30.880040000000001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3.6</v>
      </c>
      <c r="LE25" s="14">
        <v>3.1205099999999999</v>
      </c>
      <c r="LF25" s="14">
        <v>3.1205099999999999</v>
      </c>
      <c r="LG25" s="14">
        <v>0.47949000000000003</v>
      </c>
      <c r="LH25" s="14">
        <v>110.4</v>
      </c>
      <c r="LI25" s="14">
        <v>138.20837</v>
      </c>
      <c r="LJ25" s="14">
        <v>158.35177999999999</v>
      </c>
      <c r="LK25" s="14">
        <v>-47.951779999999999</v>
      </c>
      <c r="LL25" s="14">
        <v>94.6</v>
      </c>
      <c r="LM25" s="14">
        <v>83.494550000000004</v>
      </c>
      <c r="LN25" s="14">
        <v>49.346609999999998</v>
      </c>
      <c r="LO25" s="14">
        <v>45.253390000000003</v>
      </c>
      <c r="LP25" s="14">
        <v>62.8</v>
      </c>
      <c r="LQ25" s="14">
        <v>67.133979999999994</v>
      </c>
      <c r="LR25" s="14">
        <v>67.133979999999994</v>
      </c>
      <c r="LS25" s="14">
        <v>-4.3339800000000004</v>
      </c>
      <c r="LT25" s="14">
        <v>45.8</v>
      </c>
      <c r="LU25" s="14">
        <v>48.413229999999999</v>
      </c>
      <c r="LV25" s="14">
        <v>48.413229999999999</v>
      </c>
      <c r="LW25" s="14">
        <v>-2.6132300000000002</v>
      </c>
      <c r="LX25" s="14">
        <v>29.9</v>
      </c>
      <c r="LY25" s="14">
        <v>29.274190000000001</v>
      </c>
      <c r="LZ25" s="14">
        <v>29.951460000000001</v>
      </c>
      <c r="MA25" s="14">
        <v>-5.1459999999999999E-2</v>
      </c>
      <c r="MB25" s="14"/>
      <c r="MC25" s="14"/>
      <c r="MD25" s="14"/>
      <c r="ME25" s="14">
        <v>0</v>
      </c>
      <c r="MF25" s="14"/>
      <c r="MG25" s="14"/>
      <c r="MH25" s="14"/>
      <c r="MI25" s="14">
        <v>0</v>
      </c>
      <c r="MJ25" s="14"/>
      <c r="MK25" s="14"/>
      <c r="ML25" s="14"/>
      <c r="MM25" s="14">
        <v>0</v>
      </c>
      <c r="MN25" s="14">
        <v>89.6</v>
      </c>
      <c r="MO25" s="14">
        <v>109.89</v>
      </c>
      <c r="MP25" s="14">
        <v>151.08876000000001</v>
      </c>
      <c r="MQ25" s="14">
        <v>-61.488759999999999</v>
      </c>
      <c r="MR25" s="14">
        <v>94.5</v>
      </c>
      <c r="MS25" s="14">
        <v>109.89</v>
      </c>
      <c r="MT25" s="14">
        <v>151.08876000000001</v>
      </c>
      <c r="MU25" s="14">
        <v>-56.588760000000001</v>
      </c>
      <c r="MV25" s="14">
        <v>97.7</v>
      </c>
      <c r="MW25" s="14"/>
      <c r="MX25" s="14">
        <v>151.54248000000001</v>
      </c>
      <c r="MY25" s="14">
        <v>-53.842480000000002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216.1</v>
      </c>
      <c r="NU25" s="14">
        <v>206.29038</v>
      </c>
      <c r="NV25" s="14">
        <v>206.29038</v>
      </c>
      <c r="NW25" s="14">
        <v>9.8096200000000007</v>
      </c>
      <c r="NX25" s="14">
        <v>103.3</v>
      </c>
      <c r="NY25" s="14">
        <v>103.45493</v>
      </c>
      <c r="NZ25" s="14">
        <v>103.45493</v>
      </c>
      <c r="OA25" s="14">
        <v>-0.15493000000000001</v>
      </c>
      <c r="OB25" s="14">
        <v>0.6</v>
      </c>
      <c r="OC25" s="14"/>
      <c r="OD25" s="14">
        <v>0.51500000000000001</v>
      </c>
      <c r="OE25" s="14">
        <v>8.5000000000000006E-2</v>
      </c>
      <c r="OF25" s="14">
        <v>60.8</v>
      </c>
      <c r="OG25" s="14">
        <v>54.6</v>
      </c>
      <c r="OH25" s="14">
        <v>74.569000000000003</v>
      </c>
      <c r="OI25" s="14">
        <v>-13.769</v>
      </c>
      <c r="OJ25" s="14">
        <v>80.900000000000006</v>
      </c>
      <c r="OK25" s="14"/>
      <c r="OL25" s="14">
        <v>80</v>
      </c>
      <c r="OM25" s="14">
        <v>0.9</v>
      </c>
      <c r="ON25" s="14">
        <v>6.6</v>
      </c>
      <c r="OO25" s="14">
        <v>8.6620000000000008</v>
      </c>
      <c r="OP25" s="14">
        <v>8.6620000000000008</v>
      </c>
      <c r="OQ25" s="14">
        <v>-2.0619999999999998</v>
      </c>
      <c r="OR25" s="14">
        <v>0.2</v>
      </c>
      <c r="OS25" s="14"/>
      <c r="OT25" s="14"/>
      <c r="OU25" s="14">
        <v>0.2</v>
      </c>
      <c r="OV25" s="14">
        <v>17.899999999999999</v>
      </c>
      <c r="OW25" s="14">
        <v>17.475729999999999</v>
      </c>
      <c r="OX25" s="14">
        <v>17.475729999999999</v>
      </c>
      <c r="OY25" s="14">
        <v>0.42426999999999998</v>
      </c>
      <c r="OZ25" s="14">
        <v>20.6</v>
      </c>
      <c r="PA25" s="14">
        <v>20.5</v>
      </c>
      <c r="PB25" s="14">
        <v>19.417480000000001</v>
      </c>
      <c r="PC25" s="14">
        <v>1.18252</v>
      </c>
      <c r="PD25" s="14">
        <v>0</v>
      </c>
      <c r="PE25" s="14"/>
      <c r="PF25" s="14"/>
      <c r="PG25" s="14">
        <v>0</v>
      </c>
      <c r="PH25" s="14">
        <v>5.0999999999999996</v>
      </c>
      <c r="PI25" s="14"/>
      <c r="PJ25" s="14">
        <v>1.43</v>
      </c>
      <c r="PK25" s="14">
        <v>3.67</v>
      </c>
      <c r="PL25" s="14">
        <v>0</v>
      </c>
      <c r="PM25" s="14"/>
      <c r="PN25" s="14"/>
      <c r="PO25" s="14">
        <v>0</v>
      </c>
      <c r="PP25" s="14">
        <v>1.2</v>
      </c>
      <c r="PQ25" s="14">
        <v>1</v>
      </c>
      <c r="PR25" s="14">
        <v>1</v>
      </c>
      <c r="PS25" s="14">
        <v>0.2</v>
      </c>
      <c r="PT25" s="14">
        <v>2.2999999999999998</v>
      </c>
      <c r="PU25" s="14">
        <v>2.5</v>
      </c>
      <c r="PV25" s="14">
        <v>2.5</v>
      </c>
      <c r="PW25" s="14">
        <v>-0.2</v>
      </c>
      <c r="PX25" s="14">
        <v>3</v>
      </c>
      <c r="PY25" s="14">
        <v>3</v>
      </c>
      <c r="PZ25" s="14">
        <v>3</v>
      </c>
      <c r="QA25" s="14">
        <v>0</v>
      </c>
      <c r="QB25" s="14"/>
      <c r="QC25" s="14"/>
      <c r="QD25" s="14"/>
      <c r="QE25" s="14">
        <v>0</v>
      </c>
      <c r="QF25" s="14">
        <v>20</v>
      </c>
      <c r="QG25" s="14">
        <v>19.417480000000001</v>
      </c>
      <c r="QH25" s="14">
        <v>19.417480000000001</v>
      </c>
      <c r="QI25" s="14">
        <v>0.58252000000000004</v>
      </c>
      <c r="QJ25" s="14">
        <v>18.899999999999999</v>
      </c>
      <c r="QK25" s="14">
        <v>17.475729999999999</v>
      </c>
      <c r="QL25" s="14">
        <v>17.475729999999999</v>
      </c>
      <c r="QM25" s="14">
        <v>1.4242699999999999</v>
      </c>
      <c r="QN25" s="14">
        <v>3.5</v>
      </c>
      <c r="QO25" s="14">
        <v>3.5</v>
      </c>
      <c r="QP25" s="14">
        <v>3.5</v>
      </c>
      <c r="QQ25" s="14">
        <v>0</v>
      </c>
      <c r="QR25" s="14">
        <v>18.600000000000001</v>
      </c>
      <c r="QS25" s="14">
        <v>17.961169999999999</v>
      </c>
      <c r="QT25" s="14">
        <v>17.961169999999999</v>
      </c>
      <c r="QU25" s="14">
        <v>0.63883000000000001</v>
      </c>
      <c r="QV25" s="14">
        <v>15.4</v>
      </c>
      <c r="QW25" s="14"/>
      <c r="QX25" s="14">
        <v>15.920999999999999</v>
      </c>
      <c r="QY25" s="14">
        <v>-0.52100000000000002</v>
      </c>
      <c r="QZ25" s="14">
        <v>19.2</v>
      </c>
      <c r="RA25" s="14"/>
      <c r="RB25" s="14">
        <v>19.273</v>
      </c>
      <c r="RC25" s="14">
        <v>-7.2999999999999995E-2</v>
      </c>
      <c r="RD25" s="14">
        <v>12.3</v>
      </c>
      <c r="RE25" s="14">
        <v>15.401</v>
      </c>
      <c r="RF25" s="14">
        <v>15.401</v>
      </c>
      <c r="RG25" s="14">
        <v>-3.101</v>
      </c>
      <c r="RH25" s="14">
        <v>19.399999999999999</v>
      </c>
      <c r="RI25" s="14">
        <v>47.5</v>
      </c>
      <c r="RJ25" s="14">
        <v>40.963999999999999</v>
      </c>
      <c r="RK25" s="14">
        <v>-21.564</v>
      </c>
      <c r="RL25" s="14">
        <v>19.600000000000001</v>
      </c>
      <c r="RM25" s="14"/>
      <c r="RN25" s="14">
        <v>19.356999999999999</v>
      </c>
      <c r="RO25" s="14">
        <v>0.24299999999999999</v>
      </c>
      <c r="RP25" s="14">
        <v>3.1</v>
      </c>
      <c r="RQ25" s="14">
        <v>3.3</v>
      </c>
      <c r="RR25" s="14">
        <v>3.3</v>
      </c>
      <c r="RS25" s="14">
        <v>-0.2</v>
      </c>
      <c r="RT25" s="14">
        <v>20.2</v>
      </c>
      <c r="RU25" s="14">
        <v>19.772790000000001</v>
      </c>
      <c r="RV25" s="14">
        <v>18.581219999999998</v>
      </c>
      <c r="RW25" s="14">
        <v>1.6187800000000001</v>
      </c>
      <c r="RX25" s="14">
        <v>2.2999999999999998</v>
      </c>
      <c r="RY25" s="14">
        <v>2</v>
      </c>
      <c r="RZ25" s="14">
        <v>2</v>
      </c>
      <c r="SA25" s="14">
        <v>0.3</v>
      </c>
      <c r="SB25" s="14"/>
      <c r="SC25" s="14"/>
      <c r="SD25" s="14"/>
      <c r="SE25" s="14">
        <v>0</v>
      </c>
      <c r="SF25" s="14">
        <v>9.9</v>
      </c>
      <c r="SG25" s="14">
        <v>11</v>
      </c>
      <c r="SH25" s="14">
        <v>12.03884</v>
      </c>
      <c r="SI25" s="14">
        <v>-2.1388400000000001</v>
      </c>
      <c r="SJ25" s="14">
        <v>6.8</v>
      </c>
      <c r="SK25" s="14">
        <v>6.7</v>
      </c>
      <c r="SL25" s="14">
        <v>6.7</v>
      </c>
      <c r="SM25" s="14">
        <v>0.1</v>
      </c>
      <c r="SN25" s="14">
        <v>9.6</v>
      </c>
      <c r="SO25" s="14">
        <v>12</v>
      </c>
      <c r="SP25" s="14">
        <v>13.592230000000001</v>
      </c>
      <c r="SQ25" s="14">
        <v>-3.9922300000000002</v>
      </c>
      <c r="SR25" s="14">
        <v>12.7</v>
      </c>
      <c r="SS25" s="14">
        <v>14</v>
      </c>
      <c r="ST25" s="14">
        <v>17.475729999999999</v>
      </c>
      <c r="SU25" s="14">
        <v>-4.7757300000000003</v>
      </c>
      <c r="SV25" s="14">
        <v>14.8</v>
      </c>
      <c r="SW25" s="14">
        <v>16.310680000000001</v>
      </c>
      <c r="SX25" s="14">
        <v>16.310680000000001</v>
      </c>
      <c r="SY25" s="14">
        <v>-1.51068</v>
      </c>
      <c r="SZ25" s="14">
        <v>24.3</v>
      </c>
      <c r="TA25" s="14">
        <v>16.655000000000001</v>
      </c>
      <c r="TB25" s="14">
        <v>16.655000000000001</v>
      </c>
      <c r="TC25" s="14">
        <v>7.6449999999999996</v>
      </c>
      <c r="TD25" s="14">
        <v>21.1</v>
      </c>
      <c r="TE25" s="14">
        <v>23.5</v>
      </c>
      <c r="TF25" s="14">
        <v>23.5</v>
      </c>
      <c r="TG25" s="14">
        <v>-2.4</v>
      </c>
      <c r="TH25" s="14">
        <v>38.799999999999997</v>
      </c>
      <c r="TI25" s="14"/>
      <c r="TJ25" s="14">
        <v>38.634999999999998</v>
      </c>
      <c r="TK25" s="14">
        <v>0.16500000000000001</v>
      </c>
      <c r="TL25" s="14">
        <v>24.1</v>
      </c>
      <c r="TM25" s="14">
        <v>24</v>
      </c>
      <c r="TN25" s="14">
        <v>19.774000000000001</v>
      </c>
      <c r="TO25" s="14">
        <v>4.3259999999999996</v>
      </c>
      <c r="TP25" s="14">
        <v>27</v>
      </c>
      <c r="TQ25" s="14">
        <v>44.2</v>
      </c>
      <c r="TR25" s="14">
        <v>39.527999999999999</v>
      </c>
      <c r="TS25" s="14">
        <v>-12.528</v>
      </c>
      <c r="TT25" s="14">
        <v>3</v>
      </c>
      <c r="TU25" s="14">
        <v>0.97399999999999998</v>
      </c>
      <c r="TV25" s="14">
        <v>0.97399999999999998</v>
      </c>
      <c r="TW25" s="14">
        <v>2.0259999999999998</v>
      </c>
      <c r="TX25" s="14">
        <v>1.6</v>
      </c>
      <c r="TY25" s="14">
        <v>1.788</v>
      </c>
      <c r="TZ25" s="14">
        <v>1.788</v>
      </c>
      <c r="UA25" s="14">
        <v>-0.188</v>
      </c>
      <c r="UB25" s="14">
        <v>0</v>
      </c>
      <c r="UC25" s="14">
        <v>20.5</v>
      </c>
      <c r="UD25" s="14">
        <v>19.417480000000001</v>
      </c>
      <c r="UE25" s="14">
        <v>-19.417480000000001</v>
      </c>
      <c r="UF25" s="14">
        <v>7.6</v>
      </c>
      <c r="UG25" s="14">
        <v>6</v>
      </c>
      <c r="UH25" s="14">
        <v>6</v>
      </c>
      <c r="UI25" s="14">
        <v>1.6</v>
      </c>
      <c r="UJ25" s="14">
        <v>6.9</v>
      </c>
      <c r="UK25" s="14">
        <v>6.9</v>
      </c>
      <c r="UL25" s="14">
        <v>6.9</v>
      </c>
      <c r="UM25" s="14">
        <v>0</v>
      </c>
      <c r="UN25" s="14">
        <v>20.399999999999999</v>
      </c>
      <c r="UO25" s="14">
        <v>19.5</v>
      </c>
      <c r="UP25" s="14">
        <v>9.9029100000000003</v>
      </c>
      <c r="UQ25" s="14">
        <v>10.49709</v>
      </c>
      <c r="UR25" s="14">
        <v>20.399999999999999</v>
      </c>
      <c r="US25" s="14">
        <v>19.5</v>
      </c>
      <c r="UT25" s="14">
        <v>9.9029100000000003</v>
      </c>
      <c r="UU25" s="14">
        <v>10.49709</v>
      </c>
      <c r="UV25" s="14">
        <v>20.100000000000001</v>
      </c>
      <c r="UW25" s="14">
        <v>19.5</v>
      </c>
      <c r="UX25" s="14">
        <v>10</v>
      </c>
      <c r="UY25" s="14">
        <v>10.1</v>
      </c>
      <c r="UZ25" s="14">
        <v>5.0999999999999996</v>
      </c>
      <c r="VA25" s="14">
        <v>5.069</v>
      </c>
      <c r="VB25" s="14">
        <v>5.069</v>
      </c>
      <c r="VC25" s="14">
        <v>3.1E-2</v>
      </c>
      <c r="VD25" s="14">
        <v>0</v>
      </c>
      <c r="VE25" s="14"/>
      <c r="VF25" s="14"/>
      <c r="VG25" s="14">
        <v>0</v>
      </c>
      <c r="VH25" s="14">
        <v>12.3</v>
      </c>
      <c r="VI25" s="14"/>
      <c r="VJ25" s="14">
        <v>12.797000000000001</v>
      </c>
      <c r="VK25" s="14">
        <v>-0.497</v>
      </c>
      <c r="VL25" s="14">
        <v>150.19999999999999</v>
      </c>
      <c r="VM25" s="14"/>
      <c r="VN25" s="14">
        <v>144.48400000000001</v>
      </c>
      <c r="VO25" s="14">
        <v>5.7160000000000002</v>
      </c>
      <c r="VP25" s="14">
        <v>0.6</v>
      </c>
      <c r="VQ25" s="14">
        <v>0.6</v>
      </c>
      <c r="VR25" s="14">
        <v>0.6</v>
      </c>
      <c r="VS25" s="14">
        <v>0</v>
      </c>
      <c r="VT25" s="14">
        <v>0</v>
      </c>
      <c r="VU25" s="14">
        <v>16.899999999999999</v>
      </c>
      <c r="VV25" s="14">
        <v>18.530999999999999</v>
      </c>
      <c r="VW25" s="14">
        <v>-18.530999999999999</v>
      </c>
      <c r="VX25" s="14">
        <v>0</v>
      </c>
      <c r="VY25" s="14">
        <v>20.6</v>
      </c>
      <c r="VZ25" s="14">
        <v>23.033999999999999</v>
      </c>
      <c r="WA25" s="14">
        <v>-23.033999999999999</v>
      </c>
      <c r="WB25" s="14">
        <v>108.9</v>
      </c>
      <c r="WC25" s="14"/>
      <c r="WD25" s="14">
        <v>110.964</v>
      </c>
      <c r="WE25" s="14">
        <v>-2.0640000000000001</v>
      </c>
      <c r="WF25" s="14">
        <v>1.1000000000000001</v>
      </c>
      <c r="WG25" s="14">
        <v>1.4490000000000001</v>
      </c>
      <c r="WH25" s="14">
        <v>1.4490000000000001</v>
      </c>
      <c r="WI25" s="14">
        <v>-0.34899999999999998</v>
      </c>
      <c r="WJ25" s="14">
        <v>0</v>
      </c>
      <c r="WK25" s="14"/>
      <c r="WL25" s="14"/>
      <c r="WM25" s="14">
        <v>0</v>
      </c>
      <c r="WN25" s="14">
        <v>1.8</v>
      </c>
      <c r="WO25" s="14">
        <v>2.4</v>
      </c>
      <c r="WP25" s="14">
        <v>2.4</v>
      </c>
      <c r="WQ25" s="14">
        <v>-0.6</v>
      </c>
      <c r="WR25" s="14">
        <v>1</v>
      </c>
      <c r="WS25" s="14">
        <v>1.4</v>
      </c>
      <c r="WT25" s="14">
        <v>1.4</v>
      </c>
      <c r="WU25" s="14">
        <v>-0.4</v>
      </c>
      <c r="WV25" s="14">
        <v>12.1</v>
      </c>
      <c r="WW25" s="14"/>
      <c r="WX25" s="14">
        <v>14.08</v>
      </c>
      <c r="WY25" s="14">
        <v>-1.98</v>
      </c>
      <c r="WZ25" s="14">
        <v>6.6</v>
      </c>
      <c r="XA25" s="14">
        <v>6.2</v>
      </c>
      <c r="XB25" s="14">
        <v>6.2</v>
      </c>
      <c r="XC25" s="14">
        <v>0.4</v>
      </c>
      <c r="XD25" s="14">
        <v>18.3</v>
      </c>
      <c r="XE25" s="14">
        <v>18.4466</v>
      </c>
      <c r="XF25" s="14">
        <v>18.4466</v>
      </c>
      <c r="XG25" s="14">
        <v>-0.14660000000000001</v>
      </c>
      <c r="XH25" s="14">
        <v>9.4</v>
      </c>
      <c r="XI25" s="14">
        <v>9</v>
      </c>
      <c r="XJ25" s="14">
        <v>10.8</v>
      </c>
      <c r="XK25" s="14">
        <v>-1.4</v>
      </c>
      <c r="XL25" s="14">
        <v>27.7</v>
      </c>
      <c r="XM25" s="14">
        <v>30</v>
      </c>
      <c r="XN25" s="14">
        <v>29</v>
      </c>
      <c r="XO25" s="14">
        <v>-1.3</v>
      </c>
      <c r="XP25" s="14">
        <v>34.799999999999997</v>
      </c>
      <c r="XQ25" s="14">
        <v>30</v>
      </c>
      <c r="XR25" s="14">
        <v>29</v>
      </c>
      <c r="XS25" s="14">
        <v>5.8</v>
      </c>
      <c r="XT25" s="14">
        <v>0</v>
      </c>
      <c r="XU25" s="14"/>
      <c r="XV25" s="14"/>
      <c r="XW25" s="14">
        <v>0</v>
      </c>
      <c r="XX25" s="14">
        <v>12.2</v>
      </c>
      <c r="XY25" s="14">
        <v>17</v>
      </c>
      <c r="XZ25" s="14">
        <v>20.39</v>
      </c>
      <c r="YA25" s="14">
        <v>-8.19</v>
      </c>
      <c r="YB25" s="14">
        <v>4.5999999999999996</v>
      </c>
      <c r="YC25" s="14"/>
      <c r="YD25" s="14"/>
      <c r="YE25" s="14">
        <v>4.5999999999999996</v>
      </c>
      <c r="YF25" s="14">
        <v>11</v>
      </c>
      <c r="YG25" s="14">
        <v>11</v>
      </c>
      <c r="YH25" s="14">
        <v>11</v>
      </c>
      <c r="YI25" s="14">
        <v>0</v>
      </c>
    </row>
    <row r="26" spans="1:659" ht="24" customHeight="1" x14ac:dyDescent="0.35">
      <c r="A26" s="1"/>
      <c r="B26" s="16" t="s">
        <v>79</v>
      </c>
      <c r="C26" s="16" t="s">
        <v>785</v>
      </c>
      <c r="D26" s="17">
        <v>200.7</v>
      </c>
      <c r="E26" s="17">
        <v>203.20388</v>
      </c>
      <c r="F26" s="17">
        <v>203.20388</v>
      </c>
      <c r="G26" s="17">
        <v>-2.5038800000000001</v>
      </c>
      <c r="H26" s="17">
        <v>619.4</v>
      </c>
      <c r="I26" s="17">
        <v>635.02589999999998</v>
      </c>
      <c r="J26" s="17">
        <v>635.02589999999998</v>
      </c>
      <c r="K26" s="17">
        <v>-15.6259</v>
      </c>
      <c r="L26" s="17">
        <v>212.3</v>
      </c>
      <c r="M26" s="17">
        <v>206.58520999999999</v>
      </c>
      <c r="N26" s="17">
        <v>206.58520999999999</v>
      </c>
      <c r="O26" s="17">
        <v>5.7147899999999998</v>
      </c>
      <c r="P26" s="17"/>
      <c r="Q26" s="17"/>
      <c r="R26" s="17"/>
      <c r="S26" s="17">
        <v>0</v>
      </c>
      <c r="T26" s="17"/>
      <c r="U26" s="17"/>
      <c r="V26" s="17"/>
      <c r="W26" s="17">
        <v>0</v>
      </c>
      <c r="X26" s="17">
        <v>89.2</v>
      </c>
      <c r="Y26" s="17">
        <v>91.778639999999996</v>
      </c>
      <c r="Z26" s="17">
        <v>91.778639999999996</v>
      </c>
      <c r="AA26" s="17">
        <v>-2.57864</v>
      </c>
      <c r="AB26" s="17">
        <v>186.3</v>
      </c>
      <c r="AC26" s="17">
        <v>179.98707999999999</v>
      </c>
      <c r="AD26" s="17">
        <v>171.45701</v>
      </c>
      <c r="AE26" s="17">
        <v>14.84299</v>
      </c>
      <c r="AF26" s="17"/>
      <c r="AG26" s="17"/>
      <c r="AH26" s="17"/>
      <c r="AI26" s="17">
        <v>0</v>
      </c>
      <c r="AJ26" s="17"/>
      <c r="AK26" s="17"/>
      <c r="AL26" s="17"/>
      <c r="AM26" s="17">
        <v>0</v>
      </c>
      <c r="AN26" s="17">
        <v>175.9</v>
      </c>
      <c r="AO26" s="17">
        <v>165.15525</v>
      </c>
      <c r="AP26" s="17">
        <v>176.69206</v>
      </c>
      <c r="AQ26" s="17">
        <v>-0.79205999999999999</v>
      </c>
      <c r="AR26" s="17">
        <v>176.2</v>
      </c>
      <c r="AS26" s="17">
        <v>165.15525</v>
      </c>
      <c r="AT26" s="17">
        <v>176.69206</v>
      </c>
      <c r="AU26" s="17">
        <v>-0.49206</v>
      </c>
      <c r="AV26" s="17">
        <v>175.9</v>
      </c>
      <c r="AW26" s="17">
        <v>165.15525</v>
      </c>
      <c r="AX26" s="17">
        <v>176.69206</v>
      </c>
      <c r="AY26" s="17">
        <v>-0.79205999999999999</v>
      </c>
      <c r="AZ26" s="17">
        <v>263.10000000000002</v>
      </c>
      <c r="BA26" s="17">
        <v>248.47682</v>
      </c>
      <c r="BB26" s="17">
        <v>265.834</v>
      </c>
      <c r="BC26" s="17">
        <v>-2.734</v>
      </c>
      <c r="BD26" s="17">
        <v>0</v>
      </c>
      <c r="BE26" s="17"/>
      <c r="BF26" s="17"/>
      <c r="BG26" s="17">
        <v>0</v>
      </c>
      <c r="BH26" s="17"/>
      <c r="BI26" s="17"/>
      <c r="BJ26" s="17"/>
      <c r="BK26" s="17">
        <v>0</v>
      </c>
      <c r="BL26" s="17">
        <v>359.5</v>
      </c>
      <c r="BM26" s="17">
        <v>368.40096999999997</v>
      </c>
      <c r="BN26" s="17">
        <v>368.40096999999997</v>
      </c>
      <c r="BO26" s="17">
        <v>-8.9009699999999992</v>
      </c>
      <c r="BP26" s="17">
        <v>5.7</v>
      </c>
      <c r="BQ26" s="17">
        <v>3.4527100000000002</v>
      </c>
      <c r="BR26" s="17">
        <v>3.4527100000000002</v>
      </c>
      <c r="BS26" s="17">
        <v>2.24729</v>
      </c>
      <c r="BT26" s="17"/>
      <c r="BU26" s="17"/>
      <c r="BV26" s="17">
        <v>12.371130000000001</v>
      </c>
      <c r="BW26" s="17">
        <v>-12.371130000000001</v>
      </c>
      <c r="BX26" s="17"/>
      <c r="BY26" s="17"/>
      <c r="BZ26" s="17"/>
      <c r="CA26" s="17">
        <v>0</v>
      </c>
      <c r="CB26" s="17"/>
      <c r="CC26" s="17"/>
      <c r="CD26" s="17"/>
      <c r="CE26" s="17">
        <v>0</v>
      </c>
      <c r="CF26" s="17"/>
      <c r="CG26" s="17"/>
      <c r="CH26" s="17"/>
      <c r="CI26" s="17">
        <v>0</v>
      </c>
      <c r="CJ26" s="17">
        <v>157.9</v>
      </c>
      <c r="CK26" s="17">
        <v>163.90777</v>
      </c>
      <c r="CL26" s="17">
        <v>163.90777</v>
      </c>
      <c r="CM26" s="17">
        <v>-6.0077699999999998</v>
      </c>
      <c r="CN26" s="17">
        <v>7.2</v>
      </c>
      <c r="CO26" s="17">
        <v>5.6669799999999997</v>
      </c>
      <c r="CP26" s="17">
        <v>5.1333399999999996</v>
      </c>
      <c r="CQ26" s="17">
        <v>2.0666600000000002</v>
      </c>
      <c r="CR26" s="17">
        <v>6</v>
      </c>
      <c r="CS26" s="17">
        <v>3.1106799999999999</v>
      </c>
      <c r="CT26" s="17">
        <v>2.8177599999999998</v>
      </c>
      <c r="CU26" s="17">
        <v>3.1822400000000002</v>
      </c>
      <c r="CV26" s="17">
        <v>0</v>
      </c>
      <c r="CW26" s="17"/>
      <c r="CX26" s="17"/>
      <c r="CY26" s="17">
        <v>0</v>
      </c>
      <c r="CZ26" s="17">
        <v>6.9</v>
      </c>
      <c r="DA26" s="17">
        <v>6.8787000000000003</v>
      </c>
      <c r="DB26" s="17">
        <v>6.8787000000000003</v>
      </c>
      <c r="DC26" s="17">
        <v>2.1299999999999999E-2</v>
      </c>
      <c r="DD26" s="17">
        <v>10.1</v>
      </c>
      <c r="DE26" s="17">
        <v>9.9363299999999999</v>
      </c>
      <c r="DF26" s="17">
        <v>9.9363299999999999</v>
      </c>
      <c r="DG26" s="17">
        <v>0.16367000000000001</v>
      </c>
      <c r="DH26" s="17">
        <v>49.9</v>
      </c>
      <c r="DI26" s="17">
        <v>53.120460000000001</v>
      </c>
      <c r="DJ26" s="17">
        <v>37.838149999999999</v>
      </c>
      <c r="DK26" s="17">
        <v>12.06185</v>
      </c>
      <c r="DL26" s="17"/>
      <c r="DM26" s="17"/>
      <c r="DN26" s="17"/>
      <c r="DO26" s="17">
        <v>0</v>
      </c>
      <c r="DP26" s="17"/>
      <c r="DQ26" s="17"/>
      <c r="DR26" s="17"/>
      <c r="DS26" s="17">
        <v>0</v>
      </c>
      <c r="DT26" s="17"/>
      <c r="DU26" s="17"/>
      <c r="DV26" s="17"/>
      <c r="DW26" s="17">
        <v>0</v>
      </c>
      <c r="DX26" s="17"/>
      <c r="DY26" s="17"/>
      <c r="DZ26" s="17"/>
      <c r="EA26" s="17">
        <v>0</v>
      </c>
      <c r="EB26" s="17">
        <v>110.6</v>
      </c>
      <c r="EC26" s="17">
        <v>112.35728</v>
      </c>
      <c r="ED26" s="17">
        <v>112.35728</v>
      </c>
      <c r="EE26" s="17">
        <v>-1.75728</v>
      </c>
      <c r="EF26" s="17">
        <v>132.4</v>
      </c>
      <c r="EG26" s="17">
        <v>102.18079</v>
      </c>
      <c r="EH26" s="17">
        <v>111.5852</v>
      </c>
      <c r="EI26" s="17">
        <v>20.814800000000002</v>
      </c>
      <c r="EJ26" s="17"/>
      <c r="EK26" s="17"/>
      <c r="EL26" s="17"/>
      <c r="EM26" s="17">
        <v>0</v>
      </c>
      <c r="EN26" s="17"/>
      <c r="EO26" s="17"/>
      <c r="EP26" s="17"/>
      <c r="EQ26" s="17">
        <v>0</v>
      </c>
      <c r="ER26" s="17"/>
      <c r="ES26" s="17"/>
      <c r="ET26" s="17"/>
      <c r="EU26" s="17">
        <v>0</v>
      </c>
      <c r="EV26" s="17">
        <v>6.5</v>
      </c>
      <c r="EW26" s="17">
        <v>6.39</v>
      </c>
      <c r="EX26" s="17">
        <v>6.39</v>
      </c>
      <c r="EY26" s="17">
        <v>0.11</v>
      </c>
      <c r="EZ26" s="17">
        <v>202.9</v>
      </c>
      <c r="FA26" s="17">
        <v>178.29397</v>
      </c>
      <c r="FB26" s="17">
        <v>288.65978999999999</v>
      </c>
      <c r="FC26" s="17">
        <v>-85.759789999999995</v>
      </c>
      <c r="FD26" s="17">
        <v>77.400000000000006</v>
      </c>
      <c r="FE26" s="17">
        <v>58.166519999999998</v>
      </c>
      <c r="FF26" s="17">
        <v>54.011969999999998</v>
      </c>
      <c r="FG26" s="17">
        <v>23.388030000000001</v>
      </c>
      <c r="FH26" s="17">
        <v>150.80000000000001</v>
      </c>
      <c r="FI26" s="17">
        <v>151.21556000000001</v>
      </c>
      <c r="FJ26" s="17">
        <v>151.21556000000001</v>
      </c>
      <c r="FK26" s="17">
        <v>-0.41555999999999998</v>
      </c>
      <c r="FL26" s="17">
        <v>30.9</v>
      </c>
      <c r="FM26" s="17">
        <v>25.458369999999999</v>
      </c>
      <c r="FN26" s="17">
        <v>25.458369999999999</v>
      </c>
      <c r="FO26" s="17">
        <v>5.44163</v>
      </c>
      <c r="FP26" s="17">
        <v>18.399999999999999</v>
      </c>
      <c r="FQ26" s="17">
        <v>17.210889999999999</v>
      </c>
      <c r="FR26" s="17">
        <v>15.45468</v>
      </c>
      <c r="FS26" s="17">
        <v>2.9453200000000002</v>
      </c>
      <c r="FT26" s="17">
        <v>18.8</v>
      </c>
      <c r="FU26" s="17">
        <v>17.961169999999999</v>
      </c>
      <c r="FV26" s="17">
        <v>17.961169999999999</v>
      </c>
      <c r="FW26" s="17">
        <v>0.83882999999999996</v>
      </c>
      <c r="FX26" s="17">
        <v>86.1</v>
      </c>
      <c r="FY26" s="17">
        <v>87.68835</v>
      </c>
      <c r="FZ26" s="17">
        <v>87.68835</v>
      </c>
      <c r="GA26" s="17">
        <v>-1.5883499999999999</v>
      </c>
      <c r="GB26" s="17"/>
      <c r="GC26" s="17"/>
      <c r="GD26" s="17"/>
      <c r="GE26" s="17">
        <v>0</v>
      </c>
      <c r="GF26" s="17"/>
      <c r="GG26" s="17"/>
      <c r="GH26" s="17"/>
      <c r="GI26" s="17">
        <v>0</v>
      </c>
      <c r="GJ26" s="17"/>
      <c r="GK26" s="17"/>
      <c r="GL26" s="17"/>
      <c r="GM26" s="17">
        <v>0</v>
      </c>
      <c r="GN26" s="17">
        <v>107.1</v>
      </c>
      <c r="GO26" s="17">
        <v>110.37475999999999</v>
      </c>
      <c r="GP26" s="17">
        <v>98.097470000000001</v>
      </c>
      <c r="GQ26" s="17">
        <v>9.0025300000000001</v>
      </c>
      <c r="GR26" s="17">
        <v>7.5</v>
      </c>
      <c r="GS26" s="17">
        <v>6.5736800000000004</v>
      </c>
      <c r="GT26" s="17">
        <v>6.5736800000000004</v>
      </c>
      <c r="GU26" s="17">
        <v>0.92632000000000003</v>
      </c>
      <c r="GV26" s="17">
        <v>5.7</v>
      </c>
      <c r="GW26" s="17">
        <v>6.6261000000000001</v>
      </c>
      <c r="GX26" s="17">
        <v>6.6261000000000001</v>
      </c>
      <c r="GY26" s="17">
        <v>-0.92610000000000003</v>
      </c>
      <c r="GZ26" s="17">
        <v>34.700000000000003</v>
      </c>
      <c r="HA26" s="17">
        <v>35.371740000000003</v>
      </c>
      <c r="HB26" s="17">
        <v>35.371740000000003</v>
      </c>
      <c r="HC26" s="17">
        <v>-0.67174</v>
      </c>
      <c r="HD26" s="17">
        <v>40</v>
      </c>
      <c r="HE26" s="17">
        <v>39.841419999999999</v>
      </c>
      <c r="HF26" s="17">
        <v>39.841419999999999</v>
      </c>
      <c r="HG26" s="17">
        <v>0.15858</v>
      </c>
      <c r="HH26" s="17">
        <v>2</v>
      </c>
      <c r="HI26" s="17">
        <v>1.97359</v>
      </c>
      <c r="HJ26" s="17">
        <v>1.97359</v>
      </c>
      <c r="HK26" s="17">
        <v>2.6409999999999999E-2</v>
      </c>
      <c r="HL26" s="17">
        <v>11.7</v>
      </c>
      <c r="HM26" s="17">
        <v>13.33126</v>
      </c>
      <c r="HN26" s="17">
        <v>13.33126</v>
      </c>
      <c r="HO26" s="17">
        <v>-1.6312599999999999</v>
      </c>
      <c r="HP26" s="17">
        <v>63</v>
      </c>
      <c r="HQ26" s="17">
        <v>69.037319999999994</v>
      </c>
      <c r="HR26" s="17">
        <v>73.744410000000002</v>
      </c>
      <c r="HS26" s="17">
        <v>-10.74441</v>
      </c>
      <c r="HT26" s="17"/>
      <c r="HU26" s="17"/>
      <c r="HV26" s="17"/>
      <c r="HW26" s="17">
        <v>0</v>
      </c>
      <c r="HX26" s="17"/>
      <c r="HY26" s="17"/>
      <c r="HZ26" s="17"/>
      <c r="IA26" s="17">
        <v>0</v>
      </c>
      <c r="IB26" s="17">
        <v>83.5</v>
      </c>
      <c r="IC26" s="17">
        <v>85.482579999999999</v>
      </c>
      <c r="ID26" s="17">
        <v>85.482579999999999</v>
      </c>
      <c r="IE26" s="17">
        <v>-1.98258</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83.5</v>
      </c>
      <c r="JE26" s="17">
        <v>88.384460000000004</v>
      </c>
      <c r="JF26" s="17">
        <v>88.384460000000004</v>
      </c>
      <c r="JG26" s="17">
        <v>-4.8844599999999998</v>
      </c>
      <c r="JH26" s="17">
        <v>172.5</v>
      </c>
      <c r="JI26" s="17">
        <v>185.29459</v>
      </c>
      <c r="JJ26" s="17">
        <v>185.29459</v>
      </c>
      <c r="JK26" s="17">
        <v>-12.794589999999999</v>
      </c>
      <c r="JL26" s="17">
        <v>170.5</v>
      </c>
      <c r="JM26" s="17">
        <v>185.29459</v>
      </c>
      <c r="JN26" s="17">
        <v>185.29459</v>
      </c>
      <c r="JO26" s="17">
        <v>-14.794589999999999</v>
      </c>
      <c r="JP26" s="17">
        <v>200</v>
      </c>
      <c r="JQ26" s="17">
        <v>185.29459</v>
      </c>
      <c r="JR26" s="17">
        <v>185.29459</v>
      </c>
      <c r="JS26" s="17">
        <v>14.705410000000001</v>
      </c>
      <c r="JT26" s="17">
        <v>269.2</v>
      </c>
      <c r="JU26" s="17">
        <v>278.77654000000001</v>
      </c>
      <c r="JV26" s="17">
        <v>278.77654000000001</v>
      </c>
      <c r="JW26" s="17">
        <v>-9.5765399999999996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3.6</v>
      </c>
      <c r="LE26" s="17">
        <v>3.1205099999999999</v>
      </c>
      <c r="LF26" s="17">
        <v>3.1205099999999999</v>
      </c>
      <c r="LG26" s="17">
        <v>0.47949000000000003</v>
      </c>
      <c r="LH26" s="17">
        <v>132</v>
      </c>
      <c r="LI26" s="17">
        <v>158.39639</v>
      </c>
      <c r="LJ26" s="17">
        <v>82.474230000000006</v>
      </c>
      <c r="LK26" s="17">
        <v>49.525770000000001</v>
      </c>
      <c r="LL26" s="17">
        <v>96.8</v>
      </c>
      <c r="LM26" s="17">
        <v>86.053290000000004</v>
      </c>
      <c r="LN26" s="17">
        <v>92.444500000000005</v>
      </c>
      <c r="LO26" s="17">
        <v>4.3555000000000001</v>
      </c>
      <c r="LP26" s="17">
        <v>62.8</v>
      </c>
      <c r="LQ26" s="17">
        <v>67.133979999999994</v>
      </c>
      <c r="LR26" s="17">
        <v>67.133979999999994</v>
      </c>
      <c r="LS26" s="17">
        <v>-4.3339800000000004</v>
      </c>
      <c r="LT26" s="17">
        <v>46</v>
      </c>
      <c r="LU26" s="17">
        <v>48.413229999999999</v>
      </c>
      <c r="LV26" s="17">
        <v>48.413229999999999</v>
      </c>
      <c r="LW26" s="17">
        <v>-2.41323</v>
      </c>
      <c r="LX26" s="17">
        <v>29.9</v>
      </c>
      <c r="LY26" s="17">
        <v>28.906970000000001</v>
      </c>
      <c r="LZ26" s="17">
        <v>29.951460000000001</v>
      </c>
      <c r="MA26" s="17">
        <v>-5.1459999999999999E-2</v>
      </c>
      <c r="MB26" s="17"/>
      <c r="MC26" s="17"/>
      <c r="MD26" s="17"/>
      <c r="ME26" s="17">
        <v>0</v>
      </c>
      <c r="MF26" s="17"/>
      <c r="MG26" s="17"/>
      <c r="MH26" s="17"/>
      <c r="MI26" s="17">
        <v>0</v>
      </c>
      <c r="MJ26" s="17"/>
      <c r="MK26" s="17"/>
      <c r="ML26" s="17"/>
      <c r="MM26" s="17">
        <v>0</v>
      </c>
      <c r="MN26" s="17">
        <v>90</v>
      </c>
      <c r="MO26" s="17">
        <v>109.89</v>
      </c>
      <c r="MP26" s="17">
        <v>151.08876000000001</v>
      </c>
      <c r="MQ26" s="17">
        <v>-61.088760000000001</v>
      </c>
      <c r="MR26" s="17">
        <v>95.2</v>
      </c>
      <c r="MS26" s="17">
        <v>109.89</v>
      </c>
      <c r="MT26" s="17">
        <v>151.08876000000001</v>
      </c>
      <c r="MU26" s="17">
        <v>-55.888759999999998</v>
      </c>
      <c r="MV26" s="17">
        <v>98.1</v>
      </c>
      <c r="MW26" s="17"/>
      <c r="MX26" s="17">
        <v>151.54248000000001</v>
      </c>
      <c r="MY26" s="17">
        <v>-53.442480000000003</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216.1</v>
      </c>
      <c r="NU26" s="17">
        <v>206.29038</v>
      </c>
      <c r="NV26" s="17">
        <v>206.29038</v>
      </c>
      <c r="NW26" s="17">
        <v>9.8096200000000007</v>
      </c>
      <c r="NX26" s="17">
        <v>102.9</v>
      </c>
      <c r="NY26" s="17">
        <v>103.45493</v>
      </c>
      <c r="NZ26" s="17">
        <v>103.45493</v>
      </c>
      <c r="OA26" s="17">
        <v>-0.55493000000000003</v>
      </c>
      <c r="OB26" s="17">
        <v>0.9</v>
      </c>
      <c r="OC26" s="17"/>
      <c r="OD26" s="17">
        <v>0.70199999999999996</v>
      </c>
      <c r="OE26" s="17">
        <v>0.19800000000000001</v>
      </c>
      <c r="OF26" s="17">
        <v>61.3</v>
      </c>
      <c r="OG26" s="17">
        <v>64.150000000000006</v>
      </c>
      <c r="OH26" s="17">
        <v>77.768000000000001</v>
      </c>
      <c r="OI26" s="17">
        <v>-16.468</v>
      </c>
      <c r="OJ26" s="17">
        <v>80.900000000000006</v>
      </c>
      <c r="OK26" s="17"/>
      <c r="OL26" s="17">
        <v>80</v>
      </c>
      <c r="OM26" s="17">
        <v>0.9</v>
      </c>
      <c r="ON26" s="17">
        <v>5.9</v>
      </c>
      <c r="OO26" s="17">
        <v>10.074</v>
      </c>
      <c r="OP26" s="17">
        <v>10.074</v>
      </c>
      <c r="OQ26" s="17">
        <v>-4.1740000000000004</v>
      </c>
      <c r="OR26" s="17">
        <v>0.3</v>
      </c>
      <c r="OS26" s="17"/>
      <c r="OT26" s="17"/>
      <c r="OU26" s="17">
        <v>0.3</v>
      </c>
      <c r="OV26" s="17">
        <v>18.3</v>
      </c>
      <c r="OW26" s="17">
        <v>17.475729999999999</v>
      </c>
      <c r="OX26" s="17">
        <v>17.475729999999999</v>
      </c>
      <c r="OY26" s="17">
        <v>0.82426999999999995</v>
      </c>
      <c r="OZ26" s="17">
        <v>20.7</v>
      </c>
      <c r="PA26" s="17">
        <v>20.5</v>
      </c>
      <c r="PB26" s="17">
        <v>19.417480000000001</v>
      </c>
      <c r="PC26" s="17">
        <v>1.2825200000000001</v>
      </c>
      <c r="PD26" s="17">
        <v>0</v>
      </c>
      <c r="PE26" s="17"/>
      <c r="PF26" s="17"/>
      <c r="PG26" s="17">
        <v>0</v>
      </c>
      <c r="PH26" s="17">
        <v>4.8</v>
      </c>
      <c r="PI26" s="17"/>
      <c r="PJ26" s="17">
        <v>1.43</v>
      </c>
      <c r="PK26" s="17">
        <v>3.37</v>
      </c>
      <c r="PL26" s="17">
        <v>0</v>
      </c>
      <c r="PM26" s="17"/>
      <c r="PN26" s="17"/>
      <c r="PO26" s="17">
        <v>0</v>
      </c>
      <c r="PP26" s="17">
        <v>1.2</v>
      </c>
      <c r="PQ26" s="17">
        <v>1</v>
      </c>
      <c r="PR26" s="17">
        <v>1</v>
      </c>
      <c r="PS26" s="17">
        <v>0.2</v>
      </c>
      <c r="PT26" s="17">
        <v>2.2999999999999998</v>
      </c>
      <c r="PU26" s="17">
        <v>2.5</v>
      </c>
      <c r="PV26" s="17">
        <v>2.5</v>
      </c>
      <c r="PW26" s="17">
        <v>-0.2</v>
      </c>
      <c r="PX26" s="17">
        <v>3</v>
      </c>
      <c r="PY26" s="17">
        <v>3</v>
      </c>
      <c r="PZ26" s="17">
        <v>3</v>
      </c>
      <c r="QA26" s="17">
        <v>0</v>
      </c>
      <c r="QB26" s="17"/>
      <c r="QC26" s="17"/>
      <c r="QD26" s="17"/>
      <c r="QE26" s="17">
        <v>0</v>
      </c>
      <c r="QF26" s="17">
        <v>20</v>
      </c>
      <c r="QG26" s="17">
        <v>19.417480000000001</v>
      </c>
      <c r="QH26" s="17">
        <v>19.417480000000001</v>
      </c>
      <c r="QI26" s="17">
        <v>0.58252000000000004</v>
      </c>
      <c r="QJ26" s="17">
        <v>18.899999999999999</v>
      </c>
      <c r="QK26" s="17">
        <v>17.475729999999999</v>
      </c>
      <c r="QL26" s="17">
        <v>17.475729999999999</v>
      </c>
      <c r="QM26" s="17">
        <v>1.4242699999999999</v>
      </c>
      <c r="QN26" s="17">
        <v>3.4</v>
      </c>
      <c r="QO26" s="17">
        <v>3.5</v>
      </c>
      <c r="QP26" s="17">
        <v>3.5</v>
      </c>
      <c r="QQ26" s="17">
        <v>-0.1</v>
      </c>
      <c r="QR26" s="17">
        <v>18.600000000000001</v>
      </c>
      <c r="QS26" s="17">
        <v>17.961169999999999</v>
      </c>
      <c r="QT26" s="17">
        <v>17.961169999999999</v>
      </c>
      <c r="QU26" s="17">
        <v>0.63883000000000001</v>
      </c>
      <c r="QV26" s="17">
        <v>15.5</v>
      </c>
      <c r="QW26" s="17"/>
      <c r="QX26" s="17">
        <v>15.95</v>
      </c>
      <c r="QY26" s="17">
        <v>-0.45</v>
      </c>
      <c r="QZ26" s="17">
        <v>19.3</v>
      </c>
      <c r="RA26" s="17"/>
      <c r="RB26" s="17">
        <v>19.234999999999999</v>
      </c>
      <c r="RC26" s="17">
        <v>6.5000000000000002E-2</v>
      </c>
      <c r="RD26" s="17">
        <v>16.7</v>
      </c>
      <c r="RE26" s="17">
        <v>16.719000000000001</v>
      </c>
      <c r="RF26" s="17">
        <v>16.719000000000001</v>
      </c>
      <c r="RG26" s="17">
        <v>-1.9E-2</v>
      </c>
      <c r="RH26" s="17">
        <v>31.7</v>
      </c>
      <c r="RI26" s="17">
        <v>51.4</v>
      </c>
      <c r="RJ26" s="17">
        <v>44.975999999999999</v>
      </c>
      <c r="RK26" s="17">
        <v>-13.276</v>
      </c>
      <c r="RL26" s="17">
        <v>19.7</v>
      </c>
      <c r="RM26" s="17"/>
      <c r="RN26" s="17">
        <v>18.835999999999999</v>
      </c>
      <c r="RO26" s="17">
        <v>0.86399999999999999</v>
      </c>
      <c r="RP26" s="17">
        <v>3.1</v>
      </c>
      <c r="RQ26" s="17">
        <v>3.3</v>
      </c>
      <c r="RR26" s="17">
        <v>3.3</v>
      </c>
      <c r="RS26" s="17">
        <v>-0.2</v>
      </c>
      <c r="RT26" s="17">
        <v>20.2</v>
      </c>
      <c r="RU26" s="17">
        <v>19.772790000000001</v>
      </c>
      <c r="RV26" s="17">
        <v>19.772790000000001</v>
      </c>
      <c r="RW26" s="17">
        <v>0.42720999999999998</v>
      </c>
      <c r="RX26" s="17">
        <v>2.2999999999999998</v>
      </c>
      <c r="RY26" s="17">
        <v>2</v>
      </c>
      <c r="RZ26" s="17">
        <v>2</v>
      </c>
      <c r="SA26" s="17">
        <v>0.3</v>
      </c>
      <c r="SB26" s="17"/>
      <c r="SC26" s="17"/>
      <c r="SD26" s="17"/>
      <c r="SE26" s="17">
        <v>0</v>
      </c>
      <c r="SF26" s="17">
        <v>9.9</v>
      </c>
      <c r="SG26" s="17">
        <v>11</v>
      </c>
      <c r="SH26" s="17">
        <v>12.03884</v>
      </c>
      <c r="SI26" s="17">
        <v>-2.1388400000000001</v>
      </c>
      <c r="SJ26" s="17">
        <v>6.8</v>
      </c>
      <c r="SK26" s="17">
        <v>6.7</v>
      </c>
      <c r="SL26" s="17">
        <v>6.7</v>
      </c>
      <c r="SM26" s="17">
        <v>0.1</v>
      </c>
      <c r="SN26" s="17">
        <v>9.6999999999999993</v>
      </c>
      <c r="SO26" s="17">
        <v>12</v>
      </c>
      <c r="SP26" s="17">
        <v>13.592230000000001</v>
      </c>
      <c r="SQ26" s="17">
        <v>-3.8922300000000001</v>
      </c>
      <c r="SR26" s="17">
        <v>12.9</v>
      </c>
      <c r="SS26" s="17">
        <v>14</v>
      </c>
      <c r="ST26" s="17">
        <v>17.475729999999999</v>
      </c>
      <c r="SU26" s="17">
        <v>-4.5757300000000001</v>
      </c>
      <c r="SV26" s="17">
        <v>14.4</v>
      </c>
      <c r="SW26" s="17">
        <v>16.310680000000001</v>
      </c>
      <c r="SX26" s="17">
        <v>16.310680000000001</v>
      </c>
      <c r="SY26" s="17">
        <v>-1.9106799999999999</v>
      </c>
      <c r="SZ26" s="17">
        <v>22</v>
      </c>
      <c r="TA26" s="17">
        <v>15.911</v>
      </c>
      <c r="TB26" s="17">
        <v>15.911</v>
      </c>
      <c r="TC26" s="17">
        <v>6.0890000000000004</v>
      </c>
      <c r="TD26" s="17">
        <v>20.100000000000001</v>
      </c>
      <c r="TE26" s="17">
        <v>27.292999999999999</v>
      </c>
      <c r="TF26" s="17">
        <v>27.292999999999999</v>
      </c>
      <c r="TG26" s="17">
        <v>-7.1929999999999996</v>
      </c>
      <c r="TH26" s="17">
        <v>38.799999999999997</v>
      </c>
      <c r="TI26" s="17"/>
      <c r="TJ26" s="17">
        <v>38.807000000000002</v>
      </c>
      <c r="TK26" s="17">
        <v>-7.0000000000000001E-3</v>
      </c>
      <c r="TL26" s="17">
        <v>37</v>
      </c>
      <c r="TM26" s="17">
        <v>28.3</v>
      </c>
      <c r="TN26" s="17">
        <v>21.664000000000001</v>
      </c>
      <c r="TO26" s="17">
        <v>15.336</v>
      </c>
      <c r="TP26" s="17">
        <v>32.6</v>
      </c>
      <c r="TQ26" s="17">
        <v>47.9</v>
      </c>
      <c r="TR26" s="17">
        <v>42.381999999999998</v>
      </c>
      <c r="TS26" s="17">
        <v>-9.782</v>
      </c>
      <c r="TT26" s="17">
        <v>3.9</v>
      </c>
      <c r="TU26" s="17">
        <v>1.1970000000000001</v>
      </c>
      <c r="TV26" s="17">
        <v>1.1970000000000001</v>
      </c>
      <c r="TW26" s="17">
        <v>2.7029999999999998</v>
      </c>
      <c r="TX26" s="17">
        <v>1.9</v>
      </c>
      <c r="TY26" s="17">
        <v>1.9450000000000001</v>
      </c>
      <c r="TZ26" s="17">
        <v>1.9450000000000001</v>
      </c>
      <c r="UA26" s="17">
        <v>-4.4999999999999998E-2</v>
      </c>
      <c r="UB26" s="17">
        <v>11.3</v>
      </c>
      <c r="UC26" s="17">
        <v>20.5</v>
      </c>
      <c r="UD26" s="17">
        <v>19.417480000000001</v>
      </c>
      <c r="UE26" s="17">
        <v>-8.1174800000000005</v>
      </c>
      <c r="UF26" s="17">
        <v>7.6</v>
      </c>
      <c r="UG26" s="17">
        <v>6</v>
      </c>
      <c r="UH26" s="17">
        <v>6</v>
      </c>
      <c r="UI26" s="17">
        <v>1.6</v>
      </c>
      <c r="UJ26" s="17">
        <v>6.9</v>
      </c>
      <c r="UK26" s="17">
        <v>6.9</v>
      </c>
      <c r="UL26" s="17">
        <v>6.9</v>
      </c>
      <c r="UM26" s="17">
        <v>0</v>
      </c>
      <c r="UN26" s="17">
        <v>20.399999999999999</v>
      </c>
      <c r="UO26" s="17">
        <v>19.5</v>
      </c>
      <c r="UP26" s="17">
        <v>9.9029100000000003</v>
      </c>
      <c r="UQ26" s="17">
        <v>10.49709</v>
      </c>
      <c r="UR26" s="17">
        <v>20.399999999999999</v>
      </c>
      <c r="US26" s="17">
        <v>19.5</v>
      </c>
      <c r="UT26" s="17">
        <v>9.9029100000000003</v>
      </c>
      <c r="UU26" s="17">
        <v>10.49709</v>
      </c>
      <c r="UV26" s="17">
        <v>20.100000000000001</v>
      </c>
      <c r="UW26" s="17">
        <v>19.5</v>
      </c>
      <c r="UX26" s="17">
        <v>10</v>
      </c>
      <c r="UY26" s="17">
        <v>10.1</v>
      </c>
      <c r="UZ26" s="17">
        <v>3.6</v>
      </c>
      <c r="VA26" s="17">
        <v>6.242</v>
      </c>
      <c r="VB26" s="17">
        <v>6.242</v>
      </c>
      <c r="VC26" s="17">
        <v>-2.6419999999999999</v>
      </c>
      <c r="VD26" s="17">
        <v>0</v>
      </c>
      <c r="VE26" s="17"/>
      <c r="VF26" s="17"/>
      <c r="VG26" s="17">
        <v>0</v>
      </c>
      <c r="VH26" s="17">
        <v>14.2</v>
      </c>
      <c r="VI26" s="17"/>
      <c r="VJ26" s="17">
        <v>14.505000000000001</v>
      </c>
      <c r="VK26" s="17">
        <v>-0.30499999999999999</v>
      </c>
      <c r="VL26" s="17">
        <v>152.19999999999999</v>
      </c>
      <c r="VM26" s="17"/>
      <c r="VN26" s="17">
        <v>144.48400000000001</v>
      </c>
      <c r="VO26" s="17">
        <v>7.7160000000000002</v>
      </c>
      <c r="VP26" s="17">
        <v>0.6</v>
      </c>
      <c r="VQ26" s="17">
        <v>0.6</v>
      </c>
      <c r="VR26" s="17">
        <v>0.6</v>
      </c>
      <c r="VS26" s="17">
        <v>0</v>
      </c>
      <c r="VT26" s="17">
        <v>0</v>
      </c>
      <c r="VU26" s="17">
        <v>17.5</v>
      </c>
      <c r="VV26" s="17">
        <v>15.698</v>
      </c>
      <c r="VW26" s="17">
        <v>-15.698</v>
      </c>
      <c r="VX26" s="17">
        <v>0</v>
      </c>
      <c r="VY26" s="17">
        <v>23.5</v>
      </c>
      <c r="VZ26" s="17">
        <v>22.033000000000001</v>
      </c>
      <c r="WA26" s="17">
        <v>-22.033000000000001</v>
      </c>
      <c r="WB26" s="17">
        <v>110.9</v>
      </c>
      <c r="WC26" s="17"/>
      <c r="WD26" s="17">
        <v>110.93899999999999</v>
      </c>
      <c r="WE26" s="17">
        <v>-3.9E-2</v>
      </c>
      <c r="WF26" s="17">
        <v>1.1000000000000001</v>
      </c>
      <c r="WG26" s="17">
        <v>1.4490000000000001</v>
      </c>
      <c r="WH26" s="17">
        <v>1.4490000000000001</v>
      </c>
      <c r="WI26" s="17">
        <v>-0.34899999999999998</v>
      </c>
      <c r="WJ26" s="17">
        <v>0</v>
      </c>
      <c r="WK26" s="17"/>
      <c r="WL26" s="17"/>
      <c r="WM26" s="17">
        <v>0</v>
      </c>
      <c r="WN26" s="17">
        <v>1.8</v>
      </c>
      <c r="WO26" s="17">
        <v>2.4</v>
      </c>
      <c r="WP26" s="17">
        <v>2.4</v>
      </c>
      <c r="WQ26" s="17">
        <v>-0.6</v>
      </c>
      <c r="WR26" s="17">
        <v>1</v>
      </c>
      <c r="WS26" s="17">
        <v>1.4</v>
      </c>
      <c r="WT26" s="17">
        <v>1.4</v>
      </c>
      <c r="WU26" s="17">
        <v>-0.4</v>
      </c>
      <c r="WV26" s="17">
        <v>13.9</v>
      </c>
      <c r="WW26" s="17"/>
      <c r="WX26" s="17">
        <v>15.584</v>
      </c>
      <c r="WY26" s="17">
        <v>-1.6839999999999999</v>
      </c>
      <c r="WZ26" s="17">
        <v>6.6</v>
      </c>
      <c r="XA26" s="17">
        <v>6.2</v>
      </c>
      <c r="XB26" s="17">
        <v>6.2</v>
      </c>
      <c r="XC26" s="17">
        <v>0.4</v>
      </c>
      <c r="XD26" s="17">
        <v>18.3</v>
      </c>
      <c r="XE26" s="17">
        <v>18.4466</v>
      </c>
      <c r="XF26" s="17">
        <v>18.4466</v>
      </c>
      <c r="XG26" s="17">
        <v>-0.14660000000000001</v>
      </c>
      <c r="XH26" s="17">
        <v>8.9</v>
      </c>
      <c r="XI26" s="17">
        <v>9</v>
      </c>
      <c r="XJ26" s="17">
        <v>10.8</v>
      </c>
      <c r="XK26" s="17">
        <v>-1.9</v>
      </c>
      <c r="XL26" s="17">
        <v>27.6</v>
      </c>
      <c r="XM26" s="17">
        <v>30</v>
      </c>
      <c r="XN26" s="17">
        <v>29</v>
      </c>
      <c r="XO26" s="17">
        <v>-1.4</v>
      </c>
      <c r="XP26" s="17">
        <v>34.6</v>
      </c>
      <c r="XQ26" s="17">
        <v>30</v>
      </c>
      <c r="XR26" s="17">
        <v>29</v>
      </c>
      <c r="XS26" s="17">
        <v>5.6</v>
      </c>
      <c r="XT26" s="17">
        <v>0</v>
      </c>
      <c r="XU26" s="17"/>
      <c r="XV26" s="17"/>
      <c r="XW26" s="17">
        <v>0</v>
      </c>
      <c r="XX26" s="17">
        <v>12.2</v>
      </c>
      <c r="XY26" s="17">
        <v>17</v>
      </c>
      <c r="XZ26" s="17">
        <v>20.39</v>
      </c>
      <c r="YA26" s="17">
        <v>-8.19</v>
      </c>
      <c r="YB26" s="17">
        <v>4.4000000000000004</v>
      </c>
      <c r="YC26" s="17"/>
      <c r="YD26" s="17"/>
      <c r="YE26" s="17">
        <v>4.4000000000000004</v>
      </c>
      <c r="YF26" s="17">
        <v>11</v>
      </c>
      <c r="YG26" s="17">
        <v>11</v>
      </c>
      <c r="YH26" s="17">
        <v>11</v>
      </c>
      <c r="YI26" s="17">
        <v>0</v>
      </c>
    </row>
    <row r="27" spans="1:659" ht="24" customHeight="1" x14ac:dyDescent="0.35">
      <c r="A27" s="1"/>
      <c r="B27" s="16" t="s">
        <v>79</v>
      </c>
      <c r="C27" s="16" t="s">
        <v>786</v>
      </c>
      <c r="D27" s="17">
        <v>200.8</v>
      </c>
      <c r="E27" s="17">
        <v>203.20388</v>
      </c>
      <c r="F27" s="17">
        <v>203.20388</v>
      </c>
      <c r="G27" s="17">
        <v>-2.40388</v>
      </c>
      <c r="H27" s="17">
        <v>626.29999999999995</v>
      </c>
      <c r="I27" s="17">
        <v>635.02589999999998</v>
      </c>
      <c r="J27" s="17">
        <v>635.02589999999998</v>
      </c>
      <c r="K27" s="17">
        <v>-8.7258999999999993</v>
      </c>
      <c r="L27" s="17">
        <v>213.6</v>
      </c>
      <c r="M27" s="17">
        <v>206.58520999999999</v>
      </c>
      <c r="N27" s="17">
        <v>206.58520999999999</v>
      </c>
      <c r="O27" s="17">
        <v>7.0147899999999996</v>
      </c>
      <c r="P27" s="17"/>
      <c r="Q27" s="17"/>
      <c r="R27" s="17"/>
      <c r="S27" s="17">
        <v>0</v>
      </c>
      <c r="T27" s="17"/>
      <c r="U27" s="17"/>
      <c r="V27" s="17"/>
      <c r="W27" s="17">
        <v>0</v>
      </c>
      <c r="X27" s="17">
        <v>89.1</v>
      </c>
      <c r="Y27" s="17">
        <v>91.778639999999996</v>
      </c>
      <c r="Z27" s="17">
        <v>91.778639999999996</v>
      </c>
      <c r="AA27" s="17">
        <v>-2.6786400000000001</v>
      </c>
      <c r="AB27" s="17">
        <v>188.6</v>
      </c>
      <c r="AC27" s="17">
        <v>179.98707999999999</v>
      </c>
      <c r="AD27" s="17">
        <v>171.45701</v>
      </c>
      <c r="AE27" s="17">
        <v>17.142990000000001</v>
      </c>
      <c r="AF27" s="17"/>
      <c r="AG27" s="17"/>
      <c r="AH27" s="17"/>
      <c r="AI27" s="17">
        <v>0</v>
      </c>
      <c r="AJ27" s="17"/>
      <c r="AK27" s="17"/>
      <c r="AL27" s="17"/>
      <c r="AM27" s="17">
        <v>0</v>
      </c>
      <c r="AN27" s="17">
        <v>183.7</v>
      </c>
      <c r="AO27" s="17">
        <v>170.25479000000001</v>
      </c>
      <c r="AP27" s="17">
        <v>178.02405999999999</v>
      </c>
      <c r="AQ27" s="17">
        <v>5.6759399999999998</v>
      </c>
      <c r="AR27" s="17">
        <v>190</v>
      </c>
      <c r="AS27" s="17">
        <v>170.25479000000001</v>
      </c>
      <c r="AT27" s="17">
        <v>178.02405999999999</v>
      </c>
      <c r="AU27" s="17">
        <v>11.97594</v>
      </c>
      <c r="AV27" s="17">
        <v>190.6</v>
      </c>
      <c r="AW27" s="17">
        <v>170.25479000000001</v>
      </c>
      <c r="AX27" s="17">
        <v>178.02405999999999</v>
      </c>
      <c r="AY27" s="17">
        <v>12.575939999999999</v>
      </c>
      <c r="AZ27" s="17">
        <v>266.3</v>
      </c>
      <c r="BA27" s="17">
        <v>256.14909999999998</v>
      </c>
      <c r="BB27" s="17">
        <v>267.83800000000002</v>
      </c>
      <c r="BC27" s="17">
        <v>-1.538</v>
      </c>
      <c r="BD27" s="17">
        <v>0</v>
      </c>
      <c r="BE27" s="17"/>
      <c r="BF27" s="17"/>
      <c r="BG27" s="17">
        <v>0</v>
      </c>
      <c r="BH27" s="17"/>
      <c r="BI27" s="17"/>
      <c r="BJ27" s="17"/>
      <c r="BK27" s="17">
        <v>0</v>
      </c>
      <c r="BL27" s="17">
        <v>364.6</v>
      </c>
      <c r="BM27" s="17">
        <v>368.40096999999997</v>
      </c>
      <c r="BN27" s="17">
        <v>368.40096999999997</v>
      </c>
      <c r="BO27" s="17">
        <v>-3.80097</v>
      </c>
      <c r="BP27" s="17">
        <v>5.7</v>
      </c>
      <c r="BQ27" s="17">
        <v>3.4527100000000002</v>
      </c>
      <c r="BR27" s="17">
        <v>3.4527100000000002</v>
      </c>
      <c r="BS27" s="17">
        <v>2.24729</v>
      </c>
      <c r="BT27" s="17"/>
      <c r="BU27" s="17"/>
      <c r="BV27" s="17">
        <v>12.371130000000001</v>
      </c>
      <c r="BW27" s="17">
        <v>-12.371130000000001</v>
      </c>
      <c r="BX27" s="17"/>
      <c r="BY27" s="17"/>
      <c r="BZ27" s="17"/>
      <c r="CA27" s="17">
        <v>0</v>
      </c>
      <c r="CB27" s="17"/>
      <c r="CC27" s="17"/>
      <c r="CD27" s="17"/>
      <c r="CE27" s="17">
        <v>0</v>
      </c>
      <c r="CF27" s="17"/>
      <c r="CG27" s="17"/>
      <c r="CH27" s="17"/>
      <c r="CI27" s="17">
        <v>0</v>
      </c>
      <c r="CJ27" s="17">
        <v>156.5</v>
      </c>
      <c r="CK27" s="17">
        <v>163.90777</v>
      </c>
      <c r="CL27" s="17">
        <v>163.90777</v>
      </c>
      <c r="CM27" s="17">
        <v>-7.4077700000000002</v>
      </c>
      <c r="CN27" s="17">
        <v>7.2</v>
      </c>
      <c r="CO27" s="17">
        <v>5.6669799999999997</v>
      </c>
      <c r="CP27" s="17">
        <v>5.1333399999999996</v>
      </c>
      <c r="CQ27" s="17">
        <v>2.0666600000000002</v>
      </c>
      <c r="CR27" s="17">
        <v>6</v>
      </c>
      <c r="CS27" s="17">
        <v>3.1106799999999999</v>
      </c>
      <c r="CT27" s="17">
        <v>2.8177599999999998</v>
      </c>
      <c r="CU27" s="17">
        <v>3.1822400000000002</v>
      </c>
      <c r="CV27" s="17">
        <v>0</v>
      </c>
      <c r="CW27" s="17"/>
      <c r="CX27" s="17"/>
      <c r="CY27" s="17">
        <v>0</v>
      </c>
      <c r="CZ27" s="17">
        <v>6.9</v>
      </c>
      <c r="DA27" s="17">
        <v>6.8787000000000003</v>
      </c>
      <c r="DB27" s="17">
        <v>6.8787000000000003</v>
      </c>
      <c r="DC27" s="17">
        <v>2.1299999999999999E-2</v>
      </c>
      <c r="DD27" s="17">
        <v>10.1</v>
      </c>
      <c r="DE27" s="17">
        <v>9.9363299999999999</v>
      </c>
      <c r="DF27" s="17">
        <v>9.9363299999999999</v>
      </c>
      <c r="DG27" s="17">
        <v>0.16367000000000001</v>
      </c>
      <c r="DH27" s="17">
        <v>50.2</v>
      </c>
      <c r="DI27" s="17">
        <v>53.766779999999997</v>
      </c>
      <c r="DJ27" s="17">
        <v>66.534360000000007</v>
      </c>
      <c r="DK27" s="17">
        <v>-16.33436</v>
      </c>
      <c r="DL27" s="17"/>
      <c r="DM27" s="17"/>
      <c r="DN27" s="17"/>
      <c r="DO27" s="17">
        <v>0</v>
      </c>
      <c r="DP27" s="17"/>
      <c r="DQ27" s="17"/>
      <c r="DR27" s="17"/>
      <c r="DS27" s="17">
        <v>0</v>
      </c>
      <c r="DT27" s="17"/>
      <c r="DU27" s="17"/>
      <c r="DV27" s="17"/>
      <c r="DW27" s="17">
        <v>0</v>
      </c>
      <c r="DX27" s="17"/>
      <c r="DY27" s="17"/>
      <c r="DZ27" s="17"/>
      <c r="EA27" s="17">
        <v>0</v>
      </c>
      <c r="EB27" s="17">
        <v>110.7</v>
      </c>
      <c r="EC27" s="17">
        <v>112.35728</v>
      </c>
      <c r="ED27" s="17">
        <v>112.35728</v>
      </c>
      <c r="EE27" s="17">
        <v>-1.6572800000000001</v>
      </c>
      <c r="EF27" s="17">
        <v>132.4</v>
      </c>
      <c r="EG27" s="17">
        <v>139.64112</v>
      </c>
      <c r="EH27" s="17">
        <v>147.83498</v>
      </c>
      <c r="EI27" s="17">
        <v>-15.434979999999999</v>
      </c>
      <c r="EJ27" s="17"/>
      <c r="EK27" s="17"/>
      <c r="EL27" s="17"/>
      <c r="EM27" s="17">
        <v>0</v>
      </c>
      <c r="EN27" s="17"/>
      <c r="EO27" s="17"/>
      <c r="EP27" s="17"/>
      <c r="EQ27" s="17">
        <v>0</v>
      </c>
      <c r="ER27" s="17"/>
      <c r="ES27" s="17"/>
      <c r="ET27" s="17"/>
      <c r="EU27" s="17">
        <v>0</v>
      </c>
      <c r="EV27" s="17">
        <v>6.4</v>
      </c>
      <c r="EW27" s="17">
        <v>6.39</v>
      </c>
      <c r="EX27" s="17">
        <v>6.39</v>
      </c>
      <c r="EY27" s="17">
        <v>0.01</v>
      </c>
      <c r="EZ27" s="17">
        <v>203.6</v>
      </c>
      <c r="FA27" s="17">
        <v>186.767</v>
      </c>
      <c r="FB27" s="17">
        <v>288.65980000000002</v>
      </c>
      <c r="FC27" s="17">
        <v>-85.059799999999996</v>
      </c>
      <c r="FD27" s="17">
        <v>80.7</v>
      </c>
      <c r="FE27" s="17">
        <v>58.166519999999998</v>
      </c>
      <c r="FF27" s="17">
        <v>54.011969999999998</v>
      </c>
      <c r="FG27" s="17">
        <v>26.688030000000001</v>
      </c>
      <c r="FH27" s="17">
        <v>150.80000000000001</v>
      </c>
      <c r="FI27" s="17">
        <v>151.21556000000001</v>
      </c>
      <c r="FJ27" s="17">
        <v>151.21556000000001</v>
      </c>
      <c r="FK27" s="17">
        <v>-0.41555999999999998</v>
      </c>
      <c r="FL27" s="17">
        <v>32.299999999999997</v>
      </c>
      <c r="FM27" s="17">
        <v>25.458369999999999</v>
      </c>
      <c r="FN27" s="17">
        <v>25.458369999999999</v>
      </c>
      <c r="FO27" s="17">
        <v>6.8416300000000003</v>
      </c>
      <c r="FP27" s="17">
        <v>18.399999999999999</v>
      </c>
      <c r="FQ27" s="17">
        <v>17.210889999999999</v>
      </c>
      <c r="FR27" s="17">
        <v>15.45468</v>
      </c>
      <c r="FS27" s="17">
        <v>2.9453200000000002</v>
      </c>
      <c r="FT27" s="17">
        <v>18.8</v>
      </c>
      <c r="FU27" s="17">
        <v>17.961169999999999</v>
      </c>
      <c r="FV27" s="17">
        <v>17.961169999999999</v>
      </c>
      <c r="FW27" s="17">
        <v>0.83882999999999996</v>
      </c>
      <c r="FX27" s="17">
        <v>84.2</v>
      </c>
      <c r="FY27" s="17">
        <v>87.68835</v>
      </c>
      <c r="FZ27" s="17">
        <v>87.68835</v>
      </c>
      <c r="GA27" s="17">
        <v>-3.4883500000000001</v>
      </c>
      <c r="GB27" s="17"/>
      <c r="GC27" s="17"/>
      <c r="GD27" s="17"/>
      <c r="GE27" s="17">
        <v>0</v>
      </c>
      <c r="GF27" s="17"/>
      <c r="GG27" s="17"/>
      <c r="GH27" s="17"/>
      <c r="GI27" s="17">
        <v>0</v>
      </c>
      <c r="GJ27" s="17"/>
      <c r="GK27" s="17"/>
      <c r="GL27" s="17"/>
      <c r="GM27" s="17">
        <v>0</v>
      </c>
      <c r="GN27" s="17">
        <v>108.2</v>
      </c>
      <c r="GO27" s="17">
        <v>110.37475999999999</v>
      </c>
      <c r="GP27" s="17">
        <v>98.097470000000001</v>
      </c>
      <c r="GQ27" s="17">
        <v>10.10253</v>
      </c>
      <c r="GR27" s="17">
        <v>7.5</v>
      </c>
      <c r="GS27" s="17">
        <v>6.5736800000000004</v>
      </c>
      <c r="GT27" s="17">
        <v>6.5736800000000004</v>
      </c>
      <c r="GU27" s="17">
        <v>0.92632000000000003</v>
      </c>
      <c r="GV27" s="17">
        <v>3.5</v>
      </c>
      <c r="GW27" s="17">
        <v>6.6261000000000001</v>
      </c>
      <c r="GX27" s="17">
        <v>6.6261000000000001</v>
      </c>
      <c r="GY27" s="17">
        <v>-3.1261000000000001</v>
      </c>
      <c r="GZ27" s="17">
        <v>34.5</v>
      </c>
      <c r="HA27" s="17">
        <v>35.371740000000003</v>
      </c>
      <c r="HB27" s="17">
        <v>29.546489999999999</v>
      </c>
      <c r="HC27" s="17">
        <v>4.9535099999999996</v>
      </c>
      <c r="HD27" s="17">
        <v>40.5</v>
      </c>
      <c r="HE27" s="17">
        <v>39.841419999999999</v>
      </c>
      <c r="HF27" s="17">
        <v>39.841419999999999</v>
      </c>
      <c r="HG27" s="17">
        <v>0.65858000000000005</v>
      </c>
      <c r="HH27" s="17">
        <v>2</v>
      </c>
      <c r="HI27" s="17">
        <v>1.97359</v>
      </c>
      <c r="HJ27" s="17">
        <v>1.97359</v>
      </c>
      <c r="HK27" s="17">
        <v>2.6409999999999999E-2</v>
      </c>
      <c r="HL27" s="17">
        <v>11.8</v>
      </c>
      <c r="HM27" s="17">
        <v>13.33126</v>
      </c>
      <c r="HN27" s="17">
        <v>13.33126</v>
      </c>
      <c r="HO27" s="17">
        <v>-1.5312600000000001</v>
      </c>
      <c r="HP27" s="17">
        <v>64.599999999999994</v>
      </c>
      <c r="HQ27" s="17">
        <v>69.327879999999993</v>
      </c>
      <c r="HR27" s="17">
        <v>73.744410000000002</v>
      </c>
      <c r="HS27" s="17">
        <v>-9.1444100000000006</v>
      </c>
      <c r="HT27" s="17"/>
      <c r="HU27" s="17"/>
      <c r="HV27" s="17"/>
      <c r="HW27" s="17">
        <v>0</v>
      </c>
      <c r="HX27" s="17"/>
      <c r="HY27" s="17"/>
      <c r="HZ27" s="17"/>
      <c r="IA27" s="17">
        <v>0</v>
      </c>
      <c r="IB27" s="17">
        <v>84.1</v>
      </c>
      <c r="IC27" s="17">
        <v>85.482579999999999</v>
      </c>
      <c r="ID27" s="17">
        <v>85.482579999999999</v>
      </c>
      <c r="IE27" s="17">
        <v>-1.3825799999999999</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83.9</v>
      </c>
      <c r="JE27" s="17">
        <v>88.384460000000004</v>
      </c>
      <c r="JF27" s="17">
        <v>88.384460000000004</v>
      </c>
      <c r="JG27" s="17">
        <v>-4.4844600000000003</v>
      </c>
      <c r="JH27" s="17">
        <v>172.1</v>
      </c>
      <c r="JI27" s="17">
        <v>185.23670999999999</v>
      </c>
      <c r="JJ27" s="17">
        <v>185.23670999999999</v>
      </c>
      <c r="JK27" s="17">
        <v>-13.136710000000001</v>
      </c>
      <c r="JL27" s="17">
        <v>170.5</v>
      </c>
      <c r="JM27" s="17">
        <v>185.23670999999999</v>
      </c>
      <c r="JN27" s="17">
        <v>185.23670999999999</v>
      </c>
      <c r="JO27" s="17">
        <v>-14.73671</v>
      </c>
      <c r="JP27" s="17">
        <v>200</v>
      </c>
      <c r="JQ27" s="17">
        <v>185.23670999999999</v>
      </c>
      <c r="JR27" s="17">
        <v>185.23670999999999</v>
      </c>
      <c r="JS27" s="17">
        <v>14.76329</v>
      </c>
      <c r="JT27" s="17">
        <v>266.89999999999998</v>
      </c>
      <c r="JU27" s="17">
        <v>278.68946999999997</v>
      </c>
      <c r="JV27" s="17">
        <v>278.68946999999997</v>
      </c>
      <c r="JW27" s="17">
        <v>-11.78947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3.6</v>
      </c>
      <c r="LE27" s="17">
        <v>3.1205099999999999</v>
      </c>
      <c r="LF27" s="17">
        <v>3.1205099999999999</v>
      </c>
      <c r="LG27" s="17">
        <v>0.47949000000000003</v>
      </c>
      <c r="LH27" s="17">
        <v>160.30000000000001</v>
      </c>
      <c r="LI27" s="17">
        <v>178.35484</v>
      </c>
      <c r="LJ27" s="17">
        <v>113.57340000000001</v>
      </c>
      <c r="LK27" s="17">
        <v>46.726599999999998</v>
      </c>
      <c r="LL27" s="17">
        <v>99.2</v>
      </c>
      <c r="LM27" s="17">
        <v>84.773920000000004</v>
      </c>
      <c r="LN27" s="17">
        <v>92.444509999999994</v>
      </c>
      <c r="LO27" s="17">
        <v>6.75549</v>
      </c>
      <c r="LP27" s="17">
        <v>63.1</v>
      </c>
      <c r="LQ27" s="17">
        <v>67.133979999999994</v>
      </c>
      <c r="LR27" s="17">
        <v>67.133979999999994</v>
      </c>
      <c r="LS27" s="17">
        <v>-4.0339799999999997</v>
      </c>
      <c r="LT27" s="17">
        <v>46</v>
      </c>
      <c r="LU27" s="17">
        <v>48.413229999999999</v>
      </c>
      <c r="LV27" s="17">
        <v>48.413229999999999</v>
      </c>
      <c r="LW27" s="17">
        <v>-2.41323</v>
      </c>
      <c r="LX27" s="17">
        <v>30.1</v>
      </c>
      <c r="LY27" s="17">
        <v>28.697890000000001</v>
      </c>
      <c r="LZ27" s="17">
        <v>29.951460000000001</v>
      </c>
      <c r="MA27" s="17">
        <v>0.14854000000000001</v>
      </c>
      <c r="MB27" s="17"/>
      <c r="MC27" s="17"/>
      <c r="MD27" s="17"/>
      <c r="ME27" s="17">
        <v>0</v>
      </c>
      <c r="MF27" s="17"/>
      <c r="MG27" s="17"/>
      <c r="MH27" s="17"/>
      <c r="MI27" s="17">
        <v>0</v>
      </c>
      <c r="MJ27" s="17"/>
      <c r="MK27" s="17"/>
      <c r="ML27" s="17"/>
      <c r="MM27" s="17">
        <v>0</v>
      </c>
      <c r="MN27" s="17">
        <v>90.3</v>
      </c>
      <c r="MO27" s="17">
        <v>109.89</v>
      </c>
      <c r="MP27" s="17">
        <v>151.08876000000001</v>
      </c>
      <c r="MQ27" s="17">
        <v>-60.788760000000003</v>
      </c>
      <c r="MR27" s="17">
        <v>95.4</v>
      </c>
      <c r="MS27" s="17">
        <v>109.89</v>
      </c>
      <c r="MT27" s="17">
        <v>151.08876000000001</v>
      </c>
      <c r="MU27" s="17">
        <v>-55.688760000000002</v>
      </c>
      <c r="MV27" s="17">
        <v>98.7</v>
      </c>
      <c r="MW27" s="17"/>
      <c r="MX27" s="17">
        <v>151.54248000000001</v>
      </c>
      <c r="MY27" s="17">
        <v>-52.842480000000002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215.4</v>
      </c>
      <c r="NU27" s="17">
        <v>206.29038</v>
      </c>
      <c r="NV27" s="17">
        <v>206.29038</v>
      </c>
      <c r="NW27" s="17">
        <v>9.1096199999999996</v>
      </c>
      <c r="NX27" s="17">
        <v>102.2</v>
      </c>
      <c r="NY27" s="17">
        <v>103.45493</v>
      </c>
      <c r="NZ27" s="17">
        <v>103.45493</v>
      </c>
      <c r="OA27" s="17">
        <v>-1.2549300000000001</v>
      </c>
      <c r="OB27" s="17">
        <v>1</v>
      </c>
      <c r="OC27" s="17"/>
      <c r="OD27" s="17">
        <v>0.87</v>
      </c>
      <c r="OE27" s="17">
        <v>0.13</v>
      </c>
      <c r="OF27" s="17">
        <v>62.1</v>
      </c>
      <c r="OG27" s="17">
        <v>71.2</v>
      </c>
      <c r="OH27" s="17">
        <v>80.832999999999998</v>
      </c>
      <c r="OI27" s="17">
        <v>-18.733000000000001</v>
      </c>
      <c r="OJ27" s="17">
        <v>80.8</v>
      </c>
      <c r="OK27" s="17"/>
      <c r="OL27" s="17">
        <v>80</v>
      </c>
      <c r="OM27" s="17">
        <v>0.8</v>
      </c>
      <c r="ON27" s="17">
        <v>6.6</v>
      </c>
      <c r="OO27" s="17">
        <v>10.643000000000001</v>
      </c>
      <c r="OP27" s="17">
        <v>10.643000000000001</v>
      </c>
      <c r="OQ27" s="17">
        <v>-4.0430000000000001</v>
      </c>
      <c r="OR27" s="17">
        <v>0.2</v>
      </c>
      <c r="OS27" s="17"/>
      <c r="OT27" s="17"/>
      <c r="OU27" s="17">
        <v>0.2</v>
      </c>
      <c r="OV27" s="17">
        <v>18.7</v>
      </c>
      <c r="OW27" s="17">
        <v>17.475729999999999</v>
      </c>
      <c r="OX27" s="17">
        <v>17.475729999999999</v>
      </c>
      <c r="OY27" s="17">
        <v>1.22427</v>
      </c>
      <c r="OZ27" s="17">
        <v>20.7</v>
      </c>
      <c r="PA27" s="17">
        <v>20.5</v>
      </c>
      <c r="PB27" s="17">
        <v>19.417480000000001</v>
      </c>
      <c r="PC27" s="17">
        <v>1.2825200000000001</v>
      </c>
      <c r="PD27" s="17">
        <v>0</v>
      </c>
      <c r="PE27" s="17"/>
      <c r="PF27" s="17"/>
      <c r="PG27" s="17">
        <v>0</v>
      </c>
      <c r="PH27" s="17">
        <v>4.7</v>
      </c>
      <c r="PI27" s="17"/>
      <c r="PJ27" s="17">
        <v>1.43</v>
      </c>
      <c r="PK27" s="17">
        <v>3.27</v>
      </c>
      <c r="PL27" s="17">
        <v>0</v>
      </c>
      <c r="PM27" s="17"/>
      <c r="PN27" s="17"/>
      <c r="PO27" s="17">
        <v>0</v>
      </c>
      <c r="PP27" s="17">
        <v>1.2</v>
      </c>
      <c r="PQ27" s="17">
        <v>1</v>
      </c>
      <c r="PR27" s="17">
        <v>1</v>
      </c>
      <c r="PS27" s="17">
        <v>0.2</v>
      </c>
      <c r="PT27" s="17">
        <v>2.2999999999999998</v>
      </c>
      <c r="PU27" s="17">
        <v>2.5</v>
      </c>
      <c r="PV27" s="17">
        <v>2.5</v>
      </c>
      <c r="PW27" s="17">
        <v>-0.2</v>
      </c>
      <c r="PX27" s="17">
        <v>2.9</v>
      </c>
      <c r="PY27" s="17">
        <v>3</v>
      </c>
      <c r="PZ27" s="17">
        <v>3</v>
      </c>
      <c r="QA27" s="17">
        <v>-0.1</v>
      </c>
      <c r="QB27" s="17"/>
      <c r="QC27" s="17"/>
      <c r="QD27" s="17"/>
      <c r="QE27" s="17">
        <v>0</v>
      </c>
      <c r="QF27" s="17">
        <v>20</v>
      </c>
      <c r="QG27" s="17">
        <v>19.417480000000001</v>
      </c>
      <c r="QH27" s="17">
        <v>19.417480000000001</v>
      </c>
      <c r="QI27" s="17">
        <v>0.58252000000000004</v>
      </c>
      <c r="QJ27" s="17">
        <v>18.899999999999999</v>
      </c>
      <c r="QK27" s="17">
        <v>17.475729999999999</v>
      </c>
      <c r="QL27" s="17">
        <v>17.475729999999999</v>
      </c>
      <c r="QM27" s="17">
        <v>1.4242699999999999</v>
      </c>
      <c r="QN27" s="17">
        <v>3.4</v>
      </c>
      <c r="QO27" s="17">
        <v>3.5</v>
      </c>
      <c r="QP27" s="17">
        <v>3.5</v>
      </c>
      <c r="QQ27" s="17">
        <v>-0.1</v>
      </c>
      <c r="QR27" s="17">
        <v>18.600000000000001</v>
      </c>
      <c r="QS27" s="17">
        <v>17.961169999999999</v>
      </c>
      <c r="QT27" s="17">
        <v>17.961169999999999</v>
      </c>
      <c r="QU27" s="17">
        <v>0.63883000000000001</v>
      </c>
      <c r="QV27" s="17">
        <v>15.6</v>
      </c>
      <c r="QW27" s="17"/>
      <c r="QX27" s="17">
        <v>15.895</v>
      </c>
      <c r="QY27" s="17">
        <v>-0.29499999999999998</v>
      </c>
      <c r="QZ27" s="17">
        <v>19.3</v>
      </c>
      <c r="RA27" s="17"/>
      <c r="RB27" s="17">
        <v>19</v>
      </c>
      <c r="RC27" s="17">
        <v>0.3</v>
      </c>
      <c r="RD27" s="17">
        <v>17.8</v>
      </c>
      <c r="RE27" s="17">
        <v>17.259</v>
      </c>
      <c r="RF27" s="17">
        <v>17.259</v>
      </c>
      <c r="RG27" s="17">
        <v>0.54100000000000004</v>
      </c>
      <c r="RH27" s="17">
        <v>42.7</v>
      </c>
      <c r="RI27" s="17">
        <v>55.5</v>
      </c>
      <c r="RJ27" s="17">
        <v>48.612000000000002</v>
      </c>
      <c r="RK27" s="17">
        <v>-5.9119999999999999</v>
      </c>
      <c r="RL27" s="17">
        <v>19.8</v>
      </c>
      <c r="RM27" s="17"/>
      <c r="RN27" s="17">
        <v>18.75</v>
      </c>
      <c r="RO27" s="17">
        <v>1.05</v>
      </c>
      <c r="RP27" s="17">
        <v>3</v>
      </c>
      <c r="RQ27" s="17">
        <v>3.3</v>
      </c>
      <c r="RR27" s="17">
        <v>3.3</v>
      </c>
      <c r="RS27" s="17">
        <v>-0.3</v>
      </c>
      <c r="RT27" s="17">
        <v>20.100000000000001</v>
      </c>
      <c r="RU27" s="17">
        <v>19.772790000000001</v>
      </c>
      <c r="RV27" s="17">
        <v>19.772790000000001</v>
      </c>
      <c r="RW27" s="17">
        <v>0.32721</v>
      </c>
      <c r="RX27" s="17">
        <v>2.2999999999999998</v>
      </c>
      <c r="RY27" s="17">
        <v>2</v>
      </c>
      <c r="RZ27" s="17">
        <v>2</v>
      </c>
      <c r="SA27" s="17">
        <v>0.3</v>
      </c>
      <c r="SB27" s="17"/>
      <c r="SC27" s="17"/>
      <c r="SD27" s="17"/>
      <c r="SE27" s="17">
        <v>0</v>
      </c>
      <c r="SF27" s="17">
        <v>10</v>
      </c>
      <c r="SG27" s="17">
        <v>11</v>
      </c>
      <c r="SH27" s="17">
        <v>12.03884</v>
      </c>
      <c r="SI27" s="17">
        <v>-2.03884</v>
      </c>
      <c r="SJ27" s="17">
        <v>6.8</v>
      </c>
      <c r="SK27" s="17">
        <v>6.7</v>
      </c>
      <c r="SL27" s="17">
        <v>6.7</v>
      </c>
      <c r="SM27" s="17">
        <v>0.1</v>
      </c>
      <c r="SN27" s="17">
        <v>10.199999999999999</v>
      </c>
      <c r="SO27" s="17">
        <v>12</v>
      </c>
      <c r="SP27" s="17">
        <v>13.592230000000001</v>
      </c>
      <c r="SQ27" s="17">
        <v>-3.3922300000000001</v>
      </c>
      <c r="SR27" s="17">
        <v>13.1</v>
      </c>
      <c r="SS27" s="17">
        <v>14</v>
      </c>
      <c r="ST27" s="17">
        <v>17.475729999999999</v>
      </c>
      <c r="SU27" s="17">
        <v>-4.3757299999999999</v>
      </c>
      <c r="SV27" s="17">
        <v>14.8</v>
      </c>
      <c r="SW27" s="17">
        <v>16.310680000000001</v>
      </c>
      <c r="SX27" s="17">
        <v>16.310680000000001</v>
      </c>
      <c r="SY27" s="17">
        <v>-1.51068</v>
      </c>
      <c r="SZ27" s="17">
        <v>20.3</v>
      </c>
      <c r="TA27" s="17">
        <v>14.911</v>
      </c>
      <c r="TB27" s="17">
        <v>14.911</v>
      </c>
      <c r="TC27" s="17">
        <v>5.3890000000000002</v>
      </c>
      <c r="TD27" s="17">
        <v>31.8</v>
      </c>
      <c r="TE27" s="17">
        <v>33.984999999999999</v>
      </c>
      <c r="TF27" s="17">
        <v>33.984999999999999</v>
      </c>
      <c r="TG27" s="17">
        <v>-2.1850000000000001</v>
      </c>
      <c r="TH27" s="17">
        <v>38.799999999999997</v>
      </c>
      <c r="TI27" s="17"/>
      <c r="TJ27" s="17">
        <v>39.002000000000002</v>
      </c>
      <c r="TK27" s="17">
        <v>-0.20200000000000001</v>
      </c>
      <c r="TL27" s="17">
        <v>52.5</v>
      </c>
      <c r="TM27" s="17">
        <v>32.799999999999997</v>
      </c>
      <c r="TN27" s="17">
        <v>25.707000000000001</v>
      </c>
      <c r="TO27" s="17">
        <v>26.792999999999999</v>
      </c>
      <c r="TP27" s="17">
        <v>52.3</v>
      </c>
      <c r="TQ27" s="17">
        <v>51.9</v>
      </c>
      <c r="TR27" s="17">
        <v>46.103000000000002</v>
      </c>
      <c r="TS27" s="17">
        <v>6.1970000000000001</v>
      </c>
      <c r="TT27" s="17">
        <v>4.9000000000000004</v>
      </c>
      <c r="TU27" s="17">
        <v>1.5049999999999999</v>
      </c>
      <c r="TV27" s="17">
        <v>1.5049999999999999</v>
      </c>
      <c r="TW27" s="17">
        <v>3.395</v>
      </c>
      <c r="TX27" s="17">
        <v>2</v>
      </c>
      <c r="TY27" s="17">
        <v>2.5409999999999999</v>
      </c>
      <c r="TZ27" s="17">
        <v>2.5409999999999999</v>
      </c>
      <c r="UA27" s="17">
        <v>-0.54100000000000004</v>
      </c>
      <c r="UB27" s="17">
        <v>20.9</v>
      </c>
      <c r="UC27" s="17">
        <v>20.5</v>
      </c>
      <c r="UD27" s="17">
        <v>19.417480000000001</v>
      </c>
      <c r="UE27" s="17">
        <v>1.4825200000000001</v>
      </c>
      <c r="UF27" s="17">
        <v>7.6</v>
      </c>
      <c r="UG27" s="17">
        <v>6</v>
      </c>
      <c r="UH27" s="17">
        <v>6</v>
      </c>
      <c r="UI27" s="17">
        <v>1.6</v>
      </c>
      <c r="UJ27" s="17">
        <v>6.8</v>
      </c>
      <c r="UK27" s="17">
        <v>6.9</v>
      </c>
      <c r="UL27" s="17">
        <v>6.9</v>
      </c>
      <c r="UM27" s="17">
        <v>-0.1</v>
      </c>
      <c r="UN27" s="17">
        <v>20.399999999999999</v>
      </c>
      <c r="UO27" s="17">
        <v>19.5</v>
      </c>
      <c r="UP27" s="17">
        <v>9.9029100000000003</v>
      </c>
      <c r="UQ27" s="17">
        <v>10.49709</v>
      </c>
      <c r="UR27" s="17">
        <v>20.399999999999999</v>
      </c>
      <c r="US27" s="17">
        <v>19.5</v>
      </c>
      <c r="UT27" s="17">
        <v>9.9029100000000003</v>
      </c>
      <c r="UU27" s="17">
        <v>10.49709</v>
      </c>
      <c r="UV27" s="17">
        <v>20.100000000000001</v>
      </c>
      <c r="UW27" s="17">
        <v>19.5</v>
      </c>
      <c r="UX27" s="17">
        <v>10</v>
      </c>
      <c r="UY27" s="17">
        <v>10.1</v>
      </c>
      <c r="UZ27" s="17">
        <v>4.5999999999999996</v>
      </c>
      <c r="VA27" s="17">
        <v>6.8280000000000003</v>
      </c>
      <c r="VB27" s="17">
        <v>6.8280000000000003</v>
      </c>
      <c r="VC27" s="17">
        <v>-2.2280000000000002</v>
      </c>
      <c r="VD27" s="17">
        <v>0</v>
      </c>
      <c r="VE27" s="17"/>
      <c r="VF27" s="17"/>
      <c r="VG27" s="17">
        <v>0</v>
      </c>
      <c r="VH27" s="17">
        <v>15.7</v>
      </c>
      <c r="VI27" s="17"/>
      <c r="VJ27" s="17">
        <v>15.933999999999999</v>
      </c>
      <c r="VK27" s="17">
        <v>-0.23400000000000001</v>
      </c>
      <c r="VL27" s="17">
        <v>153.80000000000001</v>
      </c>
      <c r="VM27" s="17"/>
      <c r="VN27" s="17">
        <v>144.48400000000001</v>
      </c>
      <c r="VO27" s="17">
        <v>9.3160000000000007</v>
      </c>
      <c r="VP27" s="17">
        <v>0.6</v>
      </c>
      <c r="VQ27" s="17">
        <v>0.6</v>
      </c>
      <c r="VR27" s="17">
        <v>0.6</v>
      </c>
      <c r="VS27" s="17">
        <v>0</v>
      </c>
      <c r="VT27" s="17">
        <v>0</v>
      </c>
      <c r="VU27" s="17">
        <v>19.2</v>
      </c>
      <c r="VV27" s="17">
        <v>15.218</v>
      </c>
      <c r="VW27" s="17">
        <v>-15.218</v>
      </c>
      <c r="VX27" s="17">
        <v>0</v>
      </c>
      <c r="VY27" s="17">
        <v>28.6</v>
      </c>
      <c r="VZ27" s="17">
        <v>24.99</v>
      </c>
      <c r="WA27" s="17">
        <v>-24.99</v>
      </c>
      <c r="WB27" s="17">
        <v>112.4</v>
      </c>
      <c r="WC27" s="17"/>
      <c r="WD27" s="17">
        <v>111.033</v>
      </c>
      <c r="WE27" s="17">
        <v>1.367</v>
      </c>
      <c r="WF27" s="17">
        <v>1.1000000000000001</v>
      </c>
      <c r="WG27" s="17">
        <v>1.4490000000000001</v>
      </c>
      <c r="WH27" s="17">
        <v>1.4490000000000001</v>
      </c>
      <c r="WI27" s="17">
        <v>-0.34899999999999998</v>
      </c>
      <c r="WJ27" s="17">
        <v>0</v>
      </c>
      <c r="WK27" s="17"/>
      <c r="WL27" s="17"/>
      <c r="WM27" s="17">
        <v>0</v>
      </c>
      <c r="WN27" s="17">
        <v>1.8</v>
      </c>
      <c r="WO27" s="17">
        <v>2.4</v>
      </c>
      <c r="WP27" s="17">
        <v>2.4</v>
      </c>
      <c r="WQ27" s="17">
        <v>-0.6</v>
      </c>
      <c r="WR27" s="17">
        <v>1</v>
      </c>
      <c r="WS27" s="17">
        <v>1.4</v>
      </c>
      <c r="WT27" s="17">
        <v>1.4</v>
      </c>
      <c r="WU27" s="17">
        <v>-0.4</v>
      </c>
      <c r="WV27" s="17">
        <v>15.3</v>
      </c>
      <c r="WW27" s="17"/>
      <c r="WX27" s="17">
        <v>16.835999999999999</v>
      </c>
      <c r="WY27" s="17">
        <v>-1.536</v>
      </c>
      <c r="WZ27" s="17">
        <v>6.7</v>
      </c>
      <c r="XA27" s="17">
        <v>6.2</v>
      </c>
      <c r="XB27" s="17">
        <v>6.2</v>
      </c>
      <c r="XC27" s="17">
        <v>0.5</v>
      </c>
      <c r="XD27" s="17">
        <v>18.399999999999999</v>
      </c>
      <c r="XE27" s="17">
        <v>18.4466</v>
      </c>
      <c r="XF27" s="17">
        <v>18.4466</v>
      </c>
      <c r="XG27" s="17">
        <v>-4.6600000000000003E-2</v>
      </c>
      <c r="XH27" s="17">
        <v>9.6</v>
      </c>
      <c r="XI27" s="17">
        <v>9</v>
      </c>
      <c r="XJ27" s="17">
        <v>10.8</v>
      </c>
      <c r="XK27" s="17">
        <v>-1.2</v>
      </c>
      <c r="XL27" s="17">
        <v>27.7</v>
      </c>
      <c r="XM27" s="17">
        <v>30</v>
      </c>
      <c r="XN27" s="17">
        <v>29</v>
      </c>
      <c r="XO27" s="17">
        <v>-1.3</v>
      </c>
      <c r="XP27" s="17">
        <v>34.799999999999997</v>
      </c>
      <c r="XQ27" s="17">
        <v>30</v>
      </c>
      <c r="XR27" s="17">
        <v>29</v>
      </c>
      <c r="XS27" s="17">
        <v>5.8</v>
      </c>
      <c r="XT27" s="17">
        <v>0</v>
      </c>
      <c r="XU27" s="17"/>
      <c r="XV27" s="17"/>
      <c r="XW27" s="17">
        <v>0</v>
      </c>
      <c r="XX27" s="17">
        <v>12.2</v>
      </c>
      <c r="XY27" s="17">
        <v>17</v>
      </c>
      <c r="XZ27" s="17">
        <v>20.39</v>
      </c>
      <c r="YA27" s="17">
        <v>-8.19</v>
      </c>
      <c r="YB27" s="17">
        <v>4.5</v>
      </c>
      <c r="YC27" s="17"/>
      <c r="YD27" s="17"/>
      <c r="YE27" s="17">
        <v>4.5</v>
      </c>
      <c r="YF27" s="17">
        <v>11</v>
      </c>
      <c r="YG27" s="17">
        <v>11</v>
      </c>
      <c r="YH27" s="17">
        <v>11</v>
      </c>
      <c r="YI27" s="17">
        <v>0</v>
      </c>
    </row>
    <row r="28" spans="1:659" ht="24" customHeight="1" x14ac:dyDescent="0.35">
      <c r="A28" s="1"/>
      <c r="B28" s="16" t="s">
        <v>79</v>
      </c>
      <c r="C28" s="16" t="s">
        <v>787</v>
      </c>
      <c r="D28" s="17">
        <v>199.3</v>
      </c>
      <c r="E28" s="17">
        <v>203.20388</v>
      </c>
      <c r="F28" s="17">
        <v>203.20388</v>
      </c>
      <c r="G28" s="17">
        <v>-3.90388</v>
      </c>
      <c r="H28" s="17">
        <v>621.20000000000005</v>
      </c>
      <c r="I28" s="17">
        <v>635.02589999999998</v>
      </c>
      <c r="J28" s="17">
        <v>635.02589999999998</v>
      </c>
      <c r="K28" s="17">
        <v>-13.825900000000001</v>
      </c>
      <c r="L28" s="17">
        <v>216.3</v>
      </c>
      <c r="M28" s="17">
        <v>206.58520999999999</v>
      </c>
      <c r="N28" s="17">
        <v>206.58520999999999</v>
      </c>
      <c r="O28" s="17">
        <v>9.7147900000000007</v>
      </c>
      <c r="P28" s="17"/>
      <c r="Q28" s="17"/>
      <c r="R28" s="17"/>
      <c r="S28" s="17">
        <v>0</v>
      </c>
      <c r="T28" s="17"/>
      <c r="U28" s="17"/>
      <c r="V28" s="17"/>
      <c r="W28" s="17">
        <v>0</v>
      </c>
      <c r="X28" s="17">
        <v>88.9</v>
      </c>
      <c r="Y28" s="17">
        <v>91.778639999999996</v>
      </c>
      <c r="Z28" s="17">
        <v>91.778639999999996</v>
      </c>
      <c r="AA28" s="17">
        <v>-2.8786399999999999</v>
      </c>
      <c r="AB28" s="17">
        <v>187.2</v>
      </c>
      <c r="AC28" s="17">
        <v>179.98707999999999</v>
      </c>
      <c r="AD28" s="17">
        <v>171.45701</v>
      </c>
      <c r="AE28" s="17">
        <v>15.742990000000001</v>
      </c>
      <c r="AF28" s="17"/>
      <c r="AG28" s="17"/>
      <c r="AH28" s="17"/>
      <c r="AI28" s="17">
        <v>0</v>
      </c>
      <c r="AJ28" s="17"/>
      <c r="AK28" s="17"/>
      <c r="AL28" s="17"/>
      <c r="AM28" s="17">
        <v>0</v>
      </c>
      <c r="AN28" s="17">
        <v>182.3</v>
      </c>
      <c r="AO28" s="17">
        <v>170.24705</v>
      </c>
      <c r="AP28" s="17">
        <v>176.69206</v>
      </c>
      <c r="AQ28" s="17">
        <v>5.6079400000000001</v>
      </c>
      <c r="AR28" s="17">
        <v>182.3</v>
      </c>
      <c r="AS28" s="17">
        <v>170.24705</v>
      </c>
      <c r="AT28" s="17">
        <v>176.69206</v>
      </c>
      <c r="AU28" s="17">
        <v>5.6079400000000001</v>
      </c>
      <c r="AV28" s="17">
        <v>182.3</v>
      </c>
      <c r="AW28" s="17">
        <v>170.24705</v>
      </c>
      <c r="AX28" s="17">
        <v>176.69206</v>
      </c>
      <c r="AY28" s="17">
        <v>5.6079400000000001</v>
      </c>
      <c r="AZ28" s="17">
        <v>264.5</v>
      </c>
      <c r="BA28" s="17">
        <v>256.13745</v>
      </c>
      <c r="BB28" s="17">
        <v>265.834</v>
      </c>
      <c r="BC28" s="17">
        <v>-1.3340000000000001</v>
      </c>
      <c r="BD28" s="17">
        <v>0</v>
      </c>
      <c r="BE28" s="17"/>
      <c r="BF28" s="17"/>
      <c r="BG28" s="17">
        <v>0</v>
      </c>
      <c r="BH28" s="17"/>
      <c r="BI28" s="17"/>
      <c r="BJ28" s="17"/>
      <c r="BK28" s="17">
        <v>0</v>
      </c>
      <c r="BL28" s="17">
        <v>354.3</v>
      </c>
      <c r="BM28" s="17">
        <v>368.40096999999997</v>
      </c>
      <c r="BN28" s="17">
        <v>368.40096999999997</v>
      </c>
      <c r="BO28" s="17">
        <v>-14.10097</v>
      </c>
      <c r="BP28" s="17">
        <v>5.6</v>
      </c>
      <c r="BQ28" s="17">
        <v>3.4527100000000002</v>
      </c>
      <c r="BR28" s="17">
        <v>3.4527100000000002</v>
      </c>
      <c r="BS28" s="17">
        <v>2.1472899999999999</v>
      </c>
      <c r="BT28" s="17"/>
      <c r="BU28" s="17"/>
      <c r="BV28" s="17">
        <v>12.371130000000001</v>
      </c>
      <c r="BW28" s="17">
        <v>-12.371130000000001</v>
      </c>
      <c r="BX28" s="17"/>
      <c r="BY28" s="17"/>
      <c r="BZ28" s="17"/>
      <c r="CA28" s="17">
        <v>0</v>
      </c>
      <c r="CB28" s="17"/>
      <c r="CC28" s="17"/>
      <c r="CD28" s="17"/>
      <c r="CE28" s="17">
        <v>0</v>
      </c>
      <c r="CF28" s="17"/>
      <c r="CG28" s="17"/>
      <c r="CH28" s="17"/>
      <c r="CI28" s="17">
        <v>0</v>
      </c>
      <c r="CJ28" s="17">
        <v>151.4</v>
      </c>
      <c r="CK28" s="17">
        <v>163.90777</v>
      </c>
      <c r="CL28" s="17">
        <v>163.90777</v>
      </c>
      <c r="CM28" s="17">
        <v>-12.507770000000001</v>
      </c>
      <c r="CN28" s="17">
        <v>6.8</v>
      </c>
      <c r="CO28" s="17">
        <v>5.6669799999999997</v>
      </c>
      <c r="CP28" s="17">
        <v>5.1333399999999996</v>
      </c>
      <c r="CQ28" s="17">
        <v>1.66666</v>
      </c>
      <c r="CR28" s="17">
        <v>5.9</v>
      </c>
      <c r="CS28" s="17">
        <v>3.1106799999999999</v>
      </c>
      <c r="CT28" s="17">
        <v>2.8177599999999998</v>
      </c>
      <c r="CU28" s="17">
        <v>3.0822400000000001</v>
      </c>
      <c r="CV28" s="17">
        <v>0</v>
      </c>
      <c r="CW28" s="17"/>
      <c r="CX28" s="17"/>
      <c r="CY28" s="17">
        <v>0</v>
      </c>
      <c r="CZ28" s="17">
        <v>6.9</v>
      </c>
      <c r="DA28" s="17">
        <v>6.8787000000000003</v>
      </c>
      <c r="DB28" s="17">
        <v>6.8787000000000003</v>
      </c>
      <c r="DC28" s="17">
        <v>2.1299999999999999E-2</v>
      </c>
      <c r="DD28" s="17">
        <v>10.199999999999999</v>
      </c>
      <c r="DE28" s="17">
        <v>9.9363299999999999</v>
      </c>
      <c r="DF28" s="17">
        <v>9.9363299999999999</v>
      </c>
      <c r="DG28" s="17">
        <v>0.26367000000000002</v>
      </c>
      <c r="DH28" s="17">
        <v>69.900000000000006</v>
      </c>
      <c r="DI28" s="17">
        <v>43.838679999999997</v>
      </c>
      <c r="DJ28" s="17">
        <v>64.379829999999998</v>
      </c>
      <c r="DK28" s="17">
        <v>5.5201700000000002</v>
      </c>
      <c r="DL28" s="17"/>
      <c r="DM28" s="17"/>
      <c r="DN28" s="17"/>
      <c r="DO28" s="17">
        <v>0</v>
      </c>
      <c r="DP28" s="17"/>
      <c r="DQ28" s="17"/>
      <c r="DR28" s="17"/>
      <c r="DS28" s="17">
        <v>0</v>
      </c>
      <c r="DT28" s="17"/>
      <c r="DU28" s="17"/>
      <c r="DV28" s="17"/>
      <c r="DW28" s="17">
        <v>0</v>
      </c>
      <c r="DX28" s="17"/>
      <c r="DY28" s="17"/>
      <c r="DZ28" s="17"/>
      <c r="EA28" s="17">
        <v>0</v>
      </c>
      <c r="EB28" s="17">
        <v>109.3</v>
      </c>
      <c r="EC28" s="17">
        <v>112.35728</v>
      </c>
      <c r="ED28" s="17">
        <v>112.35728</v>
      </c>
      <c r="EE28" s="17">
        <v>-3.05728</v>
      </c>
      <c r="EF28" s="17">
        <v>183.6</v>
      </c>
      <c r="EG28" s="17">
        <v>80.055909999999997</v>
      </c>
      <c r="EH28" s="17">
        <v>173.14661000000001</v>
      </c>
      <c r="EI28" s="17">
        <v>10.453390000000001</v>
      </c>
      <c r="EJ28" s="17"/>
      <c r="EK28" s="17"/>
      <c r="EL28" s="17"/>
      <c r="EM28" s="17">
        <v>0</v>
      </c>
      <c r="EN28" s="17"/>
      <c r="EO28" s="17"/>
      <c r="EP28" s="17"/>
      <c r="EQ28" s="17">
        <v>0</v>
      </c>
      <c r="ER28" s="17"/>
      <c r="ES28" s="17"/>
      <c r="ET28" s="17"/>
      <c r="EU28" s="17">
        <v>0</v>
      </c>
      <c r="EV28" s="17">
        <v>6.5</v>
      </c>
      <c r="EW28" s="17">
        <v>6.39</v>
      </c>
      <c r="EX28" s="17">
        <v>6.39</v>
      </c>
      <c r="EY28" s="17">
        <v>0.11</v>
      </c>
      <c r="EZ28" s="17">
        <v>227.2</v>
      </c>
      <c r="FA28" s="17">
        <v>183.76488000000001</v>
      </c>
      <c r="FB28" s="17">
        <v>289.14823999999999</v>
      </c>
      <c r="FC28" s="17">
        <v>-61.948239999999998</v>
      </c>
      <c r="FD28" s="17">
        <v>81.2</v>
      </c>
      <c r="FE28" s="17">
        <v>58.166519999999998</v>
      </c>
      <c r="FF28" s="17">
        <v>54.011969999999998</v>
      </c>
      <c r="FG28" s="17">
        <v>27.188030000000001</v>
      </c>
      <c r="FH28" s="17">
        <v>147.80000000000001</v>
      </c>
      <c r="FI28" s="17">
        <v>151.21556000000001</v>
      </c>
      <c r="FJ28" s="17">
        <v>151.21556000000001</v>
      </c>
      <c r="FK28" s="17">
        <v>-3.4155600000000002</v>
      </c>
      <c r="FL28" s="17">
        <v>33</v>
      </c>
      <c r="FM28" s="17">
        <v>25.458369999999999</v>
      </c>
      <c r="FN28" s="17">
        <v>25.458369999999999</v>
      </c>
      <c r="FO28" s="17">
        <v>7.5416299999999996</v>
      </c>
      <c r="FP28" s="17">
        <v>18.399999999999999</v>
      </c>
      <c r="FQ28" s="17">
        <v>17.210889999999999</v>
      </c>
      <c r="FR28" s="17">
        <v>15.45468</v>
      </c>
      <c r="FS28" s="17">
        <v>2.9453200000000002</v>
      </c>
      <c r="FT28" s="17">
        <v>18.8</v>
      </c>
      <c r="FU28" s="17">
        <v>17.961169999999999</v>
      </c>
      <c r="FV28" s="17">
        <v>17.961169999999999</v>
      </c>
      <c r="FW28" s="17">
        <v>0.83882999999999996</v>
      </c>
      <c r="FX28" s="17">
        <v>80</v>
      </c>
      <c r="FY28" s="17">
        <v>87.68835</v>
      </c>
      <c r="FZ28" s="17">
        <v>87.68835</v>
      </c>
      <c r="GA28" s="17">
        <v>-7.6883499999999998</v>
      </c>
      <c r="GB28" s="17"/>
      <c r="GC28" s="17"/>
      <c r="GD28" s="17"/>
      <c r="GE28" s="17">
        <v>0</v>
      </c>
      <c r="GF28" s="17"/>
      <c r="GG28" s="17"/>
      <c r="GH28" s="17"/>
      <c r="GI28" s="17">
        <v>0</v>
      </c>
      <c r="GJ28" s="17"/>
      <c r="GK28" s="17"/>
      <c r="GL28" s="17"/>
      <c r="GM28" s="17">
        <v>0</v>
      </c>
      <c r="GN28" s="17">
        <v>104.7</v>
      </c>
      <c r="GO28" s="17">
        <v>110.37475999999999</v>
      </c>
      <c r="GP28" s="17">
        <v>98.097470000000001</v>
      </c>
      <c r="GQ28" s="17">
        <v>6.6025299999999998</v>
      </c>
      <c r="GR28" s="17">
        <v>7.5</v>
      </c>
      <c r="GS28" s="17">
        <v>6.5736800000000004</v>
      </c>
      <c r="GT28" s="17">
        <v>6.5736800000000004</v>
      </c>
      <c r="GU28" s="17">
        <v>0.92632000000000003</v>
      </c>
      <c r="GV28" s="17">
        <v>4.5999999999999996</v>
      </c>
      <c r="GW28" s="17">
        <v>6.6261000000000001</v>
      </c>
      <c r="GX28" s="17">
        <v>6.6261000000000001</v>
      </c>
      <c r="GY28" s="17">
        <v>-2.0261</v>
      </c>
      <c r="GZ28" s="17">
        <v>30.7</v>
      </c>
      <c r="HA28" s="17">
        <v>31.985379999999999</v>
      </c>
      <c r="HB28" s="17">
        <v>35.371740000000003</v>
      </c>
      <c r="HC28" s="17">
        <v>-4.6717399999999998</v>
      </c>
      <c r="HD28" s="17">
        <v>39.299999999999997</v>
      </c>
      <c r="HE28" s="17">
        <v>39.841419999999999</v>
      </c>
      <c r="HF28" s="17">
        <v>39.841419999999999</v>
      </c>
      <c r="HG28" s="17">
        <v>-0.54142000000000001</v>
      </c>
      <c r="HH28" s="17">
        <v>2</v>
      </c>
      <c r="HI28" s="17">
        <v>1.97359</v>
      </c>
      <c r="HJ28" s="17">
        <v>1.97359</v>
      </c>
      <c r="HK28" s="17">
        <v>2.6409999999999999E-2</v>
      </c>
      <c r="HL28" s="17">
        <v>11.6</v>
      </c>
      <c r="HM28" s="17">
        <v>13.33126</v>
      </c>
      <c r="HN28" s="17">
        <v>13.33126</v>
      </c>
      <c r="HO28" s="17">
        <v>-1.73126</v>
      </c>
      <c r="HP28" s="17">
        <v>60.3</v>
      </c>
      <c r="HQ28" s="17">
        <v>68.746759999999995</v>
      </c>
      <c r="HR28" s="17">
        <v>73.744410000000002</v>
      </c>
      <c r="HS28" s="17">
        <v>-13.44441</v>
      </c>
      <c r="HT28" s="17"/>
      <c r="HU28" s="17"/>
      <c r="HV28" s="17"/>
      <c r="HW28" s="17">
        <v>0</v>
      </c>
      <c r="HX28" s="17"/>
      <c r="HY28" s="17"/>
      <c r="HZ28" s="17"/>
      <c r="IA28" s="17">
        <v>0</v>
      </c>
      <c r="IB28" s="17">
        <v>81.7</v>
      </c>
      <c r="IC28" s="17">
        <v>85.482579999999999</v>
      </c>
      <c r="ID28" s="17">
        <v>85.482579999999999</v>
      </c>
      <c r="IE28" s="17">
        <v>-3.7825799999999998</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82.9</v>
      </c>
      <c r="JE28" s="17">
        <v>88.384460000000004</v>
      </c>
      <c r="JF28" s="17">
        <v>88.384460000000004</v>
      </c>
      <c r="JG28" s="17">
        <v>-5.4844600000000003</v>
      </c>
      <c r="JH28" s="17">
        <v>170.4</v>
      </c>
      <c r="JI28" s="17">
        <v>185.16574</v>
      </c>
      <c r="JJ28" s="17">
        <v>185.16574</v>
      </c>
      <c r="JK28" s="17">
        <v>-14.765739999999999</v>
      </c>
      <c r="JL28" s="17">
        <v>168.5</v>
      </c>
      <c r="JM28" s="17">
        <v>185.16574</v>
      </c>
      <c r="JN28" s="17">
        <v>185.16574</v>
      </c>
      <c r="JO28" s="17">
        <v>-16.66574</v>
      </c>
      <c r="JP28" s="17">
        <v>200</v>
      </c>
      <c r="JQ28" s="17">
        <v>185.16574</v>
      </c>
      <c r="JR28" s="17">
        <v>185.16574</v>
      </c>
      <c r="JS28" s="17">
        <v>14.83426</v>
      </c>
      <c r="JT28" s="17">
        <v>267.10000000000002</v>
      </c>
      <c r="JU28" s="17">
        <v>278.58269000000001</v>
      </c>
      <c r="JV28" s="17">
        <v>278.58269000000001</v>
      </c>
      <c r="JW28" s="17">
        <v>-11.48269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3.6</v>
      </c>
      <c r="LE28" s="17">
        <v>3.1205099999999999</v>
      </c>
      <c r="LF28" s="17">
        <v>3.1205099999999999</v>
      </c>
      <c r="LG28" s="17">
        <v>0.47949000000000003</v>
      </c>
      <c r="LH28" s="17">
        <v>146.30000000000001</v>
      </c>
      <c r="LI28" s="17">
        <v>149.25801999999999</v>
      </c>
      <c r="LJ28" s="17">
        <v>121.97291</v>
      </c>
      <c r="LK28" s="17">
        <v>24.327089999999998</v>
      </c>
      <c r="LL28" s="17">
        <v>92.3</v>
      </c>
      <c r="LM28" s="17">
        <v>83.389899999999997</v>
      </c>
      <c r="LN28" s="17">
        <v>92.444500000000005</v>
      </c>
      <c r="LO28" s="17">
        <v>-0.14449999999999999</v>
      </c>
      <c r="LP28" s="17">
        <v>64.7</v>
      </c>
      <c r="LQ28" s="17">
        <v>67.133979999999994</v>
      </c>
      <c r="LR28" s="17">
        <v>67.133979999999994</v>
      </c>
      <c r="LS28" s="17">
        <v>-2.43398</v>
      </c>
      <c r="LT28" s="17">
        <v>45.6</v>
      </c>
      <c r="LU28" s="17">
        <v>48.413229999999999</v>
      </c>
      <c r="LV28" s="17">
        <v>48.413229999999999</v>
      </c>
      <c r="LW28" s="17">
        <v>-2.8132299999999999</v>
      </c>
      <c r="LX28" s="17">
        <v>29.3</v>
      </c>
      <c r="LY28" s="17">
        <v>27.686330000000002</v>
      </c>
      <c r="LZ28" s="17">
        <v>29.951460000000001</v>
      </c>
      <c r="MA28" s="17">
        <v>-0.65146000000000004</v>
      </c>
      <c r="MB28" s="17"/>
      <c r="MC28" s="17"/>
      <c r="MD28" s="17"/>
      <c r="ME28" s="17">
        <v>0</v>
      </c>
      <c r="MF28" s="17"/>
      <c r="MG28" s="17"/>
      <c r="MH28" s="17"/>
      <c r="MI28" s="17">
        <v>0</v>
      </c>
      <c r="MJ28" s="17"/>
      <c r="MK28" s="17"/>
      <c r="ML28" s="17"/>
      <c r="MM28" s="17">
        <v>0</v>
      </c>
      <c r="MN28" s="17">
        <v>89.2</v>
      </c>
      <c r="MO28" s="17">
        <v>151.08876000000001</v>
      </c>
      <c r="MP28" s="17">
        <v>151.08876000000001</v>
      </c>
      <c r="MQ28" s="17">
        <v>-61.888759999999998</v>
      </c>
      <c r="MR28" s="17">
        <v>94.1</v>
      </c>
      <c r="MS28" s="17">
        <v>151.08876000000001</v>
      </c>
      <c r="MT28" s="17">
        <v>151.08876000000001</v>
      </c>
      <c r="MU28" s="17">
        <v>-56.988759999999999</v>
      </c>
      <c r="MV28" s="17">
        <v>97.3</v>
      </c>
      <c r="MW28" s="17"/>
      <c r="MX28" s="17">
        <v>151.54248000000001</v>
      </c>
      <c r="MY28" s="17">
        <v>-54.24248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214.4</v>
      </c>
      <c r="NU28" s="17">
        <v>206.29038</v>
      </c>
      <c r="NV28" s="17">
        <v>206.29038</v>
      </c>
      <c r="NW28" s="17">
        <v>8.1096199999999996</v>
      </c>
      <c r="NX28" s="17">
        <v>101.5</v>
      </c>
      <c r="NY28" s="17">
        <v>103.45493</v>
      </c>
      <c r="NZ28" s="17">
        <v>103.45493</v>
      </c>
      <c r="OA28" s="17">
        <v>-1.9549300000000001</v>
      </c>
      <c r="OB28" s="17">
        <v>1.1000000000000001</v>
      </c>
      <c r="OC28" s="17"/>
      <c r="OD28" s="17">
        <v>0.97299999999999998</v>
      </c>
      <c r="OE28" s="17">
        <v>0.127</v>
      </c>
      <c r="OF28" s="17">
        <v>76.599999999999994</v>
      </c>
      <c r="OG28" s="17">
        <v>72.97</v>
      </c>
      <c r="OH28" s="17">
        <v>83.852999999999994</v>
      </c>
      <c r="OI28" s="17">
        <v>-7.2530000000000001</v>
      </c>
      <c r="OJ28" s="17">
        <v>80.8</v>
      </c>
      <c r="OK28" s="17"/>
      <c r="OL28" s="17">
        <v>80</v>
      </c>
      <c r="OM28" s="17">
        <v>0.8</v>
      </c>
      <c r="ON28" s="17">
        <v>7.1</v>
      </c>
      <c r="OO28" s="17">
        <v>10.93</v>
      </c>
      <c r="OP28" s="17">
        <v>10.93</v>
      </c>
      <c r="OQ28" s="17">
        <v>-3.83</v>
      </c>
      <c r="OR28" s="17">
        <v>0.2</v>
      </c>
      <c r="OS28" s="17"/>
      <c r="OT28" s="17"/>
      <c r="OU28" s="17">
        <v>0.2</v>
      </c>
      <c r="OV28" s="17">
        <v>19.3</v>
      </c>
      <c r="OW28" s="17">
        <v>17.475729999999999</v>
      </c>
      <c r="OX28" s="17">
        <v>17.475729999999999</v>
      </c>
      <c r="OY28" s="17">
        <v>1.8242700000000001</v>
      </c>
      <c r="OZ28" s="17">
        <v>20.5</v>
      </c>
      <c r="PA28" s="17">
        <v>20.5</v>
      </c>
      <c r="PB28" s="17">
        <v>19.417480000000001</v>
      </c>
      <c r="PC28" s="17">
        <v>1.0825199999999999</v>
      </c>
      <c r="PD28" s="17">
        <v>0</v>
      </c>
      <c r="PE28" s="17"/>
      <c r="PF28" s="17"/>
      <c r="PG28" s="17">
        <v>0</v>
      </c>
      <c r="PH28" s="17">
        <v>4.7</v>
      </c>
      <c r="PI28" s="17"/>
      <c r="PJ28" s="17">
        <v>1.43</v>
      </c>
      <c r="PK28" s="17">
        <v>3.27</v>
      </c>
      <c r="PL28" s="17">
        <v>0</v>
      </c>
      <c r="PM28" s="17"/>
      <c r="PN28" s="17"/>
      <c r="PO28" s="17">
        <v>0</v>
      </c>
      <c r="PP28" s="17">
        <v>1.2</v>
      </c>
      <c r="PQ28" s="17">
        <v>1</v>
      </c>
      <c r="PR28" s="17">
        <v>1</v>
      </c>
      <c r="PS28" s="17">
        <v>0.2</v>
      </c>
      <c r="PT28" s="17">
        <v>2.2999999999999998</v>
      </c>
      <c r="PU28" s="17">
        <v>2.5</v>
      </c>
      <c r="PV28" s="17">
        <v>2.5</v>
      </c>
      <c r="PW28" s="17">
        <v>-0.2</v>
      </c>
      <c r="PX28" s="17">
        <v>2.9</v>
      </c>
      <c r="PY28" s="17">
        <v>3</v>
      </c>
      <c r="PZ28" s="17">
        <v>3</v>
      </c>
      <c r="QA28" s="17">
        <v>-0.1</v>
      </c>
      <c r="QB28" s="17"/>
      <c r="QC28" s="17"/>
      <c r="QD28" s="17"/>
      <c r="QE28" s="17">
        <v>0</v>
      </c>
      <c r="QF28" s="17">
        <v>20</v>
      </c>
      <c r="QG28" s="17">
        <v>19.417480000000001</v>
      </c>
      <c r="QH28" s="17">
        <v>19.417480000000001</v>
      </c>
      <c r="QI28" s="17">
        <v>0.58252000000000004</v>
      </c>
      <c r="QJ28" s="17">
        <v>19</v>
      </c>
      <c r="QK28" s="17">
        <v>17.475729999999999</v>
      </c>
      <c r="QL28" s="17">
        <v>17.475729999999999</v>
      </c>
      <c r="QM28" s="17">
        <v>1.52427</v>
      </c>
      <c r="QN28" s="17">
        <v>3.4</v>
      </c>
      <c r="QO28" s="17">
        <v>3.5</v>
      </c>
      <c r="QP28" s="17">
        <v>3.5</v>
      </c>
      <c r="QQ28" s="17">
        <v>-0.1</v>
      </c>
      <c r="QR28" s="17">
        <v>18.600000000000001</v>
      </c>
      <c r="QS28" s="17">
        <v>17.961169999999999</v>
      </c>
      <c r="QT28" s="17">
        <v>17.961169999999999</v>
      </c>
      <c r="QU28" s="17">
        <v>0.63883000000000001</v>
      </c>
      <c r="QV28" s="17">
        <v>15.6</v>
      </c>
      <c r="QW28" s="17"/>
      <c r="QX28" s="17">
        <v>15.829000000000001</v>
      </c>
      <c r="QY28" s="17">
        <v>-0.22900000000000001</v>
      </c>
      <c r="QZ28" s="17">
        <v>19.2</v>
      </c>
      <c r="RA28" s="17"/>
      <c r="RB28" s="17">
        <v>18.885999999999999</v>
      </c>
      <c r="RC28" s="17">
        <v>0.314</v>
      </c>
      <c r="RD28" s="17">
        <v>20.5</v>
      </c>
      <c r="RE28" s="17">
        <v>17.539000000000001</v>
      </c>
      <c r="RF28" s="17">
        <v>17.539000000000001</v>
      </c>
      <c r="RG28" s="17">
        <v>2.9609999999999999</v>
      </c>
      <c r="RH28" s="17">
        <v>56.3</v>
      </c>
      <c r="RI28" s="17">
        <v>58.5</v>
      </c>
      <c r="RJ28" s="17">
        <v>52.121000000000002</v>
      </c>
      <c r="RK28" s="17">
        <v>4.1790000000000003</v>
      </c>
      <c r="RL28" s="17">
        <v>19.899999999999999</v>
      </c>
      <c r="RM28" s="17"/>
      <c r="RN28" s="17">
        <v>19.309000000000001</v>
      </c>
      <c r="RO28" s="17">
        <v>0.59099999999999997</v>
      </c>
      <c r="RP28" s="17">
        <v>3.2</v>
      </c>
      <c r="RQ28" s="17">
        <v>3.3</v>
      </c>
      <c r="RR28" s="17">
        <v>3.3</v>
      </c>
      <c r="RS28" s="17">
        <v>-0.1</v>
      </c>
      <c r="RT28" s="17">
        <v>20.2</v>
      </c>
      <c r="RU28" s="17">
        <v>19.772790000000001</v>
      </c>
      <c r="RV28" s="17">
        <v>19.772790000000001</v>
      </c>
      <c r="RW28" s="17">
        <v>0.42720999999999998</v>
      </c>
      <c r="RX28" s="17">
        <v>2.2000000000000002</v>
      </c>
      <c r="RY28" s="17">
        <v>2</v>
      </c>
      <c r="RZ28" s="17">
        <v>2</v>
      </c>
      <c r="SA28" s="17">
        <v>0.2</v>
      </c>
      <c r="SB28" s="17"/>
      <c r="SC28" s="17"/>
      <c r="SD28" s="17"/>
      <c r="SE28" s="17">
        <v>0</v>
      </c>
      <c r="SF28" s="17">
        <v>10.7</v>
      </c>
      <c r="SG28" s="17">
        <v>11</v>
      </c>
      <c r="SH28" s="17">
        <v>12.03884</v>
      </c>
      <c r="SI28" s="17">
        <v>-1.33884</v>
      </c>
      <c r="SJ28" s="17">
        <v>6.8</v>
      </c>
      <c r="SK28" s="17">
        <v>6.7</v>
      </c>
      <c r="SL28" s="17">
        <v>6.7</v>
      </c>
      <c r="SM28" s="17">
        <v>0.1</v>
      </c>
      <c r="SN28" s="17">
        <v>9.9</v>
      </c>
      <c r="SO28" s="17">
        <v>12</v>
      </c>
      <c r="SP28" s="17">
        <v>13.592230000000001</v>
      </c>
      <c r="SQ28" s="17">
        <v>-3.6922299999999999</v>
      </c>
      <c r="SR28" s="17">
        <v>12.7</v>
      </c>
      <c r="SS28" s="17">
        <v>14</v>
      </c>
      <c r="ST28" s="17">
        <v>17.475729999999999</v>
      </c>
      <c r="SU28" s="17">
        <v>-4.7757300000000003</v>
      </c>
      <c r="SV28" s="17">
        <v>14.8</v>
      </c>
      <c r="SW28" s="17">
        <v>16.310680000000001</v>
      </c>
      <c r="SX28" s="17">
        <v>16.310680000000001</v>
      </c>
      <c r="SY28" s="17">
        <v>-1.51068</v>
      </c>
      <c r="SZ28" s="17">
        <v>15.1</v>
      </c>
      <c r="TA28" s="17">
        <v>13.826000000000001</v>
      </c>
      <c r="TB28" s="17">
        <v>13.826000000000001</v>
      </c>
      <c r="TC28" s="17">
        <v>1.274</v>
      </c>
      <c r="TD28" s="17">
        <v>38.4</v>
      </c>
      <c r="TE28" s="17">
        <v>41.643000000000001</v>
      </c>
      <c r="TF28" s="17">
        <v>41.643000000000001</v>
      </c>
      <c r="TG28" s="17">
        <v>-3.2429999999999999</v>
      </c>
      <c r="TH28" s="17">
        <v>39.4</v>
      </c>
      <c r="TI28" s="17"/>
      <c r="TJ28" s="17">
        <v>39.139000000000003</v>
      </c>
      <c r="TK28" s="17">
        <v>0.26100000000000001</v>
      </c>
      <c r="TL28" s="17">
        <v>0</v>
      </c>
      <c r="TM28" s="17">
        <v>38.5</v>
      </c>
      <c r="TN28" s="17">
        <v>30.466000000000001</v>
      </c>
      <c r="TO28" s="17">
        <v>-30.466000000000001</v>
      </c>
      <c r="TP28" s="17">
        <v>63</v>
      </c>
      <c r="TQ28" s="17">
        <v>56.2</v>
      </c>
      <c r="TR28" s="17">
        <v>50.113999999999997</v>
      </c>
      <c r="TS28" s="17">
        <v>12.885999999999999</v>
      </c>
      <c r="TT28" s="17">
        <v>0</v>
      </c>
      <c r="TU28" s="17">
        <v>1.8420000000000001</v>
      </c>
      <c r="TV28" s="17">
        <v>1.8420000000000001</v>
      </c>
      <c r="TW28" s="17">
        <v>-1.8420000000000001</v>
      </c>
      <c r="TX28" s="17">
        <v>4.5999999999999996</v>
      </c>
      <c r="TY28" s="17">
        <v>3.282</v>
      </c>
      <c r="TZ28" s="17">
        <v>3.282</v>
      </c>
      <c r="UA28" s="17">
        <v>1.3180000000000001</v>
      </c>
      <c r="UB28" s="17">
        <v>20.9</v>
      </c>
      <c r="UC28" s="17">
        <v>20.5</v>
      </c>
      <c r="UD28" s="17">
        <v>19.417480000000001</v>
      </c>
      <c r="UE28" s="17">
        <v>1.4825200000000001</v>
      </c>
      <c r="UF28" s="17">
        <v>6.9</v>
      </c>
      <c r="UG28" s="17">
        <v>6</v>
      </c>
      <c r="UH28" s="17">
        <v>6</v>
      </c>
      <c r="UI28" s="17">
        <v>0.9</v>
      </c>
      <c r="UJ28" s="17">
        <v>6.9</v>
      </c>
      <c r="UK28" s="17">
        <v>6.9</v>
      </c>
      <c r="UL28" s="17">
        <v>6.9</v>
      </c>
      <c r="UM28" s="17">
        <v>0</v>
      </c>
      <c r="UN28" s="17">
        <v>20.399999999999999</v>
      </c>
      <c r="UO28" s="17">
        <v>19.5</v>
      </c>
      <c r="UP28" s="17">
        <v>9.9029100000000003</v>
      </c>
      <c r="UQ28" s="17">
        <v>10.49709</v>
      </c>
      <c r="UR28" s="17">
        <v>20.399999999999999</v>
      </c>
      <c r="US28" s="17">
        <v>19.5</v>
      </c>
      <c r="UT28" s="17">
        <v>9.9029100000000003</v>
      </c>
      <c r="UU28" s="17">
        <v>10.49709</v>
      </c>
      <c r="UV28" s="17">
        <v>20.100000000000001</v>
      </c>
      <c r="UW28" s="17">
        <v>19.5</v>
      </c>
      <c r="UX28" s="17">
        <v>10</v>
      </c>
      <c r="UY28" s="17">
        <v>10.1</v>
      </c>
      <c r="UZ28" s="17">
        <v>5</v>
      </c>
      <c r="VA28" s="17">
        <v>7.218</v>
      </c>
      <c r="VB28" s="17">
        <v>7.218</v>
      </c>
      <c r="VC28" s="17">
        <v>-2.218</v>
      </c>
      <c r="VD28" s="17">
        <v>0</v>
      </c>
      <c r="VE28" s="17"/>
      <c r="VF28" s="17"/>
      <c r="VG28" s="17">
        <v>0</v>
      </c>
      <c r="VH28" s="17">
        <v>17</v>
      </c>
      <c r="VI28" s="17"/>
      <c r="VJ28" s="17">
        <v>16.992999999999999</v>
      </c>
      <c r="VK28" s="17">
        <v>7.0000000000000001E-3</v>
      </c>
      <c r="VL28" s="17">
        <v>154.19999999999999</v>
      </c>
      <c r="VM28" s="17"/>
      <c r="VN28" s="17">
        <v>144.27199999999999</v>
      </c>
      <c r="VO28" s="17">
        <v>9.9280000000000008</v>
      </c>
      <c r="VP28" s="17">
        <v>0.6</v>
      </c>
      <c r="VQ28" s="17">
        <v>0.6</v>
      </c>
      <c r="VR28" s="17">
        <v>0.6</v>
      </c>
      <c r="VS28" s="17">
        <v>0</v>
      </c>
      <c r="VT28" s="17">
        <v>0</v>
      </c>
      <c r="VU28" s="17">
        <v>27.7</v>
      </c>
      <c r="VV28" s="17">
        <v>15.523</v>
      </c>
      <c r="VW28" s="17">
        <v>-15.523</v>
      </c>
      <c r="VX28" s="17">
        <v>0.2</v>
      </c>
      <c r="VY28" s="17">
        <v>38.6</v>
      </c>
      <c r="VZ28" s="17">
        <v>29.266999999999999</v>
      </c>
      <c r="WA28" s="17">
        <v>-29.067</v>
      </c>
      <c r="WB28" s="17">
        <v>112.8</v>
      </c>
      <c r="WC28" s="17"/>
      <c r="WD28" s="17">
        <v>111.268</v>
      </c>
      <c r="WE28" s="17">
        <v>1.532</v>
      </c>
      <c r="WF28" s="17">
        <v>1.1000000000000001</v>
      </c>
      <c r="WG28" s="17">
        <v>1.4490000000000001</v>
      </c>
      <c r="WH28" s="17">
        <v>1.4490000000000001</v>
      </c>
      <c r="WI28" s="17">
        <v>-0.34899999999999998</v>
      </c>
      <c r="WJ28" s="17">
        <v>0</v>
      </c>
      <c r="WK28" s="17"/>
      <c r="WL28" s="17"/>
      <c r="WM28" s="17">
        <v>0</v>
      </c>
      <c r="WN28" s="17">
        <v>1.8</v>
      </c>
      <c r="WO28" s="17">
        <v>2.4</v>
      </c>
      <c r="WP28" s="17">
        <v>2.4</v>
      </c>
      <c r="WQ28" s="17">
        <v>-0.6</v>
      </c>
      <c r="WR28" s="17">
        <v>1</v>
      </c>
      <c r="WS28" s="17">
        <v>1.4</v>
      </c>
      <c r="WT28" s="17">
        <v>1.4</v>
      </c>
      <c r="WU28" s="17">
        <v>-0.4</v>
      </c>
      <c r="WV28" s="17">
        <v>16.600000000000001</v>
      </c>
      <c r="WW28" s="17"/>
      <c r="WX28" s="17">
        <v>18.04</v>
      </c>
      <c r="WY28" s="17">
        <v>-1.44</v>
      </c>
      <c r="WZ28" s="17">
        <v>6.6</v>
      </c>
      <c r="XA28" s="17">
        <v>6.2</v>
      </c>
      <c r="XB28" s="17">
        <v>6.2</v>
      </c>
      <c r="XC28" s="17">
        <v>0.4</v>
      </c>
      <c r="XD28" s="17">
        <v>18.399999999999999</v>
      </c>
      <c r="XE28" s="17">
        <v>18.4466</v>
      </c>
      <c r="XF28" s="17">
        <v>18.4466</v>
      </c>
      <c r="XG28" s="17">
        <v>-4.6600000000000003E-2</v>
      </c>
      <c r="XH28" s="17">
        <v>9.5</v>
      </c>
      <c r="XI28" s="17">
        <v>9</v>
      </c>
      <c r="XJ28" s="17">
        <v>10.8</v>
      </c>
      <c r="XK28" s="17">
        <v>-1.3</v>
      </c>
      <c r="XL28" s="17">
        <v>27.5</v>
      </c>
      <c r="XM28" s="17">
        <v>30</v>
      </c>
      <c r="XN28" s="17">
        <v>29</v>
      </c>
      <c r="XO28" s="17">
        <v>-1.5</v>
      </c>
      <c r="XP28" s="17">
        <v>34.5</v>
      </c>
      <c r="XQ28" s="17">
        <v>30</v>
      </c>
      <c r="XR28" s="17">
        <v>29</v>
      </c>
      <c r="XS28" s="17">
        <v>5.5</v>
      </c>
      <c r="XT28" s="17">
        <v>0</v>
      </c>
      <c r="XU28" s="17"/>
      <c r="XV28" s="17"/>
      <c r="XW28" s="17">
        <v>0</v>
      </c>
      <c r="XX28" s="17">
        <v>12.2</v>
      </c>
      <c r="XY28" s="17">
        <v>17</v>
      </c>
      <c r="XZ28" s="17">
        <v>20.39</v>
      </c>
      <c r="YA28" s="17">
        <v>-8.19</v>
      </c>
      <c r="YB28" s="17">
        <v>3.9</v>
      </c>
      <c r="YC28" s="17"/>
      <c r="YD28" s="17"/>
      <c r="YE28" s="17">
        <v>3.9</v>
      </c>
      <c r="YF28" s="17">
        <v>11</v>
      </c>
      <c r="YG28" s="17">
        <v>11</v>
      </c>
      <c r="YH28" s="17">
        <v>11</v>
      </c>
      <c r="YI28" s="17">
        <v>0</v>
      </c>
    </row>
    <row r="29" spans="1:659" ht="24" customHeight="1" x14ac:dyDescent="0.35">
      <c r="A29" s="1"/>
      <c r="B29" s="16" t="s">
        <v>79</v>
      </c>
      <c r="C29" s="16" t="s">
        <v>788</v>
      </c>
      <c r="D29" s="17">
        <v>203.1</v>
      </c>
      <c r="E29" s="17">
        <v>200</v>
      </c>
      <c r="F29" s="17">
        <v>200</v>
      </c>
      <c r="G29" s="17">
        <v>3.1</v>
      </c>
      <c r="H29" s="17">
        <v>633.1</v>
      </c>
      <c r="I29" s="17">
        <v>635.02589999999998</v>
      </c>
      <c r="J29" s="17">
        <v>635.02589999999998</v>
      </c>
      <c r="K29" s="17">
        <v>-1.9258999999999999</v>
      </c>
      <c r="L29" s="17">
        <v>216.2</v>
      </c>
      <c r="M29" s="17">
        <v>206.58520999999999</v>
      </c>
      <c r="N29" s="17">
        <v>206.58520999999999</v>
      </c>
      <c r="O29" s="17">
        <v>9.6147899999999993</v>
      </c>
      <c r="P29" s="17"/>
      <c r="Q29" s="17"/>
      <c r="R29" s="17"/>
      <c r="S29" s="17">
        <v>0</v>
      </c>
      <c r="T29" s="17"/>
      <c r="U29" s="17"/>
      <c r="V29" s="17"/>
      <c r="W29" s="17">
        <v>0</v>
      </c>
      <c r="X29" s="17">
        <v>90.2</v>
      </c>
      <c r="Y29" s="17">
        <v>91.778639999999996</v>
      </c>
      <c r="Z29" s="17">
        <v>91.778639999999996</v>
      </c>
      <c r="AA29" s="17">
        <v>-1.57864</v>
      </c>
      <c r="AB29" s="17">
        <v>182.5</v>
      </c>
      <c r="AC29" s="17">
        <v>179.98707999999999</v>
      </c>
      <c r="AD29" s="17">
        <v>171.45701</v>
      </c>
      <c r="AE29" s="17">
        <v>11.04299</v>
      </c>
      <c r="AF29" s="17"/>
      <c r="AG29" s="17"/>
      <c r="AH29" s="17"/>
      <c r="AI29" s="17">
        <v>0</v>
      </c>
      <c r="AJ29" s="17"/>
      <c r="AK29" s="17"/>
      <c r="AL29" s="17"/>
      <c r="AM29" s="17">
        <v>0</v>
      </c>
      <c r="AN29" s="17">
        <v>176.6</v>
      </c>
      <c r="AO29" s="17">
        <v>174.45911000000001</v>
      </c>
      <c r="AP29" s="17">
        <v>176.69206</v>
      </c>
      <c r="AQ29" s="17">
        <v>-9.2060000000000003E-2</v>
      </c>
      <c r="AR29" s="17">
        <v>176.1</v>
      </c>
      <c r="AS29" s="17">
        <v>174.45911000000001</v>
      </c>
      <c r="AT29" s="17">
        <v>176.69206</v>
      </c>
      <c r="AU29" s="17">
        <v>-0.59206000000000003</v>
      </c>
      <c r="AV29" s="17">
        <v>176.3</v>
      </c>
      <c r="AW29" s="17">
        <v>174.45911000000001</v>
      </c>
      <c r="AX29" s="17">
        <v>176.69206</v>
      </c>
      <c r="AY29" s="17">
        <v>-0.39206000000000002</v>
      </c>
      <c r="AZ29" s="17">
        <v>249.7</v>
      </c>
      <c r="BA29" s="17">
        <v>262.47451999999998</v>
      </c>
      <c r="BB29" s="17">
        <v>265.834</v>
      </c>
      <c r="BC29" s="17">
        <v>-16.134</v>
      </c>
      <c r="BD29" s="17">
        <v>0</v>
      </c>
      <c r="BE29" s="17"/>
      <c r="BF29" s="17"/>
      <c r="BG29" s="17">
        <v>0</v>
      </c>
      <c r="BH29" s="17"/>
      <c r="BI29" s="17"/>
      <c r="BJ29" s="17"/>
      <c r="BK29" s="17">
        <v>0</v>
      </c>
      <c r="BL29" s="17">
        <v>366.7</v>
      </c>
      <c r="BM29" s="17">
        <v>368.40096999999997</v>
      </c>
      <c r="BN29" s="17">
        <v>368.40096999999997</v>
      </c>
      <c r="BO29" s="17">
        <v>-1.7009700000000001</v>
      </c>
      <c r="BP29" s="17">
        <v>5.7</v>
      </c>
      <c r="BQ29" s="17">
        <v>3.4527100000000002</v>
      </c>
      <c r="BR29" s="17">
        <v>3.4527100000000002</v>
      </c>
      <c r="BS29" s="17">
        <v>2.24729</v>
      </c>
      <c r="BT29" s="17"/>
      <c r="BU29" s="17"/>
      <c r="BV29" s="17">
        <v>12.371130000000001</v>
      </c>
      <c r="BW29" s="17">
        <v>-12.371130000000001</v>
      </c>
      <c r="BX29" s="17"/>
      <c r="BY29" s="17"/>
      <c r="BZ29" s="17"/>
      <c r="CA29" s="17">
        <v>0</v>
      </c>
      <c r="CB29" s="17"/>
      <c r="CC29" s="17"/>
      <c r="CD29" s="17"/>
      <c r="CE29" s="17">
        <v>0</v>
      </c>
      <c r="CF29" s="17"/>
      <c r="CG29" s="17"/>
      <c r="CH29" s="17"/>
      <c r="CI29" s="17">
        <v>0</v>
      </c>
      <c r="CJ29" s="17">
        <v>160.19999999999999</v>
      </c>
      <c r="CK29" s="17">
        <v>163.90777</v>
      </c>
      <c r="CL29" s="17">
        <v>163.90777</v>
      </c>
      <c r="CM29" s="17">
        <v>-3.70777</v>
      </c>
      <c r="CN29" s="17">
        <v>7.7</v>
      </c>
      <c r="CO29" s="17">
        <v>5.6669799999999997</v>
      </c>
      <c r="CP29" s="17">
        <v>5.1333399999999996</v>
      </c>
      <c r="CQ29" s="17">
        <v>2.5666600000000002</v>
      </c>
      <c r="CR29" s="17">
        <v>6</v>
      </c>
      <c r="CS29" s="17">
        <v>3.1106799999999999</v>
      </c>
      <c r="CT29" s="17">
        <v>2.8177599999999998</v>
      </c>
      <c r="CU29" s="17">
        <v>3.1822400000000002</v>
      </c>
      <c r="CV29" s="17">
        <v>0</v>
      </c>
      <c r="CW29" s="17">
        <v>5.6</v>
      </c>
      <c r="CX29" s="17">
        <v>5.6</v>
      </c>
      <c r="CY29" s="17">
        <v>-5.6</v>
      </c>
      <c r="CZ29" s="17">
        <v>6.9</v>
      </c>
      <c r="DA29" s="17">
        <v>6.8787000000000003</v>
      </c>
      <c r="DB29" s="17">
        <v>6.8787000000000003</v>
      </c>
      <c r="DC29" s="17">
        <v>2.1299999999999999E-2</v>
      </c>
      <c r="DD29" s="17">
        <v>10.3</v>
      </c>
      <c r="DE29" s="17">
        <v>9.9363299999999999</v>
      </c>
      <c r="DF29" s="17">
        <v>9.9363299999999999</v>
      </c>
      <c r="DG29" s="17">
        <v>0.36366999999999999</v>
      </c>
      <c r="DH29" s="17">
        <v>71.099999999999994</v>
      </c>
      <c r="DI29" s="17">
        <v>48.04954</v>
      </c>
      <c r="DJ29" s="17">
        <v>69.183260000000004</v>
      </c>
      <c r="DK29" s="17">
        <v>1.9167400000000001</v>
      </c>
      <c r="DL29" s="17"/>
      <c r="DM29" s="17"/>
      <c r="DN29" s="17"/>
      <c r="DO29" s="17">
        <v>0</v>
      </c>
      <c r="DP29" s="17"/>
      <c r="DQ29" s="17"/>
      <c r="DR29" s="17"/>
      <c r="DS29" s="17">
        <v>0</v>
      </c>
      <c r="DT29" s="17"/>
      <c r="DU29" s="17"/>
      <c r="DV29" s="17"/>
      <c r="DW29" s="17">
        <v>0</v>
      </c>
      <c r="DX29" s="17"/>
      <c r="DY29" s="17"/>
      <c r="DZ29" s="17"/>
      <c r="EA29" s="17">
        <v>0</v>
      </c>
      <c r="EB29" s="17">
        <v>110.8</v>
      </c>
      <c r="EC29" s="17">
        <v>112.35728</v>
      </c>
      <c r="ED29" s="17">
        <v>112.35728</v>
      </c>
      <c r="EE29" s="17">
        <v>-1.55728</v>
      </c>
      <c r="EF29" s="17">
        <v>182.2</v>
      </c>
      <c r="EG29" s="17">
        <v>138.36016000000001</v>
      </c>
      <c r="EH29" s="17">
        <v>218.87451999999999</v>
      </c>
      <c r="EI29" s="17">
        <v>-36.674520000000001</v>
      </c>
      <c r="EJ29" s="17"/>
      <c r="EK29" s="17"/>
      <c r="EL29" s="17"/>
      <c r="EM29" s="17">
        <v>0</v>
      </c>
      <c r="EN29" s="17"/>
      <c r="EO29" s="17"/>
      <c r="EP29" s="17"/>
      <c r="EQ29" s="17">
        <v>0</v>
      </c>
      <c r="ER29" s="17"/>
      <c r="ES29" s="17"/>
      <c r="ET29" s="17"/>
      <c r="EU29" s="17">
        <v>0</v>
      </c>
      <c r="EV29" s="17">
        <v>6.5</v>
      </c>
      <c r="EW29" s="17">
        <v>6.39</v>
      </c>
      <c r="EX29" s="17">
        <v>6.39</v>
      </c>
      <c r="EY29" s="17">
        <v>0.11</v>
      </c>
      <c r="EZ29" s="17">
        <v>296.60000000000002</v>
      </c>
      <c r="FA29" s="17">
        <v>192.01553000000001</v>
      </c>
      <c r="FB29" s="17">
        <v>297.08837999999997</v>
      </c>
      <c r="FC29" s="17">
        <v>-0.48837999999999998</v>
      </c>
      <c r="FD29" s="17">
        <v>81.2</v>
      </c>
      <c r="FE29" s="17">
        <v>58.166519999999998</v>
      </c>
      <c r="FF29" s="17">
        <v>54.011969999999998</v>
      </c>
      <c r="FG29" s="17">
        <v>27.188030000000001</v>
      </c>
      <c r="FH29" s="17">
        <v>151.6</v>
      </c>
      <c r="FI29" s="17">
        <v>151.21556000000001</v>
      </c>
      <c r="FJ29" s="17">
        <v>151.21556000000001</v>
      </c>
      <c r="FK29" s="17">
        <v>0.38444</v>
      </c>
      <c r="FL29" s="17">
        <v>38.5</v>
      </c>
      <c r="FM29" s="17">
        <v>25.458369999999999</v>
      </c>
      <c r="FN29" s="17">
        <v>25.458369999999999</v>
      </c>
      <c r="FO29" s="17">
        <v>13.04163</v>
      </c>
      <c r="FP29" s="17">
        <v>18.399999999999999</v>
      </c>
      <c r="FQ29" s="17">
        <v>17.210889999999999</v>
      </c>
      <c r="FR29" s="17">
        <v>15.45468</v>
      </c>
      <c r="FS29" s="17">
        <v>2.9453200000000002</v>
      </c>
      <c r="FT29" s="17">
        <v>18.8</v>
      </c>
      <c r="FU29" s="17">
        <v>17.961169999999999</v>
      </c>
      <c r="FV29" s="17">
        <v>17.961169999999999</v>
      </c>
      <c r="FW29" s="17">
        <v>0.83882999999999996</v>
      </c>
      <c r="FX29" s="17">
        <v>88.8</v>
      </c>
      <c r="FY29" s="17">
        <v>87.68835</v>
      </c>
      <c r="FZ29" s="17">
        <v>87.68835</v>
      </c>
      <c r="GA29" s="17">
        <v>1.11165</v>
      </c>
      <c r="GB29" s="17"/>
      <c r="GC29" s="17"/>
      <c r="GD29" s="17"/>
      <c r="GE29" s="17">
        <v>0</v>
      </c>
      <c r="GF29" s="17"/>
      <c r="GG29" s="17"/>
      <c r="GH29" s="17"/>
      <c r="GI29" s="17">
        <v>0</v>
      </c>
      <c r="GJ29" s="17"/>
      <c r="GK29" s="17"/>
      <c r="GL29" s="17"/>
      <c r="GM29" s="17">
        <v>0</v>
      </c>
      <c r="GN29" s="17">
        <v>108.3</v>
      </c>
      <c r="GO29" s="17">
        <v>110.37475999999999</v>
      </c>
      <c r="GP29" s="17">
        <v>98.097470000000001</v>
      </c>
      <c r="GQ29" s="17">
        <v>10.202529999999999</v>
      </c>
      <c r="GR29" s="17">
        <v>7.5</v>
      </c>
      <c r="GS29" s="17">
        <v>6.5736800000000004</v>
      </c>
      <c r="GT29" s="17">
        <v>6.5736800000000004</v>
      </c>
      <c r="GU29" s="17">
        <v>0.92632000000000003</v>
      </c>
      <c r="GV29" s="17">
        <v>5.5</v>
      </c>
      <c r="GW29" s="17">
        <v>6.6261000000000001</v>
      </c>
      <c r="GX29" s="17">
        <v>6.6261000000000001</v>
      </c>
      <c r="GY29" s="17">
        <v>-1.1261000000000001</v>
      </c>
      <c r="GZ29" s="17">
        <v>35.5</v>
      </c>
      <c r="HA29" s="17">
        <v>35.371740000000003</v>
      </c>
      <c r="HB29" s="17">
        <v>35.371740000000003</v>
      </c>
      <c r="HC29" s="17">
        <v>0.12826000000000001</v>
      </c>
      <c r="HD29" s="17">
        <v>40.700000000000003</v>
      </c>
      <c r="HE29" s="17">
        <v>39.841419999999999</v>
      </c>
      <c r="HF29" s="17">
        <v>39.841419999999999</v>
      </c>
      <c r="HG29" s="17">
        <v>0.85858000000000001</v>
      </c>
      <c r="HH29" s="17">
        <v>2</v>
      </c>
      <c r="HI29" s="17">
        <v>1.97359</v>
      </c>
      <c r="HJ29" s="17">
        <v>1.97359</v>
      </c>
      <c r="HK29" s="17">
        <v>2.6409999999999999E-2</v>
      </c>
      <c r="HL29" s="17">
        <v>12</v>
      </c>
      <c r="HM29" s="17">
        <v>13.33126</v>
      </c>
      <c r="HN29" s="17">
        <v>13.33126</v>
      </c>
      <c r="HO29" s="17">
        <v>-1.3312600000000001</v>
      </c>
      <c r="HP29" s="17">
        <v>65.8</v>
      </c>
      <c r="HQ29" s="17">
        <v>69.037319999999994</v>
      </c>
      <c r="HR29" s="17">
        <v>73.744410000000002</v>
      </c>
      <c r="HS29" s="17">
        <v>-7.9444100000000004</v>
      </c>
      <c r="HT29" s="17"/>
      <c r="HU29" s="17"/>
      <c r="HV29" s="17"/>
      <c r="HW29" s="17">
        <v>0</v>
      </c>
      <c r="HX29" s="17"/>
      <c r="HY29" s="17"/>
      <c r="HZ29" s="17"/>
      <c r="IA29" s="17">
        <v>0</v>
      </c>
      <c r="IB29" s="17">
        <v>84.3</v>
      </c>
      <c r="IC29" s="17">
        <v>85.482579999999999</v>
      </c>
      <c r="ID29" s="17">
        <v>85.482579999999999</v>
      </c>
      <c r="IE29" s="17">
        <v>-1.18258</v>
      </c>
      <c r="IF29" s="17"/>
      <c r="IG29" s="17"/>
      <c r="IH29" s="17"/>
      <c r="II29" s="17">
        <v>0</v>
      </c>
      <c r="IJ29" s="17"/>
      <c r="IK29" s="17"/>
      <c r="IL29" s="17"/>
      <c r="IM29" s="17">
        <v>0</v>
      </c>
      <c r="IN29" s="17">
        <v>1.1000000000000001</v>
      </c>
      <c r="IO29" s="17"/>
      <c r="IP29" s="17"/>
      <c r="IQ29" s="17">
        <v>1.1000000000000001</v>
      </c>
      <c r="IR29" s="17"/>
      <c r="IS29" s="17"/>
      <c r="IT29" s="17"/>
      <c r="IU29" s="17">
        <v>0</v>
      </c>
      <c r="IV29" s="17"/>
      <c r="IW29" s="17"/>
      <c r="IX29" s="17"/>
      <c r="IY29" s="17">
        <v>0</v>
      </c>
      <c r="IZ29" s="17"/>
      <c r="JA29" s="17"/>
      <c r="JB29" s="17"/>
      <c r="JC29" s="17">
        <v>0</v>
      </c>
      <c r="JD29" s="17">
        <v>84</v>
      </c>
      <c r="JE29" s="17">
        <v>88.384460000000004</v>
      </c>
      <c r="JF29" s="17">
        <v>88.384460000000004</v>
      </c>
      <c r="JG29" s="17">
        <v>-4.3844599999999998</v>
      </c>
      <c r="JH29" s="17">
        <v>169.7</v>
      </c>
      <c r="JI29" s="17">
        <v>184.97702000000001</v>
      </c>
      <c r="JJ29" s="17">
        <v>184.97702000000001</v>
      </c>
      <c r="JK29" s="17">
        <v>-15.27702</v>
      </c>
      <c r="JL29" s="17">
        <v>168</v>
      </c>
      <c r="JM29" s="17">
        <v>184.97702000000001</v>
      </c>
      <c r="JN29" s="17">
        <v>184.97702000000001</v>
      </c>
      <c r="JO29" s="17">
        <v>-16.97702</v>
      </c>
      <c r="JP29" s="17">
        <v>200</v>
      </c>
      <c r="JQ29" s="17">
        <v>184.97702000000001</v>
      </c>
      <c r="JR29" s="17">
        <v>184.97702000000001</v>
      </c>
      <c r="JS29" s="17">
        <v>15.02298</v>
      </c>
      <c r="JT29" s="17">
        <v>264.5</v>
      </c>
      <c r="JU29" s="17">
        <v>278.29876000000002</v>
      </c>
      <c r="JV29" s="17">
        <v>278.29876000000002</v>
      </c>
      <c r="JW29" s="17">
        <v>-13.79876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3.6</v>
      </c>
      <c r="LE29" s="17">
        <v>3.1205099999999999</v>
      </c>
      <c r="LF29" s="17">
        <v>3.1205099999999999</v>
      </c>
      <c r="LG29" s="17">
        <v>0.47949000000000003</v>
      </c>
      <c r="LH29" s="17">
        <v>153</v>
      </c>
      <c r="LI29" s="17">
        <v>176.34075000000001</v>
      </c>
      <c r="LJ29" s="17">
        <v>142.24516</v>
      </c>
      <c r="LK29" s="17">
        <v>10.75484</v>
      </c>
      <c r="LL29" s="17">
        <v>86.5</v>
      </c>
      <c r="LM29" s="17">
        <v>74.557280000000006</v>
      </c>
      <c r="LN29" s="17">
        <v>66.488479999999996</v>
      </c>
      <c r="LO29" s="17">
        <v>20.011520000000001</v>
      </c>
      <c r="LP29" s="17">
        <v>66.400000000000006</v>
      </c>
      <c r="LQ29" s="17">
        <v>67.133979999999994</v>
      </c>
      <c r="LR29" s="17">
        <v>67.133979999999994</v>
      </c>
      <c r="LS29" s="17">
        <v>-0.73397999999999997</v>
      </c>
      <c r="LT29" s="17">
        <v>46</v>
      </c>
      <c r="LU29" s="17">
        <v>48.413229999999999</v>
      </c>
      <c r="LV29" s="17">
        <v>48.413229999999999</v>
      </c>
      <c r="LW29" s="17">
        <v>-2.41323</v>
      </c>
      <c r="LX29" s="17">
        <v>30.2</v>
      </c>
      <c r="LY29" s="17">
        <v>27.30705</v>
      </c>
      <c r="LZ29" s="17">
        <v>29.951460000000001</v>
      </c>
      <c r="MA29" s="17">
        <v>0.24854000000000001</v>
      </c>
      <c r="MB29" s="17"/>
      <c r="MC29" s="17"/>
      <c r="MD29" s="17"/>
      <c r="ME29" s="17">
        <v>0</v>
      </c>
      <c r="MF29" s="17"/>
      <c r="MG29" s="17"/>
      <c r="MH29" s="17"/>
      <c r="MI29" s="17">
        <v>0</v>
      </c>
      <c r="MJ29" s="17"/>
      <c r="MK29" s="17"/>
      <c r="ML29" s="17"/>
      <c r="MM29" s="17">
        <v>0</v>
      </c>
      <c r="MN29" s="17">
        <v>89.6</v>
      </c>
      <c r="MO29" s="17">
        <v>151.08876000000001</v>
      </c>
      <c r="MP29" s="17">
        <v>151.08876000000001</v>
      </c>
      <c r="MQ29" s="17">
        <v>-61.488759999999999</v>
      </c>
      <c r="MR29" s="17">
        <v>94.8</v>
      </c>
      <c r="MS29" s="17">
        <v>151.08876000000001</v>
      </c>
      <c r="MT29" s="17">
        <v>151.08876000000001</v>
      </c>
      <c r="MU29" s="17">
        <v>-56.288760000000003</v>
      </c>
      <c r="MV29" s="17">
        <v>97.7</v>
      </c>
      <c r="MW29" s="17"/>
      <c r="MX29" s="17">
        <v>151.54248000000001</v>
      </c>
      <c r="MY29" s="17">
        <v>-53.842480000000002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213.7</v>
      </c>
      <c r="NU29" s="17">
        <v>206.29038</v>
      </c>
      <c r="NV29" s="17">
        <v>206.29038</v>
      </c>
      <c r="NW29" s="17">
        <v>7.4096200000000003</v>
      </c>
      <c r="NX29" s="17">
        <v>100.2</v>
      </c>
      <c r="NY29" s="17">
        <v>103.45493</v>
      </c>
      <c r="NZ29" s="17">
        <v>103.45493</v>
      </c>
      <c r="OA29" s="17">
        <v>-3.2549299999999999</v>
      </c>
      <c r="OB29" s="17">
        <v>1.2</v>
      </c>
      <c r="OC29" s="17"/>
      <c r="OD29" s="17">
        <v>1.06</v>
      </c>
      <c r="OE29" s="17">
        <v>0.14000000000000001</v>
      </c>
      <c r="OF29" s="17">
        <v>83.9</v>
      </c>
      <c r="OG29" s="17">
        <v>76.87</v>
      </c>
      <c r="OH29" s="17">
        <v>84.003</v>
      </c>
      <c r="OI29" s="17">
        <v>-0.10299999999999999</v>
      </c>
      <c r="OJ29" s="17">
        <v>80.8</v>
      </c>
      <c r="OK29" s="17"/>
      <c r="OL29" s="17">
        <v>80</v>
      </c>
      <c r="OM29" s="17">
        <v>0.8</v>
      </c>
      <c r="ON29" s="17">
        <v>7.4</v>
      </c>
      <c r="OO29" s="17">
        <v>11.472</v>
      </c>
      <c r="OP29" s="17">
        <v>11.472</v>
      </c>
      <c r="OQ29" s="17">
        <v>-4.0720000000000001</v>
      </c>
      <c r="OR29" s="17">
        <v>0.2</v>
      </c>
      <c r="OS29" s="17"/>
      <c r="OT29" s="17"/>
      <c r="OU29" s="17">
        <v>0.2</v>
      </c>
      <c r="OV29" s="17">
        <v>19.5</v>
      </c>
      <c r="OW29" s="17">
        <v>17.475729999999999</v>
      </c>
      <c r="OX29" s="17">
        <v>17.475729999999999</v>
      </c>
      <c r="OY29" s="17">
        <v>2.02427</v>
      </c>
      <c r="OZ29" s="17">
        <v>20.7</v>
      </c>
      <c r="PA29" s="17">
        <v>20.5</v>
      </c>
      <c r="PB29" s="17">
        <v>19.417480000000001</v>
      </c>
      <c r="PC29" s="17">
        <v>1.2825200000000001</v>
      </c>
      <c r="PD29" s="17">
        <v>0</v>
      </c>
      <c r="PE29" s="17"/>
      <c r="PF29" s="17"/>
      <c r="PG29" s="17">
        <v>0</v>
      </c>
      <c r="PH29" s="17">
        <v>4.7</v>
      </c>
      <c r="PI29" s="17"/>
      <c r="PJ29" s="17">
        <v>1.43</v>
      </c>
      <c r="PK29" s="17">
        <v>3.27</v>
      </c>
      <c r="PL29" s="17">
        <v>0</v>
      </c>
      <c r="PM29" s="17"/>
      <c r="PN29" s="17"/>
      <c r="PO29" s="17">
        <v>0</v>
      </c>
      <c r="PP29" s="17">
        <v>1.2</v>
      </c>
      <c r="PQ29" s="17">
        <v>1</v>
      </c>
      <c r="PR29" s="17">
        <v>1</v>
      </c>
      <c r="PS29" s="17">
        <v>0.2</v>
      </c>
      <c r="PT29" s="17">
        <v>2.2999999999999998</v>
      </c>
      <c r="PU29" s="17">
        <v>2.5</v>
      </c>
      <c r="PV29" s="17">
        <v>2.5</v>
      </c>
      <c r="PW29" s="17">
        <v>-0.2</v>
      </c>
      <c r="PX29" s="17">
        <v>3</v>
      </c>
      <c r="PY29" s="17">
        <v>3</v>
      </c>
      <c r="PZ29" s="17">
        <v>3</v>
      </c>
      <c r="QA29" s="17">
        <v>0</v>
      </c>
      <c r="QB29" s="17"/>
      <c r="QC29" s="17"/>
      <c r="QD29" s="17"/>
      <c r="QE29" s="17">
        <v>0</v>
      </c>
      <c r="QF29" s="17">
        <v>20</v>
      </c>
      <c r="QG29" s="17">
        <v>19.417480000000001</v>
      </c>
      <c r="QH29" s="17">
        <v>19.417480000000001</v>
      </c>
      <c r="QI29" s="17">
        <v>0.58252000000000004</v>
      </c>
      <c r="QJ29" s="17">
        <v>18.899999999999999</v>
      </c>
      <c r="QK29" s="17">
        <v>17.475729999999999</v>
      </c>
      <c r="QL29" s="17">
        <v>17.475729999999999</v>
      </c>
      <c r="QM29" s="17">
        <v>1.4242699999999999</v>
      </c>
      <c r="QN29" s="17">
        <v>3.4</v>
      </c>
      <c r="QO29" s="17">
        <v>3.5</v>
      </c>
      <c r="QP29" s="17">
        <v>3.5</v>
      </c>
      <c r="QQ29" s="17">
        <v>-0.1</v>
      </c>
      <c r="QR29" s="17">
        <v>18.600000000000001</v>
      </c>
      <c r="QS29" s="17">
        <v>17.961169999999999</v>
      </c>
      <c r="QT29" s="17">
        <v>17.961169999999999</v>
      </c>
      <c r="QU29" s="17">
        <v>0.63883000000000001</v>
      </c>
      <c r="QV29" s="17">
        <v>15.7</v>
      </c>
      <c r="QW29" s="17"/>
      <c r="QX29" s="17">
        <v>15.772</v>
      </c>
      <c r="QY29" s="17">
        <v>-7.1999999999999995E-2</v>
      </c>
      <c r="QZ29" s="17">
        <v>19.2</v>
      </c>
      <c r="RA29" s="17"/>
      <c r="RB29" s="17">
        <v>18.829000000000001</v>
      </c>
      <c r="RC29" s="17">
        <v>0.371</v>
      </c>
      <c r="RD29" s="17">
        <v>23</v>
      </c>
      <c r="RE29" s="17">
        <v>17.478000000000002</v>
      </c>
      <c r="RF29" s="17">
        <v>17.478000000000002</v>
      </c>
      <c r="RG29" s="17">
        <v>5.5220000000000002</v>
      </c>
      <c r="RH29" s="17">
        <v>59.5</v>
      </c>
      <c r="RI29" s="17">
        <v>61.1</v>
      </c>
      <c r="RJ29" s="17">
        <v>54.649000000000001</v>
      </c>
      <c r="RK29" s="17">
        <v>4.851</v>
      </c>
      <c r="RL29" s="17">
        <v>19.899999999999999</v>
      </c>
      <c r="RM29" s="17"/>
      <c r="RN29" s="17">
        <v>19.706</v>
      </c>
      <c r="RO29" s="17">
        <v>0.19400000000000001</v>
      </c>
      <c r="RP29" s="17">
        <v>3.2</v>
      </c>
      <c r="RQ29" s="17">
        <v>3.3</v>
      </c>
      <c r="RR29" s="17">
        <v>3.3</v>
      </c>
      <c r="RS29" s="17">
        <v>-0.1</v>
      </c>
      <c r="RT29" s="17">
        <v>20.2</v>
      </c>
      <c r="RU29" s="17">
        <v>19.772790000000001</v>
      </c>
      <c r="RV29" s="17">
        <v>19.772790000000001</v>
      </c>
      <c r="RW29" s="17">
        <v>0.42720999999999998</v>
      </c>
      <c r="RX29" s="17">
        <v>2.2000000000000002</v>
      </c>
      <c r="RY29" s="17">
        <v>2</v>
      </c>
      <c r="RZ29" s="17">
        <v>2</v>
      </c>
      <c r="SA29" s="17">
        <v>0.2</v>
      </c>
      <c r="SB29" s="17"/>
      <c r="SC29" s="17"/>
      <c r="SD29" s="17"/>
      <c r="SE29" s="17">
        <v>0</v>
      </c>
      <c r="SF29" s="17">
        <v>11.8</v>
      </c>
      <c r="SG29" s="17">
        <v>11</v>
      </c>
      <c r="SH29" s="17">
        <v>12.03884</v>
      </c>
      <c r="SI29" s="17">
        <v>-0.23884</v>
      </c>
      <c r="SJ29" s="17">
        <v>6.8</v>
      </c>
      <c r="SK29" s="17">
        <v>6.7</v>
      </c>
      <c r="SL29" s="17">
        <v>6.7</v>
      </c>
      <c r="SM29" s="17">
        <v>0.1</v>
      </c>
      <c r="SN29" s="17">
        <v>10.7</v>
      </c>
      <c r="SO29" s="17">
        <v>12</v>
      </c>
      <c r="SP29" s="17">
        <v>13.592230000000001</v>
      </c>
      <c r="SQ29" s="17">
        <v>-2.8922300000000001</v>
      </c>
      <c r="SR29" s="17">
        <v>13.7</v>
      </c>
      <c r="SS29" s="17">
        <v>14</v>
      </c>
      <c r="ST29" s="17">
        <v>17.475729999999999</v>
      </c>
      <c r="SU29" s="17">
        <v>-3.7757299999999998</v>
      </c>
      <c r="SV29" s="17">
        <v>14</v>
      </c>
      <c r="SW29" s="17">
        <v>16.310680000000001</v>
      </c>
      <c r="SX29" s="17">
        <v>16.310680000000001</v>
      </c>
      <c r="SY29" s="17">
        <v>-2.3106800000000001</v>
      </c>
      <c r="SZ29" s="17">
        <v>10.6</v>
      </c>
      <c r="TA29" s="17">
        <v>13.568</v>
      </c>
      <c r="TB29" s="17">
        <v>13.568</v>
      </c>
      <c r="TC29" s="17">
        <v>-2.968</v>
      </c>
      <c r="TD29" s="17">
        <v>45.6</v>
      </c>
      <c r="TE29" s="17">
        <v>50.792000000000002</v>
      </c>
      <c r="TF29" s="17">
        <v>50.792000000000002</v>
      </c>
      <c r="TG29" s="17">
        <v>-5.1920000000000002</v>
      </c>
      <c r="TH29" s="17">
        <v>39.6</v>
      </c>
      <c r="TI29" s="17"/>
      <c r="TJ29" s="17">
        <v>39.249000000000002</v>
      </c>
      <c r="TK29" s="17">
        <v>0.35099999999999998</v>
      </c>
      <c r="TL29" s="17">
        <v>0</v>
      </c>
      <c r="TM29" s="17">
        <v>44.4</v>
      </c>
      <c r="TN29" s="17">
        <v>34.968000000000004</v>
      </c>
      <c r="TO29" s="17">
        <v>-34.968000000000004</v>
      </c>
      <c r="TP29" s="17">
        <v>70.099999999999994</v>
      </c>
      <c r="TQ29" s="17">
        <v>60.6</v>
      </c>
      <c r="TR29" s="17">
        <v>53.531999999999996</v>
      </c>
      <c r="TS29" s="17">
        <v>16.568000000000001</v>
      </c>
      <c r="TT29" s="17">
        <v>0</v>
      </c>
      <c r="TU29" s="17">
        <v>2.12</v>
      </c>
      <c r="TV29" s="17">
        <v>2.12</v>
      </c>
      <c r="TW29" s="17">
        <v>-2.12</v>
      </c>
      <c r="TX29" s="17">
        <v>5.8</v>
      </c>
      <c r="TY29" s="17">
        <v>3.831</v>
      </c>
      <c r="TZ29" s="17">
        <v>3.831</v>
      </c>
      <c r="UA29" s="17">
        <v>1.9690000000000001</v>
      </c>
      <c r="UB29" s="17">
        <v>20.9</v>
      </c>
      <c r="UC29" s="17">
        <v>20.5</v>
      </c>
      <c r="UD29" s="17">
        <v>19.417480000000001</v>
      </c>
      <c r="UE29" s="17">
        <v>1.4825200000000001</v>
      </c>
      <c r="UF29" s="17">
        <v>2.9</v>
      </c>
      <c r="UG29" s="17">
        <v>6</v>
      </c>
      <c r="UH29" s="17">
        <v>6</v>
      </c>
      <c r="UI29" s="17">
        <v>-3.1</v>
      </c>
      <c r="UJ29" s="17">
        <v>7</v>
      </c>
      <c r="UK29" s="17">
        <v>6.9</v>
      </c>
      <c r="UL29" s="17">
        <v>6.9</v>
      </c>
      <c r="UM29" s="17">
        <v>0.1</v>
      </c>
      <c r="UN29" s="17">
        <v>20.399999999999999</v>
      </c>
      <c r="UO29" s="17">
        <v>19.5</v>
      </c>
      <c r="UP29" s="17">
        <v>9.9029100000000003</v>
      </c>
      <c r="UQ29" s="17">
        <v>10.49709</v>
      </c>
      <c r="UR29" s="17">
        <v>20.399999999999999</v>
      </c>
      <c r="US29" s="17">
        <v>19.5</v>
      </c>
      <c r="UT29" s="17">
        <v>9.9029100000000003</v>
      </c>
      <c r="UU29" s="17">
        <v>10.49709</v>
      </c>
      <c r="UV29" s="17">
        <v>20.100000000000001</v>
      </c>
      <c r="UW29" s="17">
        <v>19.5</v>
      </c>
      <c r="UX29" s="17">
        <v>10</v>
      </c>
      <c r="UY29" s="17">
        <v>10.1</v>
      </c>
      <c r="UZ29" s="17">
        <v>5.4</v>
      </c>
      <c r="VA29" s="17">
        <v>8.0510000000000002</v>
      </c>
      <c r="VB29" s="17">
        <v>8.0510000000000002</v>
      </c>
      <c r="VC29" s="17">
        <v>-2.6509999999999998</v>
      </c>
      <c r="VD29" s="17">
        <v>0</v>
      </c>
      <c r="VE29" s="17"/>
      <c r="VF29" s="17"/>
      <c r="VG29" s="17">
        <v>0</v>
      </c>
      <c r="VH29" s="17">
        <v>18</v>
      </c>
      <c r="VI29" s="17"/>
      <c r="VJ29" s="17">
        <v>17.774999999999999</v>
      </c>
      <c r="VK29" s="17">
        <v>0.22500000000000001</v>
      </c>
      <c r="VL29" s="17">
        <v>154</v>
      </c>
      <c r="VM29" s="17"/>
      <c r="VN29" s="17">
        <v>143.637</v>
      </c>
      <c r="VO29" s="17">
        <v>10.363</v>
      </c>
      <c r="VP29" s="17">
        <v>0.6</v>
      </c>
      <c r="VQ29" s="17">
        <v>0.6</v>
      </c>
      <c r="VR29" s="17">
        <v>0.6</v>
      </c>
      <c r="VS29" s="17">
        <v>0</v>
      </c>
      <c r="VT29" s="17">
        <v>4</v>
      </c>
      <c r="VU29" s="17">
        <v>38.6</v>
      </c>
      <c r="VV29" s="17">
        <v>23.117999999999999</v>
      </c>
      <c r="VW29" s="17">
        <v>-19.117999999999999</v>
      </c>
      <c r="VX29" s="17">
        <v>33.799999999999997</v>
      </c>
      <c r="VY29" s="17">
        <v>50.2</v>
      </c>
      <c r="VZ29" s="17">
        <v>37.652000000000001</v>
      </c>
      <c r="WA29" s="17">
        <v>-3.8519999999999999</v>
      </c>
      <c r="WB29" s="17">
        <v>112.9</v>
      </c>
      <c r="WC29" s="17"/>
      <c r="WD29" s="17">
        <v>111.50700000000001</v>
      </c>
      <c r="WE29" s="17">
        <v>1.393</v>
      </c>
      <c r="WF29" s="17">
        <v>1.1000000000000001</v>
      </c>
      <c r="WG29" s="17">
        <v>1.4490000000000001</v>
      </c>
      <c r="WH29" s="17">
        <v>1.4490000000000001</v>
      </c>
      <c r="WI29" s="17">
        <v>-0.34899999999999998</v>
      </c>
      <c r="WJ29" s="17">
        <v>0</v>
      </c>
      <c r="WK29" s="17"/>
      <c r="WL29" s="17"/>
      <c r="WM29" s="17">
        <v>0</v>
      </c>
      <c r="WN29" s="17">
        <v>1.8</v>
      </c>
      <c r="WO29" s="17">
        <v>2.4</v>
      </c>
      <c r="WP29" s="17">
        <v>2.4</v>
      </c>
      <c r="WQ29" s="17">
        <v>-0.6</v>
      </c>
      <c r="WR29" s="17">
        <v>1</v>
      </c>
      <c r="WS29" s="17">
        <v>1.4</v>
      </c>
      <c r="WT29" s="17">
        <v>1.4</v>
      </c>
      <c r="WU29" s="17">
        <v>-0.4</v>
      </c>
      <c r="WV29" s="17">
        <v>17.399999999999999</v>
      </c>
      <c r="WW29" s="17"/>
      <c r="WX29" s="17">
        <v>19.029</v>
      </c>
      <c r="WY29" s="17">
        <v>-1.629</v>
      </c>
      <c r="WZ29" s="17">
        <v>6.6</v>
      </c>
      <c r="XA29" s="17">
        <v>6.2</v>
      </c>
      <c r="XB29" s="17">
        <v>6.2</v>
      </c>
      <c r="XC29" s="17">
        <v>0.4</v>
      </c>
      <c r="XD29" s="17">
        <v>18.100000000000001</v>
      </c>
      <c r="XE29" s="17">
        <v>18.4466</v>
      </c>
      <c r="XF29" s="17">
        <v>18.4466</v>
      </c>
      <c r="XG29" s="17">
        <v>-0.34660000000000002</v>
      </c>
      <c r="XH29" s="17">
        <v>9.5</v>
      </c>
      <c r="XI29" s="17">
        <v>9</v>
      </c>
      <c r="XJ29" s="17">
        <v>10.8</v>
      </c>
      <c r="XK29" s="17">
        <v>-1.3</v>
      </c>
      <c r="XL29" s="17">
        <v>27.6</v>
      </c>
      <c r="XM29" s="17">
        <v>30</v>
      </c>
      <c r="XN29" s="17">
        <v>29</v>
      </c>
      <c r="XO29" s="17">
        <v>-1.4</v>
      </c>
      <c r="XP29" s="17">
        <v>34.700000000000003</v>
      </c>
      <c r="XQ29" s="17">
        <v>30</v>
      </c>
      <c r="XR29" s="17">
        <v>29</v>
      </c>
      <c r="XS29" s="17">
        <v>5.7</v>
      </c>
      <c r="XT29" s="17">
        <v>0</v>
      </c>
      <c r="XU29" s="17"/>
      <c r="XV29" s="17"/>
      <c r="XW29" s="17">
        <v>0</v>
      </c>
      <c r="XX29" s="17">
        <v>12.2</v>
      </c>
      <c r="XY29" s="17">
        <v>17</v>
      </c>
      <c r="XZ29" s="17">
        <v>20.39</v>
      </c>
      <c r="YA29" s="17">
        <v>-8.19</v>
      </c>
      <c r="YB29" s="17">
        <v>4.5</v>
      </c>
      <c r="YC29" s="17"/>
      <c r="YD29" s="17"/>
      <c r="YE29" s="17">
        <v>4.5</v>
      </c>
      <c r="YF29" s="17">
        <v>11</v>
      </c>
      <c r="YG29" s="17">
        <v>11</v>
      </c>
      <c r="YH29" s="17">
        <v>11</v>
      </c>
      <c r="YI29" s="17">
        <v>0</v>
      </c>
    </row>
    <row r="30" spans="1:659" ht="24" customHeight="1" x14ac:dyDescent="0.35">
      <c r="A30" s="1"/>
      <c r="B30" s="16" t="s">
        <v>79</v>
      </c>
      <c r="C30" s="16" t="s">
        <v>789</v>
      </c>
      <c r="D30" s="17">
        <v>139.69999999999999</v>
      </c>
      <c r="E30" s="17">
        <v>100</v>
      </c>
      <c r="F30" s="17">
        <v>100</v>
      </c>
      <c r="G30" s="17">
        <v>39.700000000000003</v>
      </c>
      <c r="H30" s="17">
        <v>628.70000000000005</v>
      </c>
      <c r="I30" s="17">
        <v>635.02589999999998</v>
      </c>
      <c r="J30" s="17">
        <v>635.02589999999998</v>
      </c>
      <c r="K30" s="17">
        <v>-6.3258999999999999</v>
      </c>
      <c r="L30" s="17">
        <v>215.3</v>
      </c>
      <c r="M30" s="17">
        <v>206.58520999999999</v>
      </c>
      <c r="N30" s="17">
        <v>206.58520999999999</v>
      </c>
      <c r="O30" s="17">
        <v>8.7147900000000007</v>
      </c>
      <c r="P30" s="17"/>
      <c r="Q30" s="17"/>
      <c r="R30" s="17"/>
      <c r="S30" s="17">
        <v>0</v>
      </c>
      <c r="T30" s="17"/>
      <c r="U30" s="17"/>
      <c r="V30" s="17"/>
      <c r="W30" s="17">
        <v>0</v>
      </c>
      <c r="X30" s="17">
        <v>89</v>
      </c>
      <c r="Y30" s="17">
        <v>91.778639999999996</v>
      </c>
      <c r="Z30" s="17">
        <v>91.778639999999996</v>
      </c>
      <c r="AA30" s="17">
        <v>-2.7786400000000002</v>
      </c>
      <c r="AB30" s="17">
        <v>183.3</v>
      </c>
      <c r="AC30" s="17">
        <v>179.98707999999999</v>
      </c>
      <c r="AD30" s="17">
        <v>171.45701</v>
      </c>
      <c r="AE30" s="17">
        <v>11.84299</v>
      </c>
      <c r="AF30" s="17"/>
      <c r="AG30" s="17"/>
      <c r="AH30" s="17"/>
      <c r="AI30" s="17">
        <v>0</v>
      </c>
      <c r="AJ30" s="17"/>
      <c r="AK30" s="17"/>
      <c r="AL30" s="17"/>
      <c r="AM30" s="17">
        <v>0</v>
      </c>
      <c r="AN30" s="17">
        <v>164.7</v>
      </c>
      <c r="AO30" s="17">
        <v>173.053</v>
      </c>
      <c r="AP30" s="17">
        <v>176.69206</v>
      </c>
      <c r="AQ30" s="17">
        <v>-11.99206</v>
      </c>
      <c r="AR30" s="17">
        <v>165.2</v>
      </c>
      <c r="AS30" s="17">
        <v>173.053</v>
      </c>
      <c r="AT30" s="17">
        <v>176.69206</v>
      </c>
      <c r="AU30" s="17">
        <v>-11.49206</v>
      </c>
      <c r="AV30" s="17">
        <v>164.9</v>
      </c>
      <c r="AW30" s="17">
        <v>173.053</v>
      </c>
      <c r="AX30" s="17">
        <v>176.69206</v>
      </c>
      <c r="AY30" s="17">
        <v>-11.792059999999999</v>
      </c>
      <c r="AZ30" s="17">
        <v>257.2</v>
      </c>
      <c r="BA30" s="17">
        <v>260.35901999999999</v>
      </c>
      <c r="BB30" s="17">
        <v>265.834</v>
      </c>
      <c r="BC30" s="17">
        <v>-8.6340000000000003</v>
      </c>
      <c r="BD30" s="17">
        <v>0</v>
      </c>
      <c r="BE30" s="17"/>
      <c r="BF30" s="17"/>
      <c r="BG30" s="17">
        <v>0</v>
      </c>
      <c r="BH30" s="17"/>
      <c r="BI30" s="17"/>
      <c r="BJ30" s="17"/>
      <c r="BK30" s="17">
        <v>0</v>
      </c>
      <c r="BL30" s="17">
        <v>357.9</v>
      </c>
      <c r="BM30" s="17">
        <v>368.40096999999997</v>
      </c>
      <c r="BN30" s="17">
        <v>368.40096999999997</v>
      </c>
      <c r="BO30" s="17">
        <v>-10.500970000000001</v>
      </c>
      <c r="BP30" s="17">
        <v>5.6</v>
      </c>
      <c r="BQ30" s="17">
        <v>3.4527100000000002</v>
      </c>
      <c r="BR30" s="17">
        <v>3.4527100000000002</v>
      </c>
      <c r="BS30" s="17">
        <v>2.1472899999999999</v>
      </c>
      <c r="BT30" s="17"/>
      <c r="BU30" s="17"/>
      <c r="BV30" s="17">
        <v>12.371130000000001</v>
      </c>
      <c r="BW30" s="17">
        <v>-12.371130000000001</v>
      </c>
      <c r="BX30" s="17"/>
      <c r="BY30" s="17"/>
      <c r="BZ30" s="17"/>
      <c r="CA30" s="17">
        <v>0</v>
      </c>
      <c r="CB30" s="17"/>
      <c r="CC30" s="17"/>
      <c r="CD30" s="17"/>
      <c r="CE30" s="17">
        <v>0</v>
      </c>
      <c r="CF30" s="17"/>
      <c r="CG30" s="17"/>
      <c r="CH30" s="17"/>
      <c r="CI30" s="17">
        <v>0</v>
      </c>
      <c r="CJ30" s="17">
        <v>154.1</v>
      </c>
      <c r="CK30" s="17">
        <v>163.90777</v>
      </c>
      <c r="CL30" s="17">
        <v>163.90777</v>
      </c>
      <c r="CM30" s="17">
        <v>-9.8077699999999997</v>
      </c>
      <c r="CN30" s="17">
        <v>7.3</v>
      </c>
      <c r="CO30" s="17">
        <v>5.6669799999999997</v>
      </c>
      <c r="CP30" s="17">
        <v>5.1333399999999996</v>
      </c>
      <c r="CQ30" s="17">
        <v>2.1666599999999998</v>
      </c>
      <c r="CR30" s="17">
        <v>5.9</v>
      </c>
      <c r="CS30" s="17">
        <v>3.1106799999999999</v>
      </c>
      <c r="CT30" s="17">
        <v>2.8177599999999998</v>
      </c>
      <c r="CU30" s="17">
        <v>3.0822400000000001</v>
      </c>
      <c r="CV30" s="17">
        <v>0</v>
      </c>
      <c r="CW30" s="17">
        <v>5.6</v>
      </c>
      <c r="CX30" s="17">
        <v>5.6</v>
      </c>
      <c r="CY30" s="17">
        <v>-5.6</v>
      </c>
      <c r="CZ30" s="17">
        <v>6.9</v>
      </c>
      <c r="DA30" s="17">
        <v>6.8787000000000003</v>
      </c>
      <c r="DB30" s="17">
        <v>6.8787000000000003</v>
      </c>
      <c r="DC30" s="17">
        <v>2.1299999999999999E-2</v>
      </c>
      <c r="DD30" s="17">
        <v>10.3</v>
      </c>
      <c r="DE30" s="17">
        <v>9.9363299999999999</v>
      </c>
      <c r="DF30" s="17">
        <v>9.9363299999999999</v>
      </c>
      <c r="DG30" s="17">
        <v>0.36366999999999999</v>
      </c>
      <c r="DH30" s="17">
        <v>69.8</v>
      </c>
      <c r="DI30" s="17">
        <v>75.170569999999998</v>
      </c>
      <c r="DJ30" s="17">
        <v>136.51597000000001</v>
      </c>
      <c r="DK30" s="17">
        <v>-66.715969999999999</v>
      </c>
      <c r="DL30" s="17"/>
      <c r="DM30" s="17"/>
      <c r="DN30" s="17"/>
      <c r="DO30" s="17">
        <v>0</v>
      </c>
      <c r="DP30" s="17"/>
      <c r="DQ30" s="17"/>
      <c r="DR30" s="17"/>
      <c r="DS30" s="17">
        <v>0</v>
      </c>
      <c r="DT30" s="17"/>
      <c r="DU30" s="17"/>
      <c r="DV30" s="17"/>
      <c r="DW30" s="17">
        <v>0</v>
      </c>
      <c r="DX30" s="17"/>
      <c r="DY30" s="17"/>
      <c r="DZ30" s="17"/>
      <c r="EA30" s="17">
        <v>0</v>
      </c>
      <c r="EB30" s="17">
        <v>110.7</v>
      </c>
      <c r="EC30" s="17">
        <v>112.35728</v>
      </c>
      <c r="ED30" s="17">
        <v>112.35728</v>
      </c>
      <c r="EE30" s="17">
        <v>-1.6572800000000001</v>
      </c>
      <c r="EF30" s="17">
        <v>181.6</v>
      </c>
      <c r="EG30" s="17">
        <v>187.45008000000001</v>
      </c>
      <c r="EH30" s="17">
        <v>220.48074</v>
      </c>
      <c r="EI30" s="17">
        <v>-38.880740000000003</v>
      </c>
      <c r="EJ30" s="17"/>
      <c r="EK30" s="17"/>
      <c r="EL30" s="17"/>
      <c r="EM30" s="17">
        <v>0</v>
      </c>
      <c r="EN30" s="17"/>
      <c r="EO30" s="17"/>
      <c r="EP30" s="17"/>
      <c r="EQ30" s="17">
        <v>0</v>
      </c>
      <c r="ER30" s="17"/>
      <c r="ES30" s="17"/>
      <c r="ET30" s="17"/>
      <c r="EU30" s="17">
        <v>0</v>
      </c>
      <c r="EV30" s="17">
        <v>6.4</v>
      </c>
      <c r="EW30" s="17">
        <v>6.39</v>
      </c>
      <c r="EX30" s="17">
        <v>6.39</v>
      </c>
      <c r="EY30" s="17">
        <v>0.01</v>
      </c>
      <c r="EZ30" s="17">
        <v>294.5</v>
      </c>
      <c r="FA30" s="17">
        <v>197.80554000000001</v>
      </c>
      <c r="FB30" s="17">
        <v>350.43081999999998</v>
      </c>
      <c r="FC30" s="17">
        <v>-55.930819999999997</v>
      </c>
      <c r="FD30" s="17">
        <v>81.2</v>
      </c>
      <c r="FE30" s="17">
        <v>58.166519999999998</v>
      </c>
      <c r="FF30" s="17">
        <v>54.011969999999998</v>
      </c>
      <c r="FG30" s="17">
        <v>27.188030000000001</v>
      </c>
      <c r="FH30" s="17">
        <v>150.6</v>
      </c>
      <c r="FI30" s="17">
        <v>151.21556000000001</v>
      </c>
      <c r="FJ30" s="17">
        <v>151.21556000000001</v>
      </c>
      <c r="FK30" s="17">
        <v>-0.61556</v>
      </c>
      <c r="FL30" s="17">
        <v>38.4</v>
      </c>
      <c r="FM30" s="17">
        <v>25.458369999999999</v>
      </c>
      <c r="FN30" s="17">
        <v>25.458369999999999</v>
      </c>
      <c r="FO30" s="17">
        <v>12.94163</v>
      </c>
      <c r="FP30" s="17">
        <v>18.399999999999999</v>
      </c>
      <c r="FQ30" s="17">
        <v>17.210889999999999</v>
      </c>
      <c r="FR30" s="17">
        <v>15.45468</v>
      </c>
      <c r="FS30" s="17">
        <v>2.9453200000000002</v>
      </c>
      <c r="FT30" s="17">
        <v>18.8</v>
      </c>
      <c r="FU30" s="17">
        <v>17.961169999999999</v>
      </c>
      <c r="FV30" s="17">
        <v>17.961169999999999</v>
      </c>
      <c r="FW30" s="17">
        <v>0.83882999999999996</v>
      </c>
      <c r="FX30" s="17">
        <v>84.3</v>
      </c>
      <c r="FY30" s="17">
        <v>87.68835</v>
      </c>
      <c r="FZ30" s="17">
        <v>87.68835</v>
      </c>
      <c r="GA30" s="17">
        <v>-3.38835</v>
      </c>
      <c r="GB30" s="17"/>
      <c r="GC30" s="17"/>
      <c r="GD30" s="17"/>
      <c r="GE30" s="17">
        <v>0</v>
      </c>
      <c r="GF30" s="17"/>
      <c r="GG30" s="17"/>
      <c r="GH30" s="17"/>
      <c r="GI30" s="17">
        <v>0</v>
      </c>
      <c r="GJ30" s="17"/>
      <c r="GK30" s="17"/>
      <c r="GL30" s="17"/>
      <c r="GM30" s="17">
        <v>0</v>
      </c>
      <c r="GN30" s="17">
        <v>107.7</v>
      </c>
      <c r="GO30" s="17">
        <v>110.37475999999999</v>
      </c>
      <c r="GP30" s="17">
        <v>98.097470000000001</v>
      </c>
      <c r="GQ30" s="17">
        <v>9.6025299999999998</v>
      </c>
      <c r="GR30" s="17">
        <v>7.5</v>
      </c>
      <c r="GS30" s="17">
        <v>6.5736800000000004</v>
      </c>
      <c r="GT30" s="17">
        <v>6.5736800000000004</v>
      </c>
      <c r="GU30" s="17">
        <v>0.92632000000000003</v>
      </c>
      <c r="GV30" s="17">
        <v>5.6</v>
      </c>
      <c r="GW30" s="17">
        <v>6.6261000000000001</v>
      </c>
      <c r="GX30" s="17">
        <v>6.6261000000000001</v>
      </c>
      <c r="GY30" s="17">
        <v>-1.0261</v>
      </c>
      <c r="GZ30" s="17">
        <v>32</v>
      </c>
      <c r="HA30" s="17">
        <v>35.371740000000003</v>
      </c>
      <c r="HB30" s="17">
        <v>35.371740000000003</v>
      </c>
      <c r="HC30" s="17">
        <v>-3.37174</v>
      </c>
      <c r="HD30" s="17">
        <v>40.799999999999997</v>
      </c>
      <c r="HE30" s="17">
        <v>39.841419999999999</v>
      </c>
      <c r="HF30" s="17">
        <v>39.841419999999999</v>
      </c>
      <c r="HG30" s="17">
        <v>0.95857999999999999</v>
      </c>
      <c r="HH30" s="17">
        <v>2</v>
      </c>
      <c r="HI30" s="17">
        <v>1.97359</v>
      </c>
      <c r="HJ30" s="17">
        <v>1.97359</v>
      </c>
      <c r="HK30" s="17">
        <v>2.6409999999999999E-2</v>
      </c>
      <c r="HL30" s="17">
        <v>11.7</v>
      </c>
      <c r="HM30" s="17">
        <v>13.33126</v>
      </c>
      <c r="HN30" s="17">
        <v>13.33126</v>
      </c>
      <c r="HO30" s="17">
        <v>-1.6312599999999999</v>
      </c>
      <c r="HP30" s="17">
        <v>64.2</v>
      </c>
      <c r="HQ30" s="17">
        <v>69.327879999999993</v>
      </c>
      <c r="HR30" s="17">
        <v>74.034970000000001</v>
      </c>
      <c r="HS30" s="17">
        <v>-9.8349700000000002</v>
      </c>
      <c r="HT30" s="17"/>
      <c r="HU30" s="17"/>
      <c r="HV30" s="17"/>
      <c r="HW30" s="17">
        <v>0</v>
      </c>
      <c r="HX30" s="17"/>
      <c r="HY30" s="17"/>
      <c r="HZ30" s="17"/>
      <c r="IA30" s="17">
        <v>0</v>
      </c>
      <c r="IB30" s="17">
        <v>83.9</v>
      </c>
      <c r="IC30" s="17">
        <v>85.482579999999999</v>
      </c>
      <c r="ID30" s="17">
        <v>85.482579999999999</v>
      </c>
      <c r="IE30" s="17">
        <v>-1.5825800000000001</v>
      </c>
      <c r="IF30" s="17"/>
      <c r="IG30" s="17"/>
      <c r="IH30" s="17"/>
      <c r="II30" s="17">
        <v>0</v>
      </c>
      <c r="IJ30" s="17"/>
      <c r="IK30" s="17"/>
      <c r="IL30" s="17"/>
      <c r="IM30" s="17">
        <v>0</v>
      </c>
      <c r="IN30" s="17">
        <v>46</v>
      </c>
      <c r="IO30" s="17"/>
      <c r="IP30" s="17"/>
      <c r="IQ30" s="17">
        <v>46</v>
      </c>
      <c r="IR30" s="17"/>
      <c r="IS30" s="17"/>
      <c r="IT30" s="17"/>
      <c r="IU30" s="17">
        <v>0</v>
      </c>
      <c r="IV30" s="17"/>
      <c r="IW30" s="17"/>
      <c r="IX30" s="17"/>
      <c r="IY30" s="17">
        <v>0</v>
      </c>
      <c r="IZ30" s="17"/>
      <c r="JA30" s="17"/>
      <c r="JB30" s="17"/>
      <c r="JC30" s="17">
        <v>0</v>
      </c>
      <c r="JD30" s="17">
        <v>83.6</v>
      </c>
      <c r="JE30" s="17">
        <v>88.384460000000004</v>
      </c>
      <c r="JF30" s="17">
        <v>88.384460000000004</v>
      </c>
      <c r="JG30" s="17">
        <v>-4.7844600000000002</v>
      </c>
      <c r="JH30" s="17">
        <v>169.7</v>
      </c>
      <c r="JI30" s="17">
        <v>184.79503</v>
      </c>
      <c r="JJ30" s="17">
        <v>184.79503</v>
      </c>
      <c r="JK30" s="17">
        <v>-15.09503</v>
      </c>
      <c r="JL30" s="17">
        <v>168</v>
      </c>
      <c r="JM30" s="17">
        <v>184.79503</v>
      </c>
      <c r="JN30" s="17">
        <v>184.79503</v>
      </c>
      <c r="JO30" s="17">
        <v>-16.795030000000001</v>
      </c>
      <c r="JP30" s="17">
        <v>200</v>
      </c>
      <c r="JQ30" s="17">
        <v>184.79503</v>
      </c>
      <c r="JR30" s="17">
        <v>184.79503</v>
      </c>
      <c r="JS30" s="17">
        <v>15.204969999999999</v>
      </c>
      <c r="JT30" s="17">
        <v>264.5</v>
      </c>
      <c r="JU30" s="17">
        <v>278.02494999999999</v>
      </c>
      <c r="JV30" s="17">
        <v>278.02494999999999</v>
      </c>
      <c r="JW30" s="17">
        <v>-13.52495</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3.5</v>
      </c>
      <c r="LE30" s="17">
        <v>3.1205099999999999</v>
      </c>
      <c r="LF30" s="17">
        <v>3.1205099999999999</v>
      </c>
      <c r="LG30" s="17">
        <v>0.37948999999999999</v>
      </c>
      <c r="LH30" s="17">
        <v>142.19999999999999</v>
      </c>
      <c r="LI30" s="17">
        <v>188.85997</v>
      </c>
      <c r="LJ30" s="17">
        <v>160.25558000000001</v>
      </c>
      <c r="LK30" s="17">
        <v>-18.055579999999999</v>
      </c>
      <c r="LL30" s="17">
        <v>87.8</v>
      </c>
      <c r="LM30" s="17">
        <v>82.53819</v>
      </c>
      <c r="LN30" s="17">
        <v>52.542250000000003</v>
      </c>
      <c r="LO30" s="17">
        <v>35.257750000000001</v>
      </c>
      <c r="LP30" s="17">
        <v>65.900000000000006</v>
      </c>
      <c r="LQ30" s="17">
        <v>67.133979999999994</v>
      </c>
      <c r="LR30" s="17">
        <v>67.133979999999994</v>
      </c>
      <c r="LS30" s="17">
        <v>-1.2339800000000001</v>
      </c>
      <c r="LT30" s="17">
        <v>46</v>
      </c>
      <c r="LU30" s="17">
        <v>48.413229999999999</v>
      </c>
      <c r="LV30" s="17">
        <v>48.413229999999999</v>
      </c>
      <c r="LW30" s="17">
        <v>-2.41323</v>
      </c>
      <c r="LX30" s="17">
        <v>30</v>
      </c>
      <c r="LY30" s="17">
        <v>28.053709999999999</v>
      </c>
      <c r="LZ30" s="17">
        <v>29.951460000000001</v>
      </c>
      <c r="MA30" s="17">
        <v>4.854E-2</v>
      </c>
      <c r="MB30" s="17"/>
      <c r="MC30" s="17"/>
      <c r="MD30" s="17"/>
      <c r="ME30" s="17">
        <v>0</v>
      </c>
      <c r="MF30" s="17"/>
      <c r="MG30" s="17"/>
      <c r="MH30" s="17"/>
      <c r="MI30" s="17">
        <v>0</v>
      </c>
      <c r="MJ30" s="17"/>
      <c r="MK30" s="17"/>
      <c r="ML30" s="17"/>
      <c r="MM30" s="17">
        <v>0</v>
      </c>
      <c r="MN30" s="17">
        <v>90.3</v>
      </c>
      <c r="MO30" s="17">
        <v>151.08876000000001</v>
      </c>
      <c r="MP30" s="17">
        <v>151.08876000000001</v>
      </c>
      <c r="MQ30" s="17">
        <v>-60.788760000000003</v>
      </c>
      <c r="MR30" s="17">
        <v>94.3</v>
      </c>
      <c r="MS30" s="17">
        <v>151.08876000000001</v>
      </c>
      <c r="MT30" s="17">
        <v>151.08876000000001</v>
      </c>
      <c r="MU30" s="17">
        <v>-56.788760000000003</v>
      </c>
      <c r="MV30" s="17">
        <v>98.4</v>
      </c>
      <c r="MW30" s="17"/>
      <c r="MX30" s="17">
        <v>151.54248000000001</v>
      </c>
      <c r="MY30" s="17">
        <v>-53.142479999999999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213.2</v>
      </c>
      <c r="NU30" s="17">
        <v>206.29038</v>
      </c>
      <c r="NV30" s="17">
        <v>206.29038</v>
      </c>
      <c r="NW30" s="17">
        <v>6.9096200000000003</v>
      </c>
      <c r="NX30" s="17">
        <v>99.7</v>
      </c>
      <c r="NY30" s="17">
        <v>103.45493</v>
      </c>
      <c r="NZ30" s="17">
        <v>103.45493</v>
      </c>
      <c r="OA30" s="17">
        <v>-3.7549299999999999</v>
      </c>
      <c r="OB30" s="17">
        <v>1</v>
      </c>
      <c r="OC30" s="17"/>
      <c r="OD30" s="17">
        <v>1.0840000000000001</v>
      </c>
      <c r="OE30" s="17">
        <v>-8.4000000000000005E-2</v>
      </c>
      <c r="OF30" s="17">
        <v>83.1</v>
      </c>
      <c r="OG30" s="17">
        <v>80.760000000000005</v>
      </c>
      <c r="OH30" s="17">
        <v>83.197000000000003</v>
      </c>
      <c r="OI30" s="17">
        <v>-9.7000000000000003E-2</v>
      </c>
      <c r="OJ30" s="17">
        <v>80.8</v>
      </c>
      <c r="OK30" s="17"/>
      <c r="OL30" s="17">
        <v>80</v>
      </c>
      <c r="OM30" s="17">
        <v>0.8</v>
      </c>
      <c r="ON30" s="17">
        <v>10.3</v>
      </c>
      <c r="OO30" s="17">
        <v>12.099</v>
      </c>
      <c r="OP30" s="17">
        <v>12.099</v>
      </c>
      <c r="OQ30" s="17">
        <v>-1.7989999999999999</v>
      </c>
      <c r="OR30" s="17">
        <v>0.5</v>
      </c>
      <c r="OS30" s="17"/>
      <c r="OT30" s="17"/>
      <c r="OU30" s="17">
        <v>0.5</v>
      </c>
      <c r="OV30" s="17">
        <v>19.600000000000001</v>
      </c>
      <c r="OW30" s="17">
        <v>17.475729999999999</v>
      </c>
      <c r="OX30" s="17">
        <v>17.475729999999999</v>
      </c>
      <c r="OY30" s="17">
        <v>2.1242700000000001</v>
      </c>
      <c r="OZ30" s="17">
        <v>20.7</v>
      </c>
      <c r="PA30" s="17">
        <v>20.5</v>
      </c>
      <c r="PB30" s="17">
        <v>19.417480000000001</v>
      </c>
      <c r="PC30" s="17">
        <v>1.2825200000000001</v>
      </c>
      <c r="PD30" s="17">
        <v>0</v>
      </c>
      <c r="PE30" s="17"/>
      <c r="PF30" s="17"/>
      <c r="PG30" s="17">
        <v>0</v>
      </c>
      <c r="PH30" s="17">
        <v>0</v>
      </c>
      <c r="PI30" s="17"/>
      <c r="PJ30" s="17">
        <v>1.43</v>
      </c>
      <c r="PK30" s="17">
        <v>-1.43</v>
      </c>
      <c r="PL30" s="17">
        <v>0</v>
      </c>
      <c r="PM30" s="17"/>
      <c r="PN30" s="17"/>
      <c r="PO30" s="17">
        <v>0</v>
      </c>
      <c r="PP30" s="17">
        <v>1.2</v>
      </c>
      <c r="PQ30" s="17">
        <v>1</v>
      </c>
      <c r="PR30" s="17">
        <v>1</v>
      </c>
      <c r="PS30" s="17">
        <v>0.2</v>
      </c>
      <c r="PT30" s="17">
        <v>2.2999999999999998</v>
      </c>
      <c r="PU30" s="17">
        <v>2.5</v>
      </c>
      <c r="PV30" s="17">
        <v>2.5</v>
      </c>
      <c r="PW30" s="17">
        <v>-0.2</v>
      </c>
      <c r="PX30" s="17">
        <v>3</v>
      </c>
      <c r="PY30" s="17">
        <v>3</v>
      </c>
      <c r="PZ30" s="17">
        <v>3</v>
      </c>
      <c r="QA30" s="17">
        <v>0</v>
      </c>
      <c r="QB30" s="17"/>
      <c r="QC30" s="17"/>
      <c r="QD30" s="17"/>
      <c r="QE30" s="17">
        <v>0</v>
      </c>
      <c r="QF30" s="17">
        <v>20</v>
      </c>
      <c r="QG30" s="17">
        <v>19.417480000000001</v>
      </c>
      <c r="QH30" s="17">
        <v>19.417480000000001</v>
      </c>
      <c r="QI30" s="17">
        <v>0.58252000000000004</v>
      </c>
      <c r="QJ30" s="17">
        <v>18.899999999999999</v>
      </c>
      <c r="QK30" s="17">
        <v>17.475729999999999</v>
      </c>
      <c r="QL30" s="17">
        <v>17.475729999999999</v>
      </c>
      <c r="QM30" s="17">
        <v>1.4242699999999999</v>
      </c>
      <c r="QN30" s="17">
        <v>3.4</v>
      </c>
      <c r="QO30" s="17">
        <v>3.5</v>
      </c>
      <c r="QP30" s="17">
        <v>3.5</v>
      </c>
      <c r="QQ30" s="17">
        <v>-0.1</v>
      </c>
      <c r="QR30" s="17">
        <v>18.600000000000001</v>
      </c>
      <c r="QS30" s="17">
        <v>17.961169999999999</v>
      </c>
      <c r="QT30" s="17">
        <v>17.961169999999999</v>
      </c>
      <c r="QU30" s="17">
        <v>0.63883000000000001</v>
      </c>
      <c r="QV30" s="17">
        <v>15.9</v>
      </c>
      <c r="QW30" s="17"/>
      <c r="QX30" s="17">
        <v>15.702</v>
      </c>
      <c r="QY30" s="17">
        <v>0.19800000000000001</v>
      </c>
      <c r="QZ30" s="17">
        <v>19.3</v>
      </c>
      <c r="RA30" s="17"/>
      <c r="RB30" s="17">
        <v>18.873999999999999</v>
      </c>
      <c r="RC30" s="17">
        <v>0.42599999999999999</v>
      </c>
      <c r="RD30" s="17">
        <v>25.6</v>
      </c>
      <c r="RE30" s="17">
        <v>17.303999999999998</v>
      </c>
      <c r="RF30" s="17">
        <v>17.303999999999998</v>
      </c>
      <c r="RG30" s="17">
        <v>8.2959999999999994</v>
      </c>
      <c r="RH30" s="17">
        <v>66.5</v>
      </c>
      <c r="RI30" s="17">
        <v>63.1</v>
      </c>
      <c r="RJ30" s="17">
        <v>56.85</v>
      </c>
      <c r="RK30" s="17">
        <v>9.65</v>
      </c>
      <c r="RL30" s="17">
        <v>19.899999999999999</v>
      </c>
      <c r="RM30" s="17"/>
      <c r="RN30" s="17">
        <v>19.684000000000001</v>
      </c>
      <c r="RO30" s="17">
        <v>0.216</v>
      </c>
      <c r="RP30" s="17">
        <v>3.2</v>
      </c>
      <c r="RQ30" s="17">
        <v>3.3</v>
      </c>
      <c r="RR30" s="17">
        <v>3.3</v>
      </c>
      <c r="RS30" s="17">
        <v>-0.1</v>
      </c>
      <c r="RT30" s="17">
        <v>20.2</v>
      </c>
      <c r="RU30" s="17">
        <v>19.772790000000001</v>
      </c>
      <c r="RV30" s="17">
        <v>19.772790000000001</v>
      </c>
      <c r="RW30" s="17">
        <v>0.42720999999999998</v>
      </c>
      <c r="RX30" s="17">
        <v>2.2999999999999998</v>
      </c>
      <c r="RY30" s="17">
        <v>2</v>
      </c>
      <c r="RZ30" s="17">
        <v>2</v>
      </c>
      <c r="SA30" s="17">
        <v>0.3</v>
      </c>
      <c r="SB30" s="17"/>
      <c r="SC30" s="17"/>
      <c r="SD30" s="17"/>
      <c r="SE30" s="17">
        <v>0</v>
      </c>
      <c r="SF30" s="17">
        <v>12.3</v>
      </c>
      <c r="SG30" s="17">
        <v>11</v>
      </c>
      <c r="SH30" s="17">
        <v>12.03884</v>
      </c>
      <c r="SI30" s="17">
        <v>0.26116</v>
      </c>
      <c r="SJ30" s="17">
        <v>6.7</v>
      </c>
      <c r="SK30" s="17">
        <v>6.7</v>
      </c>
      <c r="SL30" s="17">
        <v>6.7</v>
      </c>
      <c r="SM30" s="17">
        <v>0</v>
      </c>
      <c r="SN30" s="17">
        <v>10.3</v>
      </c>
      <c r="SO30" s="17">
        <v>12</v>
      </c>
      <c r="SP30" s="17">
        <v>13.592230000000001</v>
      </c>
      <c r="SQ30" s="17">
        <v>-3.29223</v>
      </c>
      <c r="SR30" s="17">
        <v>13.6</v>
      </c>
      <c r="SS30" s="17">
        <v>14</v>
      </c>
      <c r="ST30" s="17">
        <v>17.475729999999999</v>
      </c>
      <c r="SU30" s="17">
        <v>-3.8757299999999999</v>
      </c>
      <c r="SV30" s="17">
        <v>13.8</v>
      </c>
      <c r="SW30" s="17">
        <v>16.310680000000001</v>
      </c>
      <c r="SX30" s="17">
        <v>16.310680000000001</v>
      </c>
      <c r="SY30" s="17">
        <v>-2.5106799999999998</v>
      </c>
      <c r="SZ30" s="17">
        <v>7.9</v>
      </c>
      <c r="TA30" s="17">
        <v>13.586</v>
      </c>
      <c r="TB30" s="17">
        <v>13.586</v>
      </c>
      <c r="TC30" s="17">
        <v>-5.6859999999999999</v>
      </c>
      <c r="TD30" s="17">
        <v>53.2</v>
      </c>
      <c r="TE30" s="17">
        <v>60.438000000000002</v>
      </c>
      <c r="TF30" s="17">
        <v>60.438000000000002</v>
      </c>
      <c r="TG30" s="17">
        <v>-7.2380000000000004</v>
      </c>
      <c r="TH30" s="17">
        <v>39.799999999999997</v>
      </c>
      <c r="TI30" s="17"/>
      <c r="TJ30" s="17">
        <v>39.359000000000002</v>
      </c>
      <c r="TK30" s="17">
        <v>0.441</v>
      </c>
      <c r="TL30" s="17">
        <v>0</v>
      </c>
      <c r="TM30" s="17">
        <v>49</v>
      </c>
      <c r="TN30" s="17">
        <v>39.383000000000003</v>
      </c>
      <c r="TO30" s="17">
        <v>-39.383000000000003</v>
      </c>
      <c r="TP30" s="17">
        <v>73.599999999999994</v>
      </c>
      <c r="TQ30" s="17">
        <v>64.599999999999994</v>
      </c>
      <c r="TR30" s="17">
        <v>56.750999999999998</v>
      </c>
      <c r="TS30" s="17">
        <v>16.849</v>
      </c>
      <c r="TT30" s="17">
        <v>0</v>
      </c>
      <c r="TU30" s="17">
        <v>2.379</v>
      </c>
      <c r="TV30" s="17">
        <v>2.379</v>
      </c>
      <c r="TW30" s="17">
        <v>-2.379</v>
      </c>
      <c r="TX30" s="17">
        <v>7.5</v>
      </c>
      <c r="TY30" s="17">
        <v>4.3140000000000001</v>
      </c>
      <c r="TZ30" s="17">
        <v>4.3140000000000001</v>
      </c>
      <c r="UA30" s="17">
        <v>3.1859999999999999</v>
      </c>
      <c r="UB30" s="17">
        <v>20.9</v>
      </c>
      <c r="UC30" s="17">
        <v>20.5</v>
      </c>
      <c r="UD30" s="17">
        <v>19.417480000000001</v>
      </c>
      <c r="UE30" s="17">
        <v>1.4825200000000001</v>
      </c>
      <c r="UF30" s="17">
        <v>3.7</v>
      </c>
      <c r="UG30" s="17">
        <v>6</v>
      </c>
      <c r="UH30" s="17">
        <v>6</v>
      </c>
      <c r="UI30" s="17">
        <v>-2.2999999999999998</v>
      </c>
      <c r="UJ30" s="17">
        <v>7.2</v>
      </c>
      <c r="UK30" s="17">
        <v>6.9</v>
      </c>
      <c r="UL30" s="17">
        <v>6.9</v>
      </c>
      <c r="UM30" s="17">
        <v>0.3</v>
      </c>
      <c r="UN30" s="17">
        <v>20.399999999999999</v>
      </c>
      <c r="UO30" s="17">
        <v>19.5</v>
      </c>
      <c r="UP30" s="17">
        <v>9.9029100000000003</v>
      </c>
      <c r="UQ30" s="17">
        <v>10.49709</v>
      </c>
      <c r="UR30" s="17">
        <v>20.399999999999999</v>
      </c>
      <c r="US30" s="17">
        <v>19.5</v>
      </c>
      <c r="UT30" s="17">
        <v>9.9029100000000003</v>
      </c>
      <c r="UU30" s="17">
        <v>10.49709</v>
      </c>
      <c r="UV30" s="17">
        <v>20.100000000000001</v>
      </c>
      <c r="UW30" s="17">
        <v>19.5</v>
      </c>
      <c r="UX30" s="17">
        <v>10</v>
      </c>
      <c r="UY30" s="17">
        <v>10.1</v>
      </c>
      <c r="UZ30" s="17">
        <v>7.9</v>
      </c>
      <c r="VA30" s="17">
        <v>9.032</v>
      </c>
      <c r="VB30" s="17">
        <v>9.032</v>
      </c>
      <c r="VC30" s="17">
        <v>-1.1319999999999999</v>
      </c>
      <c r="VD30" s="17">
        <v>0</v>
      </c>
      <c r="VE30" s="17"/>
      <c r="VF30" s="17"/>
      <c r="VG30" s="17">
        <v>0</v>
      </c>
      <c r="VH30" s="17">
        <v>18.8</v>
      </c>
      <c r="VI30" s="17"/>
      <c r="VJ30" s="17">
        <v>18.053999999999998</v>
      </c>
      <c r="VK30" s="17">
        <v>0.746</v>
      </c>
      <c r="VL30" s="17">
        <v>155.1</v>
      </c>
      <c r="VM30" s="17"/>
      <c r="VN30" s="17">
        <v>141.113</v>
      </c>
      <c r="VO30" s="17">
        <v>13.987</v>
      </c>
      <c r="VP30" s="17">
        <v>0.6</v>
      </c>
      <c r="VQ30" s="17">
        <v>0.6</v>
      </c>
      <c r="VR30" s="17">
        <v>0.6</v>
      </c>
      <c r="VS30" s="17">
        <v>0</v>
      </c>
      <c r="VT30" s="17">
        <v>32.200000000000003</v>
      </c>
      <c r="VU30" s="17">
        <v>59.5</v>
      </c>
      <c r="VV30" s="17">
        <v>33.142000000000003</v>
      </c>
      <c r="VW30" s="17">
        <v>-0.94199999999999995</v>
      </c>
      <c r="VX30" s="17">
        <v>64</v>
      </c>
      <c r="VY30" s="17">
        <v>71.2</v>
      </c>
      <c r="VZ30" s="17">
        <v>47.406999999999996</v>
      </c>
      <c r="WA30" s="17">
        <v>16.593</v>
      </c>
      <c r="WB30" s="17">
        <v>113.6</v>
      </c>
      <c r="WC30" s="17"/>
      <c r="WD30" s="17">
        <v>111.61799999999999</v>
      </c>
      <c r="WE30" s="17">
        <v>1.982</v>
      </c>
      <c r="WF30" s="17">
        <v>1.1000000000000001</v>
      </c>
      <c r="WG30" s="17">
        <v>1.4490000000000001</v>
      </c>
      <c r="WH30" s="17">
        <v>1.4490000000000001</v>
      </c>
      <c r="WI30" s="17">
        <v>-0.34899999999999998</v>
      </c>
      <c r="WJ30" s="17">
        <v>0</v>
      </c>
      <c r="WK30" s="17"/>
      <c r="WL30" s="17"/>
      <c r="WM30" s="17">
        <v>0</v>
      </c>
      <c r="WN30" s="17">
        <v>1.8</v>
      </c>
      <c r="WO30" s="17">
        <v>2.4</v>
      </c>
      <c r="WP30" s="17">
        <v>2.4</v>
      </c>
      <c r="WQ30" s="17">
        <v>-0.6</v>
      </c>
      <c r="WR30" s="17">
        <v>1</v>
      </c>
      <c r="WS30" s="17">
        <v>1.4</v>
      </c>
      <c r="WT30" s="17">
        <v>1.4</v>
      </c>
      <c r="WU30" s="17">
        <v>-0.4</v>
      </c>
      <c r="WV30" s="17">
        <v>18.2</v>
      </c>
      <c r="WW30" s="17"/>
      <c r="WX30" s="17">
        <v>19.187999999999999</v>
      </c>
      <c r="WY30" s="17">
        <v>-0.98799999999999999</v>
      </c>
      <c r="WZ30" s="17">
        <v>6.6</v>
      </c>
      <c r="XA30" s="17">
        <v>6.2</v>
      </c>
      <c r="XB30" s="17">
        <v>6.2</v>
      </c>
      <c r="XC30" s="17">
        <v>0.4</v>
      </c>
      <c r="XD30" s="17">
        <v>18.100000000000001</v>
      </c>
      <c r="XE30" s="17">
        <v>18.4466</v>
      </c>
      <c r="XF30" s="17">
        <v>18.4466</v>
      </c>
      <c r="XG30" s="17">
        <v>-0.34660000000000002</v>
      </c>
      <c r="XH30" s="17">
        <v>9.1</v>
      </c>
      <c r="XI30" s="17">
        <v>9</v>
      </c>
      <c r="XJ30" s="17">
        <v>10.8</v>
      </c>
      <c r="XK30" s="17">
        <v>-1.7</v>
      </c>
      <c r="XL30" s="17">
        <v>27</v>
      </c>
      <c r="XM30" s="17">
        <v>30</v>
      </c>
      <c r="XN30" s="17">
        <v>29</v>
      </c>
      <c r="XO30" s="17">
        <v>-2</v>
      </c>
      <c r="XP30" s="17">
        <v>34</v>
      </c>
      <c r="XQ30" s="17">
        <v>30</v>
      </c>
      <c r="XR30" s="17">
        <v>29</v>
      </c>
      <c r="XS30" s="17">
        <v>5</v>
      </c>
      <c r="XT30" s="17">
        <v>2</v>
      </c>
      <c r="XU30" s="17"/>
      <c r="XV30" s="17"/>
      <c r="XW30" s="17">
        <v>2</v>
      </c>
      <c r="XX30" s="17">
        <v>12.2</v>
      </c>
      <c r="XY30" s="17">
        <v>17</v>
      </c>
      <c r="XZ30" s="17">
        <v>20.39</v>
      </c>
      <c r="YA30" s="17">
        <v>-8.19</v>
      </c>
      <c r="YB30" s="17">
        <v>0</v>
      </c>
      <c r="YC30" s="17"/>
      <c r="YD30" s="17"/>
      <c r="YE30" s="17">
        <v>0</v>
      </c>
      <c r="YF30" s="17">
        <v>11</v>
      </c>
      <c r="YG30" s="17">
        <v>11</v>
      </c>
      <c r="YH30" s="17">
        <v>11</v>
      </c>
      <c r="YI30" s="17">
        <v>0</v>
      </c>
    </row>
    <row r="31" spans="1:659" ht="24" customHeight="1" x14ac:dyDescent="0.35">
      <c r="A31" s="1"/>
      <c r="B31" s="16" t="s">
        <v>79</v>
      </c>
      <c r="C31" s="16" t="s">
        <v>790</v>
      </c>
      <c r="D31" s="17">
        <v>208.3</v>
      </c>
      <c r="E31" s="17">
        <v>200</v>
      </c>
      <c r="F31" s="17">
        <v>200</v>
      </c>
      <c r="G31" s="17">
        <v>8.3000000000000007</v>
      </c>
      <c r="H31" s="17">
        <v>628.29999999999995</v>
      </c>
      <c r="I31" s="17">
        <v>635.02589999999998</v>
      </c>
      <c r="J31" s="17">
        <v>635.02589999999998</v>
      </c>
      <c r="K31" s="17">
        <v>-6.7259000000000002</v>
      </c>
      <c r="L31" s="17">
        <v>217.1</v>
      </c>
      <c r="M31" s="17">
        <v>206.58520999999999</v>
      </c>
      <c r="N31" s="17">
        <v>206.58520999999999</v>
      </c>
      <c r="O31" s="17">
        <v>10.51479</v>
      </c>
      <c r="P31" s="17"/>
      <c r="Q31" s="17"/>
      <c r="R31" s="17"/>
      <c r="S31" s="17">
        <v>0</v>
      </c>
      <c r="T31" s="17"/>
      <c r="U31" s="17"/>
      <c r="V31" s="17"/>
      <c r="W31" s="17">
        <v>0</v>
      </c>
      <c r="X31" s="17">
        <v>89.7</v>
      </c>
      <c r="Y31" s="17">
        <v>91.778639999999996</v>
      </c>
      <c r="Z31" s="17">
        <v>91.778639999999996</v>
      </c>
      <c r="AA31" s="17">
        <v>-2.07864</v>
      </c>
      <c r="AB31" s="17">
        <v>182.1</v>
      </c>
      <c r="AC31" s="17">
        <v>179.98707999999999</v>
      </c>
      <c r="AD31" s="17">
        <v>171.45701</v>
      </c>
      <c r="AE31" s="17">
        <v>10.642989999999999</v>
      </c>
      <c r="AF31" s="17"/>
      <c r="AG31" s="17"/>
      <c r="AH31" s="17"/>
      <c r="AI31" s="17">
        <v>0</v>
      </c>
      <c r="AJ31" s="17"/>
      <c r="AK31" s="17"/>
      <c r="AL31" s="17"/>
      <c r="AM31" s="17">
        <v>0</v>
      </c>
      <c r="AN31" s="17">
        <v>178.3</v>
      </c>
      <c r="AO31" s="17">
        <v>178.17232000000001</v>
      </c>
      <c r="AP31" s="17">
        <v>180.68806000000001</v>
      </c>
      <c r="AQ31" s="17">
        <v>-2.3880599999999998</v>
      </c>
      <c r="AR31" s="17">
        <v>187</v>
      </c>
      <c r="AS31" s="17">
        <v>178.17232000000001</v>
      </c>
      <c r="AT31" s="17">
        <v>180.68806000000001</v>
      </c>
      <c r="AU31" s="17">
        <v>6.3119399999999999</v>
      </c>
      <c r="AV31" s="17">
        <v>187.1</v>
      </c>
      <c r="AW31" s="17">
        <v>178.17232000000001</v>
      </c>
      <c r="AX31" s="17">
        <v>180.68806000000001</v>
      </c>
      <c r="AY31" s="17">
        <v>6.4119400000000004</v>
      </c>
      <c r="AZ31" s="17">
        <v>272</v>
      </c>
      <c r="BA31" s="17">
        <v>268.06106</v>
      </c>
      <c r="BB31" s="17">
        <v>271.846</v>
      </c>
      <c r="BC31" s="17">
        <v>0.154</v>
      </c>
      <c r="BD31" s="17">
        <v>0</v>
      </c>
      <c r="BE31" s="17"/>
      <c r="BF31" s="17"/>
      <c r="BG31" s="17">
        <v>0</v>
      </c>
      <c r="BH31" s="17"/>
      <c r="BI31" s="17"/>
      <c r="BJ31" s="17"/>
      <c r="BK31" s="17">
        <v>0</v>
      </c>
      <c r="BL31" s="17">
        <v>359.6</v>
      </c>
      <c r="BM31" s="17">
        <v>368.40096999999997</v>
      </c>
      <c r="BN31" s="17">
        <v>368.40096999999997</v>
      </c>
      <c r="BO31" s="17">
        <v>-8.8009699999999995</v>
      </c>
      <c r="BP31" s="17">
        <v>5.8</v>
      </c>
      <c r="BQ31" s="17">
        <v>3.4527100000000002</v>
      </c>
      <c r="BR31" s="17">
        <v>3.4527100000000002</v>
      </c>
      <c r="BS31" s="17">
        <v>2.3472900000000001</v>
      </c>
      <c r="BT31" s="17"/>
      <c r="BU31" s="17"/>
      <c r="BV31" s="17">
        <v>12.371130000000001</v>
      </c>
      <c r="BW31" s="17">
        <v>-12.371130000000001</v>
      </c>
      <c r="BX31" s="17"/>
      <c r="BY31" s="17"/>
      <c r="BZ31" s="17"/>
      <c r="CA31" s="17">
        <v>0</v>
      </c>
      <c r="CB31" s="17"/>
      <c r="CC31" s="17"/>
      <c r="CD31" s="17"/>
      <c r="CE31" s="17">
        <v>0</v>
      </c>
      <c r="CF31" s="17"/>
      <c r="CG31" s="17"/>
      <c r="CH31" s="17"/>
      <c r="CI31" s="17">
        <v>0</v>
      </c>
      <c r="CJ31" s="17">
        <v>155.19999999999999</v>
      </c>
      <c r="CK31" s="17">
        <v>163.90777</v>
      </c>
      <c r="CL31" s="17">
        <v>163.90777</v>
      </c>
      <c r="CM31" s="17">
        <v>-8.70777</v>
      </c>
      <c r="CN31" s="17">
        <v>7.2</v>
      </c>
      <c r="CO31" s="17">
        <v>5.6669799999999997</v>
      </c>
      <c r="CP31" s="17">
        <v>5.1333399999999996</v>
      </c>
      <c r="CQ31" s="17">
        <v>2.0666600000000002</v>
      </c>
      <c r="CR31" s="17">
        <v>5.6</v>
      </c>
      <c r="CS31" s="17">
        <v>3.1106799999999999</v>
      </c>
      <c r="CT31" s="17">
        <v>2.8177599999999998</v>
      </c>
      <c r="CU31" s="17">
        <v>2.7822399999999998</v>
      </c>
      <c r="CV31" s="17">
        <v>0</v>
      </c>
      <c r="CW31" s="17">
        <v>5.6</v>
      </c>
      <c r="CX31" s="17">
        <v>5.6</v>
      </c>
      <c r="CY31" s="17">
        <v>-5.6</v>
      </c>
      <c r="CZ31" s="17">
        <v>6.9</v>
      </c>
      <c r="DA31" s="17">
        <v>6.8787000000000003</v>
      </c>
      <c r="DB31" s="17">
        <v>6.8787000000000003</v>
      </c>
      <c r="DC31" s="17">
        <v>2.1299999999999999E-2</v>
      </c>
      <c r="DD31" s="17">
        <v>10.3</v>
      </c>
      <c r="DE31" s="17">
        <v>9.9363299999999999</v>
      </c>
      <c r="DF31" s="17">
        <v>9.9363299999999999</v>
      </c>
      <c r="DG31" s="17">
        <v>0.36366999999999999</v>
      </c>
      <c r="DH31" s="17">
        <v>70.2</v>
      </c>
      <c r="DI31" s="17">
        <v>39.511740000000003</v>
      </c>
      <c r="DJ31" s="17">
        <v>80.150750000000002</v>
      </c>
      <c r="DK31" s="17">
        <v>-9.9507499999999993</v>
      </c>
      <c r="DL31" s="17"/>
      <c r="DM31" s="17"/>
      <c r="DN31" s="17"/>
      <c r="DO31" s="17">
        <v>0</v>
      </c>
      <c r="DP31" s="17"/>
      <c r="DQ31" s="17"/>
      <c r="DR31" s="17"/>
      <c r="DS31" s="17">
        <v>0</v>
      </c>
      <c r="DT31" s="17"/>
      <c r="DU31" s="17"/>
      <c r="DV31" s="17"/>
      <c r="DW31" s="17">
        <v>0</v>
      </c>
      <c r="DX31" s="17"/>
      <c r="DY31" s="17"/>
      <c r="DZ31" s="17"/>
      <c r="EA31" s="17">
        <v>0</v>
      </c>
      <c r="EB31" s="17">
        <v>110.7</v>
      </c>
      <c r="EC31" s="17">
        <v>112.35728</v>
      </c>
      <c r="ED31" s="17">
        <v>112.35728</v>
      </c>
      <c r="EE31" s="17">
        <v>-1.6572800000000001</v>
      </c>
      <c r="EF31" s="17">
        <v>183.8</v>
      </c>
      <c r="EG31" s="17">
        <v>131.23809</v>
      </c>
      <c r="EH31" s="17">
        <v>220.48074</v>
      </c>
      <c r="EI31" s="17">
        <v>-36.68074</v>
      </c>
      <c r="EJ31" s="17"/>
      <c r="EK31" s="17"/>
      <c r="EL31" s="17"/>
      <c r="EM31" s="17">
        <v>0</v>
      </c>
      <c r="EN31" s="17"/>
      <c r="EO31" s="17"/>
      <c r="EP31" s="17"/>
      <c r="EQ31" s="17">
        <v>0</v>
      </c>
      <c r="ER31" s="17"/>
      <c r="ES31" s="17"/>
      <c r="ET31" s="17"/>
      <c r="EU31" s="17">
        <v>0</v>
      </c>
      <c r="EV31" s="17">
        <v>6.5</v>
      </c>
      <c r="EW31" s="17">
        <v>6.39</v>
      </c>
      <c r="EX31" s="17">
        <v>6.39</v>
      </c>
      <c r="EY31" s="17">
        <v>0.11</v>
      </c>
      <c r="EZ31" s="17">
        <v>293.7</v>
      </c>
      <c r="FA31" s="17">
        <v>197.13208</v>
      </c>
      <c r="FB31" s="17">
        <v>322.25862999999998</v>
      </c>
      <c r="FC31" s="17">
        <v>-28.558630000000001</v>
      </c>
      <c r="FD31" s="17">
        <v>81.2</v>
      </c>
      <c r="FE31" s="17">
        <v>58.166519999999998</v>
      </c>
      <c r="FF31" s="17">
        <v>54.011969999999998</v>
      </c>
      <c r="FG31" s="17">
        <v>27.188030000000001</v>
      </c>
      <c r="FH31" s="17">
        <v>151.5</v>
      </c>
      <c r="FI31" s="17">
        <v>151.21556000000001</v>
      </c>
      <c r="FJ31" s="17">
        <v>151.21556000000001</v>
      </c>
      <c r="FK31" s="17">
        <v>0.28444000000000003</v>
      </c>
      <c r="FL31" s="17">
        <v>37.9</v>
      </c>
      <c r="FM31" s="17">
        <v>25.458369999999999</v>
      </c>
      <c r="FN31" s="17">
        <v>25.458369999999999</v>
      </c>
      <c r="FO31" s="17">
        <v>12.44163</v>
      </c>
      <c r="FP31" s="17">
        <v>18.399999999999999</v>
      </c>
      <c r="FQ31" s="17">
        <v>17.210889999999999</v>
      </c>
      <c r="FR31" s="17">
        <v>15.45468</v>
      </c>
      <c r="FS31" s="17">
        <v>2.9453200000000002</v>
      </c>
      <c r="FT31" s="17">
        <v>18.8</v>
      </c>
      <c r="FU31" s="17">
        <v>17.961169999999999</v>
      </c>
      <c r="FV31" s="17">
        <v>17.961169999999999</v>
      </c>
      <c r="FW31" s="17">
        <v>0.83882999999999996</v>
      </c>
      <c r="FX31" s="17">
        <v>80</v>
      </c>
      <c r="FY31" s="17">
        <v>87.68835</v>
      </c>
      <c r="FZ31" s="17">
        <v>87.68835</v>
      </c>
      <c r="GA31" s="17">
        <v>-7.6883499999999998</v>
      </c>
      <c r="GB31" s="17"/>
      <c r="GC31" s="17"/>
      <c r="GD31" s="17"/>
      <c r="GE31" s="17">
        <v>0</v>
      </c>
      <c r="GF31" s="17"/>
      <c r="GG31" s="17"/>
      <c r="GH31" s="17"/>
      <c r="GI31" s="17">
        <v>0</v>
      </c>
      <c r="GJ31" s="17"/>
      <c r="GK31" s="17"/>
      <c r="GL31" s="17"/>
      <c r="GM31" s="17">
        <v>0</v>
      </c>
      <c r="GN31" s="17">
        <v>107.7</v>
      </c>
      <c r="GO31" s="17">
        <v>110.37475999999999</v>
      </c>
      <c r="GP31" s="17">
        <v>98.097470000000001</v>
      </c>
      <c r="GQ31" s="17">
        <v>9.6025299999999998</v>
      </c>
      <c r="GR31" s="17">
        <v>7.5</v>
      </c>
      <c r="GS31" s="17">
        <v>6.5736800000000004</v>
      </c>
      <c r="GT31" s="17">
        <v>6.5736800000000004</v>
      </c>
      <c r="GU31" s="17">
        <v>0.92632000000000003</v>
      </c>
      <c r="GV31" s="17">
        <v>5.7</v>
      </c>
      <c r="GW31" s="17">
        <v>6.6261000000000001</v>
      </c>
      <c r="GX31" s="17">
        <v>6.6261000000000001</v>
      </c>
      <c r="GY31" s="17">
        <v>-0.92610000000000003</v>
      </c>
      <c r="GZ31" s="17">
        <v>34.6</v>
      </c>
      <c r="HA31" s="17">
        <v>35.371740000000003</v>
      </c>
      <c r="HB31" s="17">
        <v>35.371740000000003</v>
      </c>
      <c r="HC31" s="17">
        <v>-0.77173999999999998</v>
      </c>
      <c r="HD31" s="17">
        <v>40.200000000000003</v>
      </c>
      <c r="HE31" s="17">
        <v>39.841419999999999</v>
      </c>
      <c r="HF31" s="17">
        <v>39.841419999999999</v>
      </c>
      <c r="HG31" s="17">
        <v>0.35858000000000001</v>
      </c>
      <c r="HH31" s="17">
        <v>2</v>
      </c>
      <c r="HI31" s="17">
        <v>1.97359</v>
      </c>
      <c r="HJ31" s="17">
        <v>1.97359</v>
      </c>
      <c r="HK31" s="17">
        <v>2.6409999999999999E-2</v>
      </c>
      <c r="HL31" s="17">
        <v>12</v>
      </c>
      <c r="HM31" s="17">
        <v>13.33126</v>
      </c>
      <c r="HN31" s="17">
        <v>13.33126</v>
      </c>
      <c r="HO31" s="17">
        <v>-1.3312600000000001</v>
      </c>
      <c r="HP31" s="17">
        <v>63.1</v>
      </c>
      <c r="HQ31" s="17">
        <v>69.000960000000006</v>
      </c>
      <c r="HR31" s="17">
        <v>73.744330000000005</v>
      </c>
      <c r="HS31" s="17">
        <v>-10.64433</v>
      </c>
      <c r="HT31" s="17"/>
      <c r="HU31" s="17"/>
      <c r="HV31" s="17"/>
      <c r="HW31" s="17">
        <v>0</v>
      </c>
      <c r="HX31" s="17"/>
      <c r="HY31" s="17"/>
      <c r="HZ31" s="17"/>
      <c r="IA31" s="17">
        <v>0</v>
      </c>
      <c r="IB31" s="17">
        <v>93.7</v>
      </c>
      <c r="IC31" s="17">
        <v>85.482579999999999</v>
      </c>
      <c r="ID31" s="17">
        <v>85.482579999999999</v>
      </c>
      <c r="IE31" s="17">
        <v>8.2174200000000006</v>
      </c>
      <c r="IF31" s="17"/>
      <c r="IG31" s="17"/>
      <c r="IH31" s="17"/>
      <c r="II31" s="17">
        <v>0</v>
      </c>
      <c r="IJ31" s="17"/>
      <c r="IK31" s="17"/>
      <c r="IL31" s="17"/>
      <c r="IM31" s="17">
        <v>0</v>
      </c>
      <c r="IN31" s="17">
        <v>47.4</v>
      </c>
      <c r="IO31" s="17"/>
      <c r="IP31" s="17"/>
      <c r="IQ31" s="17">
        <v>47.4</v>
      </c>
      <c r="IR31" s="17"/>
      <c r="IS31" s="17"/>
      <c r="IT31" s="17"/>
      <c r="IU31" s="17">
        <v>0</v>
      </c>
      <c r="IV31" s="17"/>
      <c r="IW31" s="17"/>
      <c r="IX31" s="17"/>
      <c r="IY31" s="17">
        <v>0</v>
      </c>
      <c r="IZ31" s="17"/>
      <c r="JA31" s="17"/>
      <c r="JB31" s="17"/>
      <c r="JC31" s="17">
        <v>0</v>
      </c>
      <c r="JD31" s="17">
        <v>83.9</v>
      </c>
      <c r="JE31" s="17">
        <v>88.384460000000004</v>
      </c>
      <c r="JF31" s="17">
        <v>88.384460000000004</v>
      </c>
      <c r="JG31" s="17">
        <v>-4.4844600000000003</v>
      </c>
      <c r="JH31" s="17">
        <v>169.2</v>
      </c>
      <c r="JI31" s="17">
        <v>184.79503</v>
      </c>
      <c r="JJ31" s="17">
        <v>184.79503</v>
      </c>
      <c r="JK31" s="17">
        <v>-15.59503</v>
      </c>
      <c r="JL31" s="17">
        <v>167.4</v>
      </c>
      <c r="JM31" s="17">
        <v>184.79503</v>
      </c>
      <c r="JN31" s="17">
        <v>184.79503</v>
      </c>
      <c r="JO31" s="17">
        <v>-17.395029999999998</v>
      </c>
      <c r="JP31" s="17">
        <v>200</v>
      </c>
      <c r="JQ31" s="17">
        <v>184.79503</v>
      </c>
      <c r="JR31" s="17">
        <v>184.79503</v>
      </c>
      <c r="JS31" s="17">
        <v>15.204969999999999</v>
      </c>
      <c r="JT31" s="17">
        <v>262</v>
      </c>
      <c r="JU31" s="17">
        <v>278.02494999999999</v>
      </c>
      <c r="JV31" s="17">
        <v>278.02494999999999</v>
      </c>
      <c r="JW31" s="17">
        <v>-16.02495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3.5</v>
      </c>
      <c r="LE31" s="17">
        <v>3.1205099999999999</v>
      </c>
      <c r="LF31" s="17">
        <v>3.1205099999999999</v>
      </c>
      <c r="LG31" s="17">
        <v>0.37948999999999999</v>
      </c>
      <c r="LH31" s="17">
        <v>169.4</v>
      </c>
      <c r="LI31" s="17">
        <v>180.79746</v>
      </c>
      <c r="LJ31" s="17">
        <v>145.99933999999999</v>
      </c>
      <c r="LK31" s="17">
        <v>23.400659999999998</v>
      </c>
      <c r="LL31" s="17">
        <v>89.7</v>
      </c>
      <c r="LM31" s="17">
        <v>76.784499999999994</v>
      </c>
      <c r="LN31" s="17">
        <v>56.752490000000002</v>
      </c>
      <c r="LO31" s="17">
        <v>32.947510000000001</v>
      </c>
      <c r="LP31" s="17">
        <v>65.900000000000006</v>
      </c>
      <c r="LQ31" s="17">
        <v>67.133979999999994</v>
      </c>
      <c r="LR31" s="17">
        <v>67.133979999999994</v>
      </c>
      <c r="LS31" s="17">
        <v>-1.2339800000000001</v>
      </c>
      <c r="LT31" s="17">
        <v>46</v>
      </c>
      <c r="LU31" s="17">
        <v>48.413229999999999</v>
      </c>
      <c r="LV31" s="17">
        <v>48.413229999999999</v>
      </c>
      <c r="LW31" s="17">
        <v>-2.41323</v>
      </c>
      <c r="LX31" s="17">
        <v>30</v>
      </c>
      <c r="LY31" s="17">
        <v>27.870419999999999</v>
      </c>
      <c r="LZ31" s="17">
        <v>29.951460000000001</v>
      </c>
      <c r="MA31" s="17">
        <v>4.854E-2</v>
      </c>
      <c r="MB31" s="17"/>
      <c r="MC31" s="17"/>
      <c r="MD31" s="17"/>
      <c r="ME31" s="17">
        <v>0</v>
      </c>
      <c r="MF31" s="17"/>
      <c r="MG31" s="17"/>
      <c r="MH31" s="17"/>
      <c r="MI31" s="17">
        <v>0</v>
      </c>
      <c r="MJ31" s="17"/>
      <c r="MK31" s="17"/>
      <c r="ML31" s="17"/>
      <c r="MM31" s="17">
        <v>0</v>
      </c>
      <c r="MN31" s="17">
        <v>90</v>
      </c>
      <c r="MO31" s="17">
        <v>151.08876000000001</v>
      </c>
      <c r="MP31" s="17">
        <v>151.08876000000001</v>
      </c>
      <c r="MQ31" s="17">
        <v>-61.088760000000001</v>
      </c>
      <c r="MR31" s="17">
        <v>93.8</v>
      </c>
      <c r="MS31" s="17">
        <v>151.08876000000001</v>
      </c>
      <c r="MT31" s="17">
        <v>151.08876000000001</v>
      </c>
      <c r="MU31" s="17">
        <v>-57.288760000000003</v>
      </c>
      <c r="MV31" s="17">
        <v>98.2</v>
      </c>
      <c r="MW31" s="17"/>
      <c r="MX31" s="17">
        <v>151.54248000000001</v>
      </c>
      <c r="MY31" s="17">
        <v>-53.342480000000002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212.5</v>
      </c>
      <c r="NU31" s="17">
        <v>206.29038</v>
      </c>
      <c r="NV31" s="17">
        <v>206.29038</v>
      </c>
      <c r="NW31" s="17">
        <v>6.2096200000000001</v>
      </c>
      <c r="NX31" s="17">
        <v>99.5</v>
      </c>
      <c r="NY31" s="17">
        <v>103.45493</v>
      </c>
      <c r="NZ31" s="17">
        <v>103.45493</v>
      </c>
      <c r="OA31" s="17">
        <v>-3.9549300000000001</v>
      </c>
      <c r="OB31" s="17">
        <v>1</v>
      </c>
      <c r="OC31" s="17"/>
      <c r="OD31" s="17">
        <v>1.073</v>
      </c>
      <c r="OE31" s="17">
        <v>-7.2999999999999995E-2</v>
      </c>
      <c r="OF31" s="17">
        <v>66.599999999999994</v>
      </c>
      <c r="OG31" s="17">
        <v>82.54</v>
      </c>
      <c r="OH31" s="17">
        <v>83.25</v>
      </c>
      <c r="OI31" s="17">
        <v>-16.649999999999999</v>
      </c>
      <c r="OJ31" s="17">
        <v>80.8</v>
      </c>
      <c r="OK31" s="17"/>
      <c r="OL31" s="17">
        <v>80</v>
      </c>
      <c r="OM31" s="17">
        <v>0.8</v>
      </c>
      <c r="ON31" s="17">
        <v>10.3</v>
      </c>
      <c r="OO31" s="17">
        <v>12.1</v>
      </c>
      <c r="OP31" s="17">
        <v>12.1</v>
      </c>
      <c r="OQ31" s="17">
        <v>-1.8</v>
      </c>
      <c r="OR31" s="17">
        <v>0.5</v>
      </c>
      <c r="OS31" s="17"/>
      <c r="OT31" s="17"/>
      <c r="OU31" s="17">
        <v>0.5</v>
      </c>
      <c r="OV31" s="17">
        <v>19.5</v>
      </c>
      <c r="OW31" s="17">
        <v>17.475729999999999</v>
      </c>
      <c r="OX31" s="17">
        <v>17.475729999999999</v>
      </c>
      <c r="OY31" s="17">
        <v>2.02427</v>
      </c>
      <c r="OZ31" s="17">
        <v>20.7</v>
      </c>
      <c r="PA31" s="17">
        <v>20.5</v>
      </c>
      <c r="PB31" s="17">
        <v>19.417480000000001</v>
      </c>
      <c r="PC31" s="17">
        <v>1.2825200000000001</v>
      </c>
      <c r="PD31" s="17">
        <v>0</v>
      </c>
      <c r="PE31" s="17"/>
      <c r="PF31" s="17"/>
      <c r="PG31" s="17">
        <v>0</v>
      </c>
      <c r="PH31" s="17">
        <v>0</v>
      </c>
      <c r="PI31" s="17"/>
      <c r="PJ31" s="17">
        <v>1.43</v>
      </c>
      <c r="PK31" s="17">
        <v>-1.43</v>
      </c>
      <c r="PL31" s="17">
        <v>0</v>
      </c>
      <c r="PM31" s="17"/>
      <c r="PN31" s="17"/>
      <c r="PO31" s="17">
        <v>0</v>
      </c>
      <c r="PP31" s="17">
        <v>1.2</v>
      </c>
      <c r="PQ31" s="17">
        <v>1</v>
      </c>
      <c r="PR31" s="17">
        <v>1</v>
      </c>
      <c r="PS31" s="17">
        <v>0.2</v>
      </c>
      <c r="PT31" s="17">
        <v>2.2999999999999998</v>
      </c>
      <c r="PU31" s="17">
        <v>2.5</v>
      </c>
      <c r="PV31" s="17">
        <v>2.5</v>
      </c>
      <c r="PW31" s="17">
        <v>-0.2</v>
      </c>
      <c r="PX31" s="17">
        <v>2.9</v>
      </c>
      <c r="PY31" s="17">
        <v>3</v>
      </c>
      <c r="PZ31" s="17">
        <v>3</v>
      </c>
      <c r="QA31" s="17">
        <v>-0.1</v>
      </c>
      <c r="QB31" s="17"/>
      <c r="QC31" s="17"/>
      <c r="QD31" s="17"/>
      <c r="QE31" s="17">
        <v>0</v>
      </c>
      <c r="QF31" s="17">
        <v>20</v>
      </c>
      <c r="QG31" s="17">
        <v>19.417480000000001</v>
      </c>
      <c r="QH31" s="17">
        <v>19.417480000000001</v>
      </c>
      <c r="QI31" s="17">
        <v>0.58252000000000004</v>
      </c>
      <c r="QJ31" s="17">
        <v>19</v>
      </c>
      <c r="QK31" s="17">
        <v>17.475729999999999</v>
      </c>
      <c r="QL31" s="17">
        <v>17.475729999999999</v>
      </c>
      <c r="QM31" s="17">
        <v>1.52427</v>
      </c>
      <c r="QN31" s="17">
        <v>3.4</v>
      </c>
      <c r="QO31" s="17">
        <v>3.5</v>
      </c>
      <c r="QP31" s="17">
        <v>3.5</v>
      </c>
      <c r="QQ31" s="17">
        <v>-0.1</v>
      </c>
      <c r="QR31" s="17">
        <v>18.600000000000001</v>
      </c>
      <c r="QS31" s="17">
        <v>17.961169999999999</v>
      </c>
      <c r="QT31" s="17">
        <v>17.961169999999999</v>
      </c>
      <c r="QU31" s="17">
        <v>0.63883000000000001</v>
      </c>
      <c r="QV31" s="17">
        <v>16.100000000000001</v>
      </c>
      <c r="QW31" s="17"/>
      <c r="QX31" s="17">
        <v>15.686999999999999</v>
      </c>
      <c r="QY31" s="17">
        <v>0.41299999999999998</v>
      </c>
      <c r="QZ31" s="17">
        <v>19.3</v>
      </c>
      <c r="RA31" s="17"/>
      <c r="RB31" s="17">
        <v>18.832999999999998</v>
      </c>
      <c r="RC31" s="17">
        <v>0.46700000000000003</v>
      </c>
      <c r="RD31" s="17">
        <v>24.4</v>
      </c>
      <c r="RE31" s="17">
        <v>17.387</v>
      </c>
      <c r="RF31" s="17">
        <v>17.387</v>
      </c>
      <c r="RG31" s="17">
        <v>7.0129999999999999</v>
      </c>
      <c r="RH31" s="17">
        <v>65.8</v>
      </c>
      <c r="RI31" s="17">
        <v>64.900000000000006</v>
      </c>
      <c r="RJ31" s="17">
        <v>59.624000000000002</v>
      </c>
      <c r="RK31" s="17">
        <v>6.1760000000000002</v>
      </c>
      <c r="RL31" s="17">
        <v>19.899999999999999</v>
      </c>
      <c r="RM31" s="17"/>
      <c r="RN31" s="17">
        <v>18.850999999999999</v>
      </c>
      <c r="RO31" s="17">
        <v>1.0489999999999999</v>
      </c>
      <c r="RP31" s="17">
        <v>3.2</v>
      </c>
      <c r="RQ31" s="17">
        <v>3.3</v>
      </c>
      <c r="RR31" s="17">
        <v>3.3</v>
      </c>
      <c r="RS31" s="17">
        <v>-0.1</v>
      </c>
      <c r="RT31" s="17">
        <v>20.2</v>
      </c>
      <c r="RU31" s="17">
        <v>19.772790000000001</v>
      </c>
      <c r="RV31" s="17">
        <v>19.772790000000001</v>
      </c>
      <c r="RW31" s="17">
        <v>0.42720999999999998</v>
      </c>
      <c r="RX31" s="17">
        <v>2.2000000000000002</v>
      </c>
      <c r="RY31" s="17">
        <v>2</v>
      </c>
      <c r="RZ31" s="17">
        <v>2</v>
      </c>
      <c r="SA31" s="17">
        <v>0.2</v>
      </c>
      <c r="SB31" s="17"/>
      <c r="SC31" s="17"/>
      <c r="SD31" s="17"/>
      <c r="SE31" s="17">
        <v>0</v>
      </c>
      <c r="SF31" s="17">
        <v>12.6</v>
      </c>
      <c r="SG31" s="17">
        <v>11</v>
      </c>
      <c r="SH31" s="17">
        <v>12.03884</v>
      </c>
      <c r="SI31" s="17">
        <v>0.56115999999999999</v>
      </c>
      <c r="SJ31" s="17">
        <v>6.7</v>
      </c>
      <c r="SK31" s="17">
        <v>6.7</v>
      </c>
      <c r="SL31" s="17">
        <v>6.7</v>
      </c>
      <c r="SM31" s="17">
        <v>0</v>
      </c>
      <c r="SN31" s="17">
        <v>10.3</v>
      </c>
      <c r="SO31" s="17">
        <v>12</v>
      </c>
      <c r="SP31" s="17">
        <v>13.592230000000001</v>
      </c>
      <c r="SQ31" s="17">
        <v>-3.29223</v>
      </c>
      <c r="SR31" s="17">
        <v>14.4</v>
      </c>
      <c r="SS31" s="17">
        <v>14</v>
      </c>
      <c r="ST31" s="17">
        <v>17.475729999999999</v>
      </c>
      <c r="SU31" s="17">
        <v>-3.0757300000000001</v>
      </c>
      <c r="SV31" s="17">
        <v>13.8</v>
      </c>
      <c r="SW31" s="17">
        <v>16.310680000000001</v>
      </c>
      <c r="SX31" s="17">
        <v>16.310680000000001</v>
      </c>
      <c r="SY31" s="17">
        <v>-2.5106799999999998</v>
      </c>
      <c r="SZ31" s="17">
        <v>8.8000000000000007</v>
      </c>
      <c r="TA31" s="17">
        <v>14.116</v>
      </c>
      <c r="TB31" s="17">
        <v>14.116</v>
      </c>
      <c r="TC31" s="17">
        <v>-5.3159999999999998</v>
      </c>
      <c r="TD31" s="17">
        <v>57.2</v>
      </c>
      <c r="TE31" s="17">
        <v>66.793999999999997</v>
      </c>
      <c r="TF31" s="17">
        <v>66.793999999999997</v>
      </c>
      <c r="TG31" s="17">
        <v>-9.5939999999999994</v>
      </c>
      <c r="TH31" s="17">
        <v>40.200000000000003</v>
      </c>
      <c r="TI31" s="17"/>
      <c r="TJ31" s="17">
        <v>39.314</v>
      </c>
      <c r="TK31" s="17">
        <v>0.88600000000000001</v>
      </c>
      <c r="TL31" s="17">
        <v>0</v>
      </c>
      <c r="TM31" s="17">
        <v>53.1</v>
      </c>
      <c r="TN31" s="17">
        <v>44.107999999999997</v>
      </c>
      <c r="TO31" s="17">
        <v>-44.107999999999997</v>
      </c>
      <c r="TP31" s="17">
        <v>71.400000000000006</v>
      </c>
      <c r="TQ31" s="17">
        <v>68.5</v>
      </c>
      <c r="TR31" s="17">
        <v>59.795000000000002</v>
      </c>
      <c r="TS31" s="17">
        <v>11.605</v>
      </c>
      <c r="TT31" s="17">
        <v>0</v>
      </c>
      <c r="TU31" s="17">
        <v>2.698</v>
      </c>
      <c r="TV31" s="17">
        <v>2.698</v>
      </c>
      <c r="TW31" s="17">
        <v>-2.698</v>
      </c>
      <c r="TX31" s="17">
        <v>7.2</v>
      </c>
      <c r="TY31" s="17">
        <v>4.7629999999999999</v>
      </c>
      <c r="TZ31" s="17">
        <v>4.7629999999999999</v>
      </c>
      <c r="UA31" s="17">
        <v>2.4369999999999998</v>
      </c>
      <c r="UB31" s="17">
        <v>20.9</v>
      </c>
      <c r="UC31" s="17">
        <v>20.5</v>
      </c>
      <c r="UD31" s="17">
        <v>19.417480000000001</v>
      </c>
      <c r="UE31" s="17">
        <v>1.4825200000000001</v>
      </c>
      <c r="UF31" s="17">
        <v>7.6</v>
      </c>
      <c r="UG31" s="17">
        <v>6</v>
      </c>
      <c r="UH31" s="17">
        <v>6</v>
      </c>
      <c r="UI31" s="17">
        <v>1.6</v>
      </c>
      <c r="UJ31" s="17">
        <v>7.3</v>
      </c>
      <c r="UK31" s="17">
        <v>6.9</v>
      </c>
      <c r="UL31" s="17">
        <v>6.9</v>
      </c>
      <c r="UM31" s="17">
        <v>0.4</v>
      </c>
      <c r="UN31" s="17">
        <v>20.399999999999999</v>
      </c>
      <c r="UO31" s="17">
        <v>19.5</v>
      </c>
      <c r="UP31" s="17">
        <v>9.9029100000000003</v>
      </c>
      <c r="UQ31" s="17">
        <v>10.49709</v>
      </c>
      <c r="UR31" s="17">
        <v>20.399999999999999</v>
      </c>
      <c r="US31" s="17">
        <v>19.5</v>
      </c>
      <c r="UT31" s="17">
        <v>9.9029100000000003</v>
      </c>
      <c r="UU31" s="17">
        <v>10.49709</v>
      </c>
      <c r="UV31" s="17">
        <v>20.100000000000001</v>
      </c>
      <c r="UW31" s="17">
        <v>19.5</v>
      </c>
      <c r="UX31" s="17">
        <v>10</v>
      </c>
      <c r="UY31" s="17">
        <v>10.1</v>
      </c>
      <c r="UZ31" s="17">
        <v>10.1</v>
      </c>
      <c r="VA31" s="17">
        <v>9.2880000000000003</v>
      </c>
      <c r="VB31" s="17">
        <v>9.2880000000000003</v>
      </c>
      <c r="VC31" s="17">
        <v>0.81200000000000006</v>
      </c>
      <c r="VD31" s="17">
        <v>0</v>
      </c>
      <c r="VE31" s="17"/>
      <c r="VF31" s="17"/>
      <c r="VG31" s="17">
        <v>0</v>
      </c>
      <c r="VH31" s="17">
        <v>19.100000000000001</v>
      </c>
      <c r="VI31" s="17"/>
      <c r="VJ31" s="17">
        <v>18.079999999999998</v>
      </c>
      <c r="VK31" s="17">
        <v>1.02</v>
      </c>
      <c r="VL31" s="17">
        <v>155</v>
      </c>
      <c r="VM31" s="17"/>
      <c r="VN31" s="17">
        <v>131.05199999999999</v>
      </c>
      <c r="VO31" s="17">
        <v>23.948</v>
      </c>
      <c r="VP31" s="17">
        <v>0.6</v>
      </c>
      <c r="VQ31" s="17">
        <v>0.6</v>
      </c>
      <c r="VR31" s="17">
        <v>0.6</v>
      </c>
      <c r="VS31" s="17">
        <v>0</v>
      </c>
      <c r="VT31" s="17">
        <v>66</v>
      </c>
      <c r="VU31" s="17">
        <v>83.8</v>
      </c>
      <c r="VV31" s="17">
        <v>53.308</v>
      </c>
      <c r="VW31" s="17">
        <v>12.692</v>
      </c>
      <c r="VX31" s="17">
        <v>81.599999999999994</v>
      </c>
      <c r="VY31" s="17">
        <v>95.2</v>
      </c>
      <c r="VZ31" s="17">
        <v>68.304000000000002</v>
      </c>
      <c r="WA31" s="17">
        <v>13.295999999999999</v>
      </c>
      <c r="WB31" s="17">
        <v>114.5</v>
      </c>
      <c r="WC31" s="17"/>
      <c r="WD31" s="17">
        <v>111.60899999999999</v>
      </c>
      <c r="WE31" s="17">
        <v>2.891</v>
      </c>
      <c r="WF31" s="17">
        <v>1.1000000000000001</v>
      </c>
      <c r="WG31" s="17">
        <v>1.4490000000000001</v>
      </c>
      <c r="WH31" s="17">
        <v>1.4490000000000001</v>
      </c>
      <c r="WI31" s="17">
        <v>-0.34899999999999998</v>
      </c>
      <c r="WJ31" s="17">
        <v>0</v>
      </c>
      <c r="WK31" s="17"/>
      <c r="WL31" s="17"/>
      <c r="WM31" s="17">
        <v>0</v>
      </c>
      <c r="WN31" s="17">
        <v>1.8</v>
      </c>
      <c r="WO31" s="17">
        <v>2.4</v>
      </c>
      <c r="WP31" s="17">
        <v>2.4</v>
      </c>
      <c r="WQ31" s="17">
        <v>-0.6</v>
      </c>
      <c r="WR31" s="17">
        <v>1</v>
      </c>
      <c r="WS31" s="17">
        <v>1.4</v>
      </c>
      <c r="WT31" s="17">
        <v>1.4</v>
      </c>
      <c r="WU31" s="17">
        <v>-0.4</v>
      </c>
      <c r="WV31" s="17">
        <v>18.7</v>
      </c>
      <c r="WW31" s="17"/>
      <c r="WX31" s="17">
        <v>19.082000000000001</v>
      </c>
      <c r="WY31" s="17">
        <v>-0.38200000000000001</v>
      </c>
      <c r="WZ31" s="17">
        <v>6.6</v>
      </c>
      <c r="XA31" s="17">
        <v>6.2</v>
      </c>
      <c r="XB31" s="17">
        <v>6.2</v>
      </c>
      <c r="XC31" s="17">
        <v>0.4</v>
      </c>
      <c r="XD31" s="17">
        <v>18.2</v>
      </c>
      <c r="XE31" s="17">
        <v>18.4466</v>
      </c>
      <c r="XF31" s="17">
        <v>18.4466</v>
      </c>
      <c r="XG31" s="17">
        <v>-0.24660000000000001</v>
      </c>
      <c r="XH31" s="17">
        <v>8</v>
      </c>
      <c r="XI31" s="17">
        <v>9</v>
      </c>
      <c r="XJ31" s="17">
        <v>10.8</v>
      </c>
      <c r="XK31" s="17">
        <v>-2.8</v>
      </c>
      <c r="XL31" s="17">
        <v>27.7</v>
      </c>
      <c r="XM31" s="17">
        <v>30</v>
      </c>
      <c r="XN31" s="17">
        <v>29</v>
      </c>
      <c r="XO31" s="17">
        <v>-1.3</v>
      </c>
      <c r="XP31" s="17">
        <v>34.700000000000003</v>
      </c>
      <c r="XQ31" s="17">
        <v>30</v>
      </c>
      <c r="XR31" s="17">
        <v>29</v>
      </c>
      <c r="XS31" s="17">
        <v>5.7</v>
      </c>
      <c r="XT31" s="17">
        <v>14.7</v>
      </c>
      <c r="XU31" s="17"/>
      <c r="XV31" s="17"/>
      <c r="XW31" s="17">
        <v>14.7</v>
      </c>
      <c r="XX31" s="17">
        <v>12.1</v>
      </c>
      <c r="XY31" s="17">
        <v>17</v>
      </c>
      <c r="XZ31" s="17">
        <v>20.39</v>
      </c>
      <c r="YA31" s="17">
        <v>-8.2899999999999991</v>
      </c>
      <c r="YB31" s="17">
        <v>0</v>
      </c>
      <c r="YC31" s="17"/>
      <c r="YD31" s="17"/>
      <c r="YE31" s="17">
        <v>0</v>
      </c>
      <c r="YF31" s="17">
        <v>11</v>
      </c>
      <c r="YG31" s="17">
        <v>11</v>
      </c>
      <c r="YH31" s="17">
        <v>11</v>
      </c>
      <c r="YI31" s="17">
        <v>0</v>
      </c>
    </row>
    <row r="32" spans="1:659" ht="24" customHeight="1" x14ac:dyDescent="0.35">
      <c r="A32" s="1"/>
      <c r="B32" s="18" t="s">
        <v>79</v>
      </c>
      <c r="C32" s="18" t="s">
        <v>791</v>
      </c>
      <c r="D32" s="19">
        <v>178.7</v>
      </c>
      <c r="E32" s="19">
        <v>100</v>
      </c>
      <c r="F32" s="19">
        <v>100</v>
      </c>
      <c r="G32" s="19">
        <v>78.7</v>
      </c>
      <c r="H32" s="19">
        <v>630.4</v>
      </c>
      <c r="I32" s="19">
        <v>635.02589999999998</v>
      </c>
      <c r="J32" s="19">
        <v>635.02589999999998</v>
      </c>
      <c r="K32" s="19">
        <v>-4.6258999999999997</v>
      </c>
      <c r="L32" s="19">
        <v>216.1</v>
      </c>
      <c r="M32" s="19">
        <v>206.58520999999999</v>
      </c>
      <c r="N32" s="19">
        <v>206.58520999999999</v>
      </c>
      <c r="O32" s="19">
        <v>9.5147899999999996</v>
      </c>
      <c r="P32" s="19"/>
      <c r="Q32" s="19"/>
      <c r="R32" s="19"/>
      <c r="S32" s="19">
        <v>0</v>
      </c>
      <c r="T32" s="19"/>
      <c r="U32" s="19"/>
      <c r="V32" s="19"/>
      <c r="W32" s="19">
        <v>0</v>
      </c>
      <c r="X32" s="19">
        <v>87.7</v>
      </c>
      <c r="Y32" s="19">
        <v>91.778639999999996</v>
      </c>
      <c r="Z32" s="19">
        <v>91.778639999999996</v>
      </c>
      <c r="AA32" s="19">
        <v>-4.07864</v>
      </c>
      <c r="AB32" s="19">
        <v>179.5</v>
      </c>
      <c r="AC32" s="19">
        <v>179.98707999999999</v>
      </c>
      <c r="AD32" s="19">
        <v>171.45701</v>
      </c>
      <c r="AE32" s="19">
        <v>8.0429899999999996</v>
      </c>
      <c r="AF32" s="19"/>
      <c r="AG32" s="19"/>
      <c r="AH32" s="19"/>
      <c r="AI32" s="19">
        <v>0</v>
      </c>
      <c r="AJ32" s="19"/>
      <c r="AK32" s="19"/>
      <c r="AL32" s="19"/>
      <c r="AM32" s="19">
        <v>0</v>
      </c>
      <c r="AN32" s="19">
        <v>179</v>
      </c>
      <c r="AO32" s="19">
        <v>177.62260000000001</v>
      </c>
      <c r="AP32" s="19">
        <v>180.68806000000001</v>
      </c>
      <c r="AQ32" s="19">
        <v>-1.6880599999999999</v>
      </c>
      <c r="AR32" s="19">
        <v>184.8</v>
      </c>
      <c r="AS32" s="19">
        <v>177.62260000000001</v>
      </c>
      <c r="AT32" s="19">
        <v>180.68806000000001</v>
      </c>
      <c r="AU32" s="19">
        <v>4.1119399999999997</v>
      </c>
      <c r="AV32" s="19">
        <v>185.3</v>
      </c>
      <c r="AW32" s="19">
        <v>177.62260000000001</v>
      </c>
      <c r="AX32" s="19">
        <v>180.68806000000001</v>
      </c>
      <c r="AY32" s="19">
        <v>4.6119399999999997</v>
      </c>
      <c r="AZ32" s="19">
        <v>266.8</v>
      </c>
      <c r="BA32" s="19">
        <v>267.23401000000001</v>
      </c>
      <c r="BB32" s="19">
        <v>271.846</v>
      </c>
      <c r="BC32" s="19">
        <v>-5.0460000000000003</v>
      </c>
      <c r="BD32" s="19">
        <v>0</v>
      </c>
      <c r="BE32" s="19"/>
      <c r="BF32" s="19"/>
      <c r="BG32" s="19">
        <v>0</v>
      </c>
      <c r="BH32" s="19"/>
      <c r="BI32" s="19"/>
      <c r="BJ32" s="19"/>
      <c r="BK32" s="19">
        <v>0</v>
      </c>
      <c r="BL32" s="19">
        <v>362.8</v>
      </c>
      <c r="BM32" s="19">
        <v>368.40096999999997</v>
      </c>
      <c r="BN32" s="19">
        <v>368.40096999999997</v>
      </c>
      <c r="BO32" s="19">
        <v>-5.6009700000000002</v>
      </c>
      <c r="BP32" s="19">
        <v>5.6</v>
      </c>
      <c r="BQ32" s="19">
        <v>3.4527100000000002</v>
      </c>
      <c r="BR32" s="19">
        <v>3.4527100000000002</v>
      </c>
      <c r="BS32" s="19">
        <v>2.1472899999999999</v>
      </c>
      <c r="BT32" s="19"/>
      <c r="BU32" s="19"/>
      <c r="BV32" s="19">
        <v>12.371130000000001</v>
      </c>
      <c r="BW32" s="19">
        <v>-12.371130000000001</v>
      </c>
      <c r="BX32" s="19"/>
      <c r="BY32" s="19"/>
      <c r="BZ32" s="19"/>
      <c r="CA32" s="19">
        <v>0</v>
      </c>
      <c r="CB32" s="19"/>
      <c r="CC32" s="19"/>
      <c r="CD32" s="19"/>
      <c r="CE32" s="19">
        <v>0</v>
      </c>
      <c r="CF32" s="19"/>
      <c r="CG32" s="19"/>
      <c r="CH32" s="19"/>
      <c r="CI32" s="19">
        <v>0</v>
      </c>
      <c r="CJ32" s="19">
        <v>154.6</v>
      </c>
      <c r="CK32" s="19">
        <v>163.90777</v>
      </c>
      <c r="CL32" s="19">
        <v>163.90777</v>
      </c>
      <c r="CM32" s="19">
        <v>-9.3077699999999997</v>
      </c>
      <c r="CN32" s="19">
        <v>7.2</v>
      </c>
      <c r="CO32" s="19">
        <v>5.6669799999999997</v>
      </c>
      <c r="CP32" s="19">
        <v>5.1333399999999996</v>
      </c>
      <c r="CQ32" s="19">
        <v>2.0666600000000002</v>
      </c>
      <c r="CR32" s="19">
        <v>5.8</v>
      </c>
      <c r="CS32" s="19">
        <v>3.1106799999999999</v>
      </c>
      <c r="CT32" s="19">
        <v>2.8177599999999998</v>
      </c>
      <c r="CU32" s="19">
        <v>2.98224</v>
      </c>
      <c r="CV32" s="19">
        <v>0</v>
      </c>
      <c r="CW32" s="19">
        <v>5.6</v>
      </c>
      <c r="CX32" s="19">
        <v>5.6</v>
      </c>
      <c r="CY32" s="19">
        <v>-5.6</v>
      </c>
      <c r="CZ32" s="19">
        <v>7.1</v>
      </c>
      <c r="DA32" s="19">
        <v>6.8787000000000003</v>
      </c>
      <c r="DB32" s="19">
        <v>6.8787000000000003</v>
      </c>
      <c r="DC32" s="19">
        <v>0.2213</v>
      </c>
      <c r="DD32" s="19">
        <v>9.8000000000000007</v>
      </c>
      <c r="DE32" s="19">
        <v>9.9363299999999999</v>
      </c>
      <c r="DF32" s="19">
        <v>9.9363299999999999</v>
      </c>
      <c r="DG32" s="19">
        <v>-0.13633000000000001</v>
      </c>
      <c r="DH32" s="19">
        <v>70.3</v>
      </c>
      <c r="DI32" s="19">
        <v>62.01399</v>
      </c>
      <c r="DJ32" s="19">
        <v>100.75121</v>
      </c>
      <c r="DK32" s="19">
        <v>-30.45121</v>
      </c>
      <c r="DL32" s="19"/>
      <c r="DM32" s="19"/>
      <c r="DN32" s="19"/>
      <c r="DO32" s="19">
        <v>0</v>
      </c>
      <c r="DP32" s="19"/>
      <c r="DQ32" s="19"/>
      <c r="DR32" s="19"/>
      <c r="DS32" s="19">
        <v>0</v>
      </c>
      <c r="DT32" s="19"/>
      <c r="DU32" s="19"/>
      <c r="DV32" s="19"/>
      <c r="DW32" s="19">
        <v>0</v>
      </c>
      <c r="DX32" s="19"/>
      <c r="DY32" s="19"/>
      <c r="DZ32" s="19"/>
      <c r="EA32" s="19">
        <v>0</v>
      </c>
      <c r="EB32" s="19">
        <v>110.6</v>
      </c>
      <c r="EC32" s="19">
        <v>112.35728</v>
      </c>
      <c r="ED32" s="19">
        <v>112.35728</v>
      </c>
      <c r="EE32" s="19">
        <v>-1.75728</v>
      </c>
      <c r="EF32" s="19">
        <v>207.5</v>
      </c>
      <c r="EG32" s="19">
        <v>150.84003999999999</v>
      </c>
      <c r="EH32" s="19">
        <v>220.48074</v>
      </c>
      <c r="EI32" s="19">
        <v>-12.980740000000001</v>
      </c>
      <c r="EJ32" s="19"/>
      <c r="EK32" s="19"/>
      <c r="EL32" s="19"/>
      <c r="EM32" s="19">
        <v>0</v>
      </c>
      <c r="EN32" s="19"/>
      <c r="EO32" s="19"/>
      <c r="EP32" s="19"/>
      <c r="EQ32" s="19">
        <v>0</v>
      </c>
      <c r="ER32" s="19"/>
      <c r="ES32" s="19"/>
      <c r="ET32" s="19"/>
      <c r="EU32" s="19">
        <v>0</v>
      </c>
      <c r="EV32" s="19">
        <v>6.4</v>
      </c>
      <c r="EW32" s="19">
        <v>6.39</v>
      </c>
      <c r="EX32" s="19">
        <v>6.39</v>
      </c>
      <c r="EY32" s="19">
        <v>0.01</v>
      </c>
      <c r="EZ32" s="19">
        <v>295.5</v>
      </c>
      <c r="FA32" s="19">
        <v>195.23658</v>
      </c>
      <c r="FB32" s="19">
        <v>320.33564000000001</v>
      </c>
      <c r="FC32" s="19">
        <v>-24.835640000000001</v>
      </c>
      <c r="FD32" s="19">
        <v>81.2</v>
      </c>
      <c r="FE32" s="19">
        <v>58.166519999999998</v>
      </c>
      <c r="FF32" s="19">
        <v>54.011969999999998</v>
      </c>
      <c r="FG32" s="19">
        <v>27.188030000000001</v>
      </c>
      <c r="FH32" s="19">
        <v>150.69999999999999</v>
      </c>
      <c r="FI32" s="19">
        <v>151.21556000000001</v>
      </c>
      <c r="FJ32" s="19">
        <v>151.21556000000001</v>
      </c>
      <c r="FK32" s="19">
        <v>-0.51556000000000002</v>
      </c>
      <c r="FL32" s="19">
        <v>37.9</v>
      </c>
      <c r="FM32" s="19">
        <v>25.458369999999999</v>
      </c>
      <c r="FN32" s="19">
        <v>25.458369999999999</v>
      </c>
      <c r="FO32" s="19">
        <v>12.44163</v>
      </c>
      <c r="FP32" s="19">
        <v>18.2</v>
      </c>
      <c r="FQ32" s="19">
        <v>17.210889999999999</v>
      </c>
      <c r="FR32" s="19">
        <v>15.45468</v>
      </c>
      <c r="FS32" s="19">
        <v>2.74532</v>
      </c>
      <c r="FT32" s="19">
        <v>18.8</v>
      </c>
      <c r="FU32" s="19">
        <v>17.961169999999999</v>
      </c>
      <c r="FV32" s="19">
        <v>17.961169999999999</v>
      </c>
      <c r="FW32" s="19">
        <v>0.83882999999999996</v>
      </c>
      <c r="FX32" s="19">
        <v>80.5</v>
      </c>
      <c r="FY32" s="19">
        <v>87.68835</v>
      </c>
      <c r="FZ32" s="19">
        <v>87.68835</v>
      </c>
      <c r="GA32" s="19">
        <v>-7.1883499999999998</v>
      </c>
      <c r="GB32" s="19"/>
      <c r="GC32" s="19"/>
      <c r="GD32" s="19"/>
      <c r="GE32" s="19">
        <v>0</v>
      </c>
      <c r="GF32" s="19"/>
      <c r="GG32" s="19"/>
      <c r="GH32" s="19"/>
      <c r="GI32" s="19">
        <v>0</v>
      </c>
      <c r="GJ32" s="19"/>
      <c r="GK32" s="19"/>
      <c r="GL32" s="19"/>
      <c r="GM32" s="19">
        <v>0</v>
      </c>
      <c r="GN32" s="19">
        <v>107.7</v>
      </c>
      <c r="GO32" s="19">
        <v>110.37475999999999</v>
      </c>
      <c r="GP32" s="19">
        <v>98.097470000000001</v>
      </c>
      <c r="GQ32" s="19">
        <v>9.6025299999999998</v>
      </c>
      <c r="GR32" s="19">
        <v>7.5</v>
      </c>
      <c r="GS32" s="19">
        <v>6.5736800000000004</v>
      </c>
      <c r="GT32" s="19">
        <v>6.5736800000000004</v>
      </c>
      <c r="GU32" s="19">
        <v>0.92632000000000003</v>
      </c>
      <c r="GV32" s="19">
        <v>5.6</v>
      </c>
      <c r="GW32" s="19">
        <v>6.6261000000000001</v>
      </c>
      <c r="GX32" s="19">
        <v>6.6261000000000001</v>
      </c>
      <c r="GY32" s="19">
        <v>-1.0261</v>
      </c>
      <c r="GZ32" s="19">
        <v>34</v>
      </c>
      <c r="HA32" s="19">
        <v>35.371740000000003</v>
      </c>
      <c r="HB32" s="19">
        <v>35.371740000000003</v>
      </c>
      <c r="HC32" s="19">
        <v>-1.37174</v>
      </c>
      <c r="HD32" s="19">
        <v>40.1</v>
      </c>
      <c r="HE32" s="19">
        <v>39.841419999999999</v>
      </c>
      <c r="HF32" s="19">
        <v>39.841419999999999</v>
      </c>
      <c r="HG32" s="19">
        <v>0.25857999999999998</v>
      </c>
      <c r="HH32" s="19">
        <v>2</v>
      </c>
      <c r="HI32" s="19">
        <v>1.97359</v>
      </c>
      <c r="HJ32" s="19">
        <v>1.97359</v>
      </c>
      <c r="HK32" s="19">
        <v>2.6409999999999999E-2</v>
      </c>
      <c r="HL32" s="19">
        <v>11.8</v>
      </c>
      <c r="HM32" s="19">
        <v>13.33126</v>
      </c>
      <c r="HN32" s="19">
        <v>13.33126</v>
      </c>
      <c r="HO32" s="19">
        <v>-1.5312600000000001</v>
      </c>
      <c r="HP32" s="19">
        <v>63.6</v>
      </c>
      <c r="HQ32" s="19">
        <v>69.073679999999996</v>
      </c>
      <c r="HR32" s="19">
        <v>73.744489999999999</v>
      </c>
      <c r="HS32" s="19">
        <v>-10.144489999999999</v>
      </c>
      <c r="HT32" s="19"/>
      <c r="HU32" s="19"/>
      <c r="HV32" s="19"/>
      <c r="HW32" s="19">
        <v>0</v>
      </c>
      <c r="HX32" s="19"/>
      <c r="HY32" s="19"/>
      <c r="HZ32" s="19"/>
      <c r="IA32" s="19">
        <v>0</v>
      </c>
      <c r="IB32" s="19">
        <v>94</v>
      </c>
      <c r="IC32" s="19">
        <v>85.482579999999999</v>
      </c>
      <c r="ID32" s="19">
        <v>85.482579999999999</v>
      </c>
      <c r="IE32" s="19">
        <v>8.5174199999999995</v>
      </c>
      <c r="IF32" s="19"/>
      <c r="IG32" s="19"/>
      <c r="IH32" s="19"/>
      <c r="II32" s="19">
        <v>0</v>
      </c>
      <c r="IJ32" s="19"/>
      <c r="IK32" s="19"/>
      <c r="IL32" s="19"/>
      <c r="IM32" s="19">
        <v>0</v>
      </c>
      <c r="IN32" s="19">
        <v>48.2</v>
      </c>
      <c r="IO32" s="19"/>
      <c r="IP32" s="19"/>
      <c r="IQ32" s="19">
        <v>48.2</v>
      </c>
      <c r="IR32" s="19"/>
      <c r="IS32" s="19"/>
      <c r="IT32" s="19"/>
      <c r="IU32" s="19">
        <v>0</v>
      </c>
      <c r="IV32" s="19"/>
      <c r="IW32" s="19"/>
      <c r="IX32" s="19"/>
      <c r="IY32" s="19">
        <v>0</v>
      </c>
      <c r="IZ32" s="19"/>
      <c r="JA32" s="19"/>
      <c r="JB32" s="19"/>
      <c r="JC32" s="19">
        <v>0</v>
      </c>
      <c r="JD32" s="19">
        <v>83.4</v>
      </c>
      <c r="JE32" s="19">
        <v>88.384460000000004</v>
      </c>
      <c r="JF32" s="19">
        <v>88.384460000000004</v>
      </c>
      <c r="JG32" s="19">
        <v>-4.9844600000000003</v>
      </c>
      <c r="JH32" s="19">
        <v>170.6</v>
      </c>
      <c r="JI32" s="19">
        <v>185.07910999999999</v>
      </c>
      <c r="JJ32" s="19">
        <v>185.07910999999999</v>
      </c>
      <c r="JK32" s="19">
        <v>-14.47911</v>
      </c>
      <c r="JL32" s="19">
        <v>168.9</v>
      </c>
      <c r="JM32" s="19">
        <v>185.07910999999999</v>
      </c>
      <c r="JN32" s="19">
        <v>185.07910999999999</v>
      </c>
      <c r="JO32" s="19">
        <v>-16.179110000000001</v>
      </c>
      <c r="JP32" s="19">
        <v>200</v>
      </c>
      <c r="JQ32" s="19">
        <v>185.07910999999999</v>
      </c>
      <c r="JR32" s="19">
        <v>185.07910999999999</v>
      </c>
      <c r="JS32" s="19">
        <v>14.92089</v>
      </c>
      <c r="JT32" s="19">
        <v>263.60000000000002</v>
      </c>
      <c r="JU32" s="19">
        <v>278.45236</v>
      </c>
      <c r="JV32" s="19">
        <v>278.45236</v>
      </c>
      <c r="JW32" s="19">
        <v>-14.852359999999999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3.5</v>
      </c>
      <c r="LE32" s="19">
        <v>3.1205099999999999</v>
      </c>
      <c r="LF32" s="19">
        <v>3.1205099999999999</v>
      </c>
      <c r="LG32" s="19">
        <v>0.37948999999999999</v>
      </c>
      <c r="LH32" s="19">
        <v>159.9</v>
      </c>
      <c r="LI32" s="19">
        <v>185.18550999999999</v>
      </c>
      <c r="LJ32" s="19">
        <v>150.53833</v>
      </c>
      <c r="LK32" s="19">
        <v>9.3616700000000002</v>
      </c>
      <c r="LL32" s="19">
        <v>82</v>
      </c>
      <c r="LM32" s="19">
        <v>79.189440000000005</v>
      </c>
      <c r="LN32" s="19">
        <v>58.996189999999999</v>
      </c>
      <c r="LO32" s="19">
        <v>23.003810000000001</v>
      </c>
      <c r="LP32" s="19">
        <v>65.7</v>
      </c>
      <c r="LQ32" s="19">
        <v>67.133979999999994</v>
      </c>
      <c r="LR32" s="19">
        <v>67.133979999999994</v>
      </c>
      <c r="LS32" s="19">
        <v>-1.43398</v>
      </c>
      <c r="LT32" s="19">
        <v>45.9</v>
      </c>
      <c r="LU32" s="19">
        <v>48.413229999999999</v>
      </c>
      <c r="LV32" s="19">
        <v>48.413229999999999</v>
      </c>
      <c r="LW32" s="19">
        <v>-2.5132300000000001</v>
      </c>
      <c r="LX32" s="19">
        <v>29.9</v>
      </c>
      <c r="LY32" s="19">
        <v>27.30705</v>
      </c>
      <c r="LZ32" s="19">
        <v>29.951460000000001</v>
      </c>
      <c r="MA32" s="19">
        <v>-5.1459999999999999E-2</v>
      </c>
      <c r="MB32" s="19"/>
      <c r="MC32" s="19"/>
      <c r="MD32" s="19"/>
      <c r="ME32" s="19">
        <v>0</v>
      </c>
      <c r="MF32" s="19"/>
      <c r="MG32" s="19"/>
      <c r="MH32" s="19"/>
      <c r="MI32" s="19">
        <v>0</v>
      </c>
      <c r="MJ32" s="19"/>
      <c r="MK32" s="19"/>
      <c r="ML32" s="19"/>
      <c r="MM32" s="19">
        <v>0</v>
      </c>
      <c r="MN32" s="19">
        <v>90.8</v>
      </c>
      <c r="MO32" s="19">
        <v>151.08876000000001</v>
      </c>
      <c r="MP32" s="19">
        <v>151.08876000000001</v>
      </c>
      <c r="MQ32" s="19">
        <v>-60.288760000000003</v>
      </c>
      <c r="MR32" s="19">
        <v>95.1</v>
      </c>
      <c r="MS32" s="19">
        <v>151.08876000000001</v>
      </c>
      <c r="MT32" s="19">
        <v>151.08876000000001</v>
      </c>
      <c r="MU32" s="19">
        <v>-55.988759999999999</v>
      </c>
      <c r="MV32" s="19">
        <v>99</v>
      </c>
      <c r="MW32" s="19"/>
      <c r="MX32" s="19">
        <v>151.54248000000001</v>
      </c>
      <c r="MY32" s="19">
        <v>-52.542479999999998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210.8</v>
      </c>
      <c r="NU32" s="19">
        <v>206.29038</v>
      </c>
      <c r="NV32" s="19">
        <v>206.29038</v>
      </c>
      <c r="NW32" s="19">
        <v>4.50962</v>
      </c>
      <c r="NX32" s="19">
        <v>99.7</v>
      </c>
      <c r="NY32" s="19">
        <v>103.45493</v>
      </c>
      <c r="NZ32" s="19">
        <v>103.45493</v>
      </c>
      <c r="OA32" s="19">
        <v>-3.7549299999999999</v>
      </c>
      <c r="OB32" s="19">
        <v>1.2</v>
      </c>
      <c r="OC32" s="19"/>
      <c r="OD32" s="19">
        <v>1.093</v>
      </c>
      <c r="OE32" s="19">
        <v>0.107</v>
      </c>
      <c r="OF32" s="19">
        <v>56.4</v>
      </c>
      <c r="OG32" s="19">
        <v>84.57</v>
      </c>
      <c r="OH32" s="19">
        <v>83.588999999999999</v>
      </c>
      <c r="OI32" s="19">
        <v>-27.189</v>
      </c>
      <c r="OJ32" s="19">
        <v>80.7</v>
      </c>
      <c r="OK32" s="19"/>
      <c r="OL32" s="19">
        <v>80</v>
      </c>
      <c r="OM32" s="19">
        <v>0.7</v>
      </c>
      <c r="ON32" s="19">
        <v>10.5</v>
      </c>
      <c r="OO32" s="19">
        <v>11.891999999999999</v>
      </c>
      <c r="OP32" s="19">
        <v>11.891999999999999</v>
      </c>
      <c r="OQ32" s="19">
        <v>-1.3919999999999999</v>
      </c>
      <c r="OR32" s="19">
        <v>0.3</v>
      </c>
      <c r="OS32" s="19"/>
      <c r="OT32" s="19"/>
      <c r="OU32" s="19">
        <v>0.3</v>
      </c>
      <c r="OV32" s="19">
        <v>19.7</v>
      </c>
      <c r="OW32" s="19">
        <v>17.475729999999999</v>
      </c>
      <c r="OX32" s="19">
        <v>17.475729999999999</v>
      </c>
      <c r="OY32" s="19">
        <v>2.2242700000000002</v>
      </c>
      <c r="OZ32" s="19">
        <v>20.7</v>
      </c>
      <c r="PA32" s="19">
        <v>20.5</v>
      </c>
      <c r="PB32" s="19">
        <v>19.417480000000001</v>
      </c>
      <c r="PC32" s="19">
        <v>1.2825200000000001</v>
      </c>
      <c r="PD32" s="19">
        <v>0</v>
      </c>
      <c r="PE32" s="19"/>
      <c r="PF32" s="19"/>
      <c r="PG32" s="19">
        <v>0</v>
      </c>
      <c r="PH32" s="19">
        <v>0</v>
      </c>
      <c r="PI32" s="19"/>
      <c r="PJ32" s="19">
        <v>1.43</v>
      </c>
      <c r="PK32" s="19">
        <v>-1.43</v>
      </c>
      <c r="PL32" s="19">
        <v>0</v>
      </c>
      <c r="PM32" s="19"/>
      <c r="PN32" s="19"/>
      <c r="PO32" s="19">
        <v>0</v>
      </c>
      <c r="PP32" s="19">
        <v>1.2</v>
      </c>
      <c r="PQ32" s="19">
        <v>1</v>
      </c>
      <c r="PR32" s="19">
        <v>1</v>
      </c>
      <c r="PS32" s="19">
        <v>0.2</v>
      </c>
      <c r="PT32" s="19">
        <v>2.2999999999999998</v>
      </c>
      <c r="PU32" s="19">
        <v>2.5</v>
      </c>
      <c r="PV32" s="19">
        <v>2.5</v>
      </c>
      <c r="PW32" s="19">
        <v>-0.2</v>
      </c>
      <c r="PX32" s="19">
        <v>3</v>
      </c>
      <c r="PY32" s="19">
        <v>3</v>
      </c>
      <c r="PZ32" s="19">
        <v>3</v>
      </c>
      <c r="QA32" s="19">
        <v>0</v>
      </c>
      <c r="QB32" s="19"/>
      <c r="QC32" s="19"/>
      <c r="QD32" s="19"/>
      <c r="QE32" s="19">
        <v>0</v>
      </c>
      <c r="QF32" s="19">
        <v>20</v>
      </c>
      <c r="QG32" s="19">
        <v>19.417480000000001</v>
      </c>
      <c r="QH32" s="19">
        <v>19.417480000000001</v>
      </c>
      <c r="QI32" s="19">
        <v>0.58252000000000004</v>
      </c>
      <c r="QJ32" s="19">
        <v>18.899999999999999</v>
      </c>
      <c r="QK32" s="19">
        <v>17.475729999999999</v>
      </c>
      <c r="QL32" s="19">
        <v>17.475729999999999</v>
      </c>
      <c r="QM32" s="19">
        <v>1.4242699999999999</v>
      </c>
      <c r="QN32" s="19">
        <v>3.4</v>
      </c>
      <c r="QO32" s="19">
        <v>3.5</v>
      </c>
      <c r="QP32" s="19">
        <v>3.5</v>
      </c>
      <c r="QQ32" s="19">
        <v>-0.1</v>
      </c>
      <c r="QR32" s="19">
        <v>18.600000000000001</v>
      </c>
      <c r="QS32" s="19">
        <v>17.961169999999999</v>
      </c>
      <c r="QT32" s="19">
        <v>17.961169999999999</v>
      </c>
      <c r="QU32" s="19">
        <v>0.63883000000000001</v>
      </c>
      <c r="QV32" s="19">
        <v>16.100000000000001</v>
      </c>
      <c r="QW32" s="19"/>
      <c r="QX32" s="19">
        <v>15.695</v>
      </c>
      <c r="QY32" s="19">
        <v>0.40500000000000003</v>
      </c>
      <c r="QZ32" s="19">
        <v>19.3</v>
      </c>
      <c r="RA32" s="19"/>
      <c r="RB32" s="19">
        <v>18.798999999999999</v>
      </c>
      <c r="RC32" s="19">
        <v>0.501</v>
      </c>
      <c r="RD32" s="19">
        <v>20.100000000000001</v>
      </c>
      <c r="RE32" s="19">
        <v>17.556000000000001</v>
      </c>
      <c r="RF32" s="19">
        <v>17.556000000000001</v>
      </c>
      <c r="RG32" s="19">
        <v>2.544</v>
      </c>
      <c r="RH32" s="19">
        <v>57.7</v>
      </c>
      <c r="RI32" s="19">
        <v>67.900000000000006</v>
      </c>
      <c r="RJ32" s="19">
        <v>62.59</v>
      </c>
      <c r="RK32" s="19">
        <v>-4.8899999999999997</v>
      </c>
      <c r="RL32" s="19">
        <v>19.8</v>
      </c>
      <c r="RM32" s="19"/>
      <c r="RN32" s="19">
        <v>17.954999999999998</v>
      </c>
      <c r="RO32" s="19">
        <v>1.845</v>
      </c>
      <c r="RP32" s="19">
        <v>3.1</v>
      </c>
      <c r="RQ32" s="19">
        <v>3.3</v>
      </c>
      <c r="RR32" s="19">
        <v>3.3</v>
      </c>
      <c r="RS32" s="19">
        <v>-0.2</v>
      </c>
      <c r="RT32" s="19">
        <v>20.2</v>
      </c>
      <c r="RU32" s="19">
        <v>19.772790000000001</v>
      </c>
      <c r="RV32" s="19">
        <v>19.772790000000001</v>
      </c>
      <c r="RW32" s="19">
        <v>0.42720999999999998</v>
      </c>
      <c r="RX32" s="19">
        <v>2.2000000000000002</v>
      </c>
      <c r="RY32" s="19">
        <v>2</v>
      </c>
      <c r="RZ32" s="19">
        <v>2</v>
      </c>
      <c r="SA32" s="19">
        <v>0.2</v>
      </c>
      <c r="SB32" s="19"/>
      <c r="SC32" s="19"/>
      <c r="SD32" s="19"/>
      <c r="SE32" s="19">
        <v>0</v>
      </c>
      <c r="SF32" s="19">
        <v>13</v>
      </c>
      <c r="SG32" s="19">
        <v>11</v>
      </c>
      <c r="SH32" s="19">
        <v>12.03884</v>
      </c>
      <c r="SI32" s="19">
        <v>0.96116000000000001</v>
      </c>
      <c r="SJ32" s="19">
        <v>6.7</v>
      </c>
      <c r="SK32" s="19">
        <v>6.7</v>
      </c>
      <c r="SL32" s="19">
        <v>6.7</v>
      </c>
      <c r="SM32" s="19">
        <v>0</v>
      </c>
      <c r="SN32" s="19">
        <v>10.6</v>
      </c>
      <c r="SO32" s="19">
        <v>12</v>
      </c>
      <c r="SP32" s="19">
        <v>13.592230000000001</v>
      </c>
      <c r="SQ32" s="19">
        <v>-2.9922300000000002</v>
      </c>
      <c r="SR32" s="19">
        <v>14.4</v>
      </c>
      <c r="SS32" s="19">
        <v>14</v>
      </c>
      <c r="ST32" s="19">
        <v>17.475729999999999</v>
      </c>
      <c r="SU32" s="19">
        <v>-3.0757300000000001</v>
      </c>
      <c r="SV32" s="19">
        <v>11.4</v>
      </c>
      <c r="SW32" s="19">
        <v>16.310680000000001</v>
      </c>
      <c r="SX32" s="19">
        <v>16.310680000000001</v>
      </c>
      <c r="SY32" s="19">
        <v>-4.9106800000000002</v>
      </c>
      <c r="SZ32" s="19">
        <v>9.1999999999999993</v>
      </c>
      <c r="TA32" s="19">
        <v>14.816000000000001</v>
      </c>
      <c r="TB32" s="19">
        <v>14.816000000000001</v>
      </c>
      <c r="TC32" s="19">
        <v>-5.6159999999999997</v>
      </c>
      <c r="TD32" s="19">
        <v>70.5</v>
      </c>
      <c r="TE32" s="19">
        <v>72.052999999999997</v>
      </c>
      <c r="TF32" s="19">
        <v>72.052999999999997</v>
      </c>
      <c r="TG32" s="19">
        <v>-1.5529999999999999</v>
      </c>
      <c r="TH32" s="19">
        <v>39.9</v>
      </c>
      <c r="TI32" s="19"/>
      <c r="TJ32" s="19">
        <v>39.258000000000003</v>
      </c>
      <c r="TK32" s="19">
        <v>0.64200000000000002</v>
      </c>
      <c r="TL32" s="19">
        <v>0</v>
      </c>
      <c r="TM32" s="19">
        <v>56.4</v>
      </c>
      <c r="TN32" s="19">
        <v>48.936</v>
      </c>
      <c r="TO32" s="19">
        <v>-48.936</v>
      </c>
      <c r="TP32" s="19">
        <v>68.900000000000006</v>
      </c>
      <c r="TQ32" s="19">
        <v>70.8</v>
      </c>
      <c r="TR32" s="19">
        <v>62.780999999999999</v>
      </c>
      <c r="TS32" s="19">
        <v>6.1189999999999998</v>
      </c>
      <c r="TT32" s="19">
        <v>0</v>
      </c>
      <c r="TU32" s="19">
        <v>3.0369999999999999</v>
      </c>
      <c r="TV32" s="19">
        <v>3.0369999999999999</v>
      </c>
      <c r="TW32" s="19">
        <v>-3.0369999999999999</v>
      </c>
      <c r="TX32" s="19">
        <v>8.4</v>
      </c>
      <c r="TY32" s="19">
        <v>5.2</v>
      </c>
      <c r="TZ32" s="19">
        <v>5.2</v>
      </c>
      <c r="UA32" s="19">
        <v>3.2</v>
      </c>
      <c r="UB32" s="19">
        <v>20.9</v>
      </c>
      <c r="UC32" s="19">
        <v>20.5</v>
      </c>
      <c r="UD32" s="19">
        <v>19.417480000000001</v>
      </c>
      <c r="UE32" s="19">
        <v>1.4825200000000001</v>
      </c>
      <c r="UF32" s="19">
        <v>7.7</v>
      </c>
      <c r="UG32" s="19">
        <v>6</v>
      </c>
      <c r="UH32" s="19">
        <v>6</v>
      </c>
      <c r="UI32" s="19">
        <v>1.7</v>
      </c>
      <c r="UJ32" s="19">
        <v>7.9</v>
      </c>
      <c r="UK32" s="19">
        <v>6.9</v>
      </c>
      <c r="UL32" s="19">
        <v>6.9</v>
      </c>
      <c r="UM32" s="19">
        <v>1</v>
      </c>
      <c r="UN32" s="19">
        <v>20.399999999999999</v>
      </c>
      <c r="UO32" s="19">
        <v>19.5</v>
      </c>
      <c r="UP32" s="19">
        <v>9.9029100000000003</v>
      </c>
      <c r="UQ32" s="19">
        <v>10.49709</v>
      </c>
      <c r="UR32" s="19">
        <v>20.399999999999999</v>
      </c>
      <c r="US32" s="19">
        <v>19.5</v>
      </c>
      <c r="UT32" s="19">
        <v>9.9029100000000003</v>
      </c>
      <c r="UU32" s="19">
        <v>10.49709</v>
      </c>
      <c r="UV32" s="19">
        <v>20.100000000000001</v>
      </c>
      <c r="UW32" s="19">
        <v>19.5</v>
      </c>
      <c r="UX32" s="19">
        <v>10</v>
      </c>
      <c r="UY32" s="19">
        <v>10.1</v>
      </c>
      <c r="UZ32" s="19">
        <v>10.4</v>
      </c>
      <c r="VA32" s="19">
        <v>9.3010000000000002</v>
      </c>
      <c r="VB32" s="19">
        <v>9.3010000000000002</v>
      </c>
      <c r="VC32" s="19">
        <v>1.099</v>
      </c>
      <c r="VD32" s="19">
        <v>0</v>
      </c>
      <c r="VE32" s="19"/>
      <c r="VF32" s="19"/>
      <c r="VG32" s="19">
        <v>0</v>
      </c>
      <c r="VH32" s="19">
        <v>19.100000000000001</v>
      </c>
      <c r="VI32" s="19"/>
      <c r="VJ32" s="19">
        <v>18.123999999999999</v>
      </c>
      <c r="VK32" s="19">
        <v>0.97599999999999998</v>
      </c>
      <c r="VL32" s="19">
        <v>155.1</v>
      </c>
      <c r="VM32" s="19"/>
      <c r="VN32" s="19">
        <v>140.82</v>
      </c>
      <c r="VO32" s="19">
        <v>14.28</v>
      </c>
      <c r="VP32" s="19">
        <v>0.6</v>
      </c>
      <c r="VQ32" s="19">
        <v>0.6</v>
      </c>
      <c r="VR32" s="19">
        <v>0.6</v>
      </c>
      <c r="VS32" s="19">
        <v>0</v>
      </c>
      <c r="VT32" s="19">
        <v>85</v>
      </c>
      <c r="VU32" s="19">
        <v>97.6</v>
      </c>
      <c r="VV32" s="19">
        <v>76.853999999999999</v>
      </c>
      <c r="VW32" s="19">
        <v>8.1460000000000008</v>
      </c>
      <c r="VX32" s="19">
        <v>84.3</v>
      </c>
      <c r="VY32" s="19">
        <v>110.9</v>
      </c>
      <c r="VZ32" s="19">
        <v>92.914000000000001</v>
      </c>
      <c r="WA32" s="19">
        <v>-8.6140000000000008</v>
      </c>
      <c r="WB32" s="19">
        <v>114.6</v>
      </c>
      <c r="WC32" s="19"/>
      <c r="WD32" s="19">
        <v>111.44799999999999</v>
      </c>
      <c r="WE32" s="19">
        <v>3.1520000000000001</v>
      </c>
      <c r="WF32" s="19">
        <v>1.1000000000000001</v>
      </c>
      <c r="WG32" s="19">
        <v>1.4490000000000001</v>
      </c>
      <c r="WH32" s="19">
        <v>1.4490000000000001</v>
      </c>
      <c r="WI32" s="19">
        <v>-0.34899999999999998</v>
      </c>
      <c r="WJ32" s="19">
        <v>0</v>
      </c>
      <c r="WK32" s="19"/>
      <c r="WL32" s="19"/>
      <c r="WM32" s="19">
        <v>0</v>
      </c>
      <c r="WN32" s="19">
        <v>1.8</v>
      </c>
      <c r="WO32" s="19">
        <v>2.4</v>
      </c>
      <c r="WP32" s="19">
        <v>2.4</v>
      </c>
      <c r="WQ32" s="19">
        <v>-0.6</v>
      </c>
      <c r="WR32" s="19">
        <v>1</v>
      </c>
      <c r="WS32" s="19">
        <v>1.4</v>
      </c>
      <c r="WT32" s="19">
        <v>1.4</v>
      </c>
      <c r="WU32" s="19">
        <v>-0.4</v>
      </c>
      <c r="WV32" s="19">
        <v>18.7</v>
      </c>
      <c r="WW32" s="19"/>
      <c r="WX32" s="19">
        <v>18.966000000000001</v>
      </c>
      <c r="WY32" s="19">
        <v>-0.26600000000000001</v>
      </c>
      <c r="WZ32" s="19">
        <v>6.6</v>
      </c>
      <c r="XA32" s="19">
        <v>6.2</v>
      </c>
      <c r="XB32" s="19">
        <v>6.2</v>
      </c>
      <c r="XC32" s="19">
        <v>0.4</v>
      </c>
      <c r="XD32" s="19">
        <v>17.3</v>
      </c>
      <c r="XE32" s="19">
        <v>18.4466</v>
      </c>
      <c r="XF32" s="19">
        <v>18.4466</v>
      </c>
      <c r="XG32" s="19">
        <v>-1.1466000000000001</v>
      </c>
      <c r="XH32" s="19">
        <v>9</v>
      </c>
      <c r="XI32" s="19">
        <v>9</v>
      </c>
      <c r="XJ32" s="19">
        <v>10.8</v>
      </c>
      <c r="XK32" s="19">
        <v>-1.8</v>
      </c>
      <c r="XL32" s="19">
        <v>27.8</v>
      </c>
      <c r="XM32" s="19">
        <v>30</v>
      </c>
      <c r="XN32" s="19">
        <v>29</v>
      </c>
      <c r="XO32" s="19">
        <v>-1.2</v>
      </c>
      <c r="XP32" s="19">
        <v>34.9</v>
      </c>
      <c r="XQ32" s="19">
        <v>30</v>
      </c>
      <c r="XR32" s="19">
        <v>29</v>
      </c>
      <c r="XS32" s="19">
        <v>5.9</v>
      </c>
      <c r="XT32" s="19">
        <v>13.6</v>
      </c>
      <c r="XU32" s="19"/>
      <c r="XV32" s="19"/>
      <c r="XW32" s="19">
        <v>13.6</v>
      </c>
      <c r="XX32" s="19">
        <v>12</v>
      </c>
      <c r="XY32" s="19">
        <v>17</v>
      </c>
      <c r="XZ32" s="19">
        <v>20.39</v>
      </c>
      <c r="YA32" s="19">
        <v>-8.39</v>
      </c>
      <c r="YB32" s="19">
        <v>0</v>
      </c>
      <c r="YC32" s="19"/>
      <c r="YD32" s="19"/>
      <c r="YE32" s="19">
        <v>0</v>
      </c>
      <c r="YF32" s="19">
        <v>11</v>
      </c>
      <c r="YG32" s="19">
        <v>11</v>
      </c>
      <c r="YH32" s="19">
        <v>11</v>
      </c>
      <c r="YI32" s="19">
        <v>0</v>
      </c>
    </row>
    <row r="33" spans="1:659" ht="24" customHeight="1" x14ac:dyDescent="0.35">
      <c r="A33" s="1"/>
      <c r="B33" s="13" t="s">
        <v>79</v>
      </c>
      <c r="C33" s="13" t="s">
        <v>792</v>
      </c>
      <c r="D33" s="14">
        <v>180.1</v>
      </c>
      <c r="E33" s="14">
        <v>200</v>
      </c>
      <c r="F33" s="14">
        <v>200</v>
      </c>
      <c r="G33" s="14">
        <v>-19.899999999999999</v>
      </c>
      <c r="H33" s="14">
        <v>632</v>
      </c>
      <c r="I33" s="14">
        <v>635.02589999999998</v>
      </c>
      <c r="J33" s="14">
        <v>635.02589999999998</v>
      </c>
      <c r="K33" s="14">
        <v>-3.0259</v>
      </c>
      <c r="L33" s="14">
        <v>215.2</v>
      </c>
      <c r="M33" s="14">
        <v>206.58520999999999</v>
      </c>
      <c r="N33" s="14">
        <v>206.58520999999999</v>
      </c>
      <c r="O33" s="14">
        <v>8.6147899999999993</v>
      </c>
      <c r="P33" s="14"/>
      <c r="Q33" s="14"/>
      <c r="R33" s="14"/>
      <c r="S33" s="14">
        <v>0</v>
      </c>
      <c r="T33" s="14"/>
      <c r="U33" s="14"/>
      <c r="V33" s="14"/>
      <c r="W33" s="14">
        <v>0</v>
      </c>
      <c r="X33" s="14">
        <v>89.3</v>
      </c>
      <c r="Y33" s="14">
        <v>91.778639999999996</v>
      </c>
      <c r="Z33" s="14">
        <v>91.778639999999996</v>
      </c>
      <c r="AA33" s="14">
        <v>-2.47864</v>
      </c>
      <c r="AB33" s="14">
        <v>180.6</v>
      </c>
      <c r="AC33" s="14">
        <v>179.98707999999999</v>
      </c>
      <c r="AD33" s="14">
        <v>201.70359999999999</v>
      </c>
      <c r="AE33" s="14">
        <v>-21.1036</v>
      </c>
      <c r="AF33" s="14"/>
      <c r="AG33" s="14"/>
      <c r="AH33" s="14"/>
      <c r="AI33" s="14">
        <v>0</v>
      </c>
      <c r="AJ33" s="14"/>
      <c r="AK33" s="14"/>
      <c r="AL33" s="14"/>
      <c r="AM33" s="14">
        <v>0</v>
      </c>
      <c r="AN33" s="14">
        <v>154.19999999999999</v>
      </c>
      <c r="AO33" s="14">
        <v>177.62469999999999</v>
      </c>
      <c r="AP33" s="14">
        <v>180.68806000000001</v>
      </c>
      <c r="AQ33" s="14">
        <v>-26.488060000000001</v>
      </c>
      <c r="AR33" s="14">
        <v>154.6</v>
      </c>
      <c r="AS33" s="14">
        <v>177.62469999999999</v>
      </c>
      <c r="AT33" s="14">
        <v>180.68806000000001</v>
      </c>
      <c r="AU33" s="14">
        <v>-26.088059999999999</v>
      </c>
      <c r="AV33" s="14">
        <v>154.80000000000001</v>
      </c>
      <c r="AW33" s="14">
        <v>177.62469999999999</v>
      </c>
      <c r="AX33" s="14">
        <v>180.68806000000001</v>
      </c>
      <c r="AY33" s="14">
        <v>-25.888059999999999</v>
      </c>
      <c r="AZ33" s="14">
        <v>246.3</v>
      </c>
      <c r="BA33" s="14">
        <v>267.23716999999999</v>
      </c>
      <c r="BB33" s="14">
        <v>271.846</v>
      </c>
      <c r="BC33" s="14">
        <v>-25.545999999999999</v>
      </c>
      <c r="BD33" s="14">
        <v>0</v>
      </c>
      <c r="BE33" s="14"/>
      <c r="BF33" s="14"/>
      <c r="BG33" s="14">
        <v>0</v>
      </c>
      <c r="BH33" s="14"/>
      <c r="BI33" s="14"/>
      <c r="BJ33" s="14"/>
      <c r="BK33" s="14">
        <v>0</v>
      </c>
      <c r="BL33" s="14">
        <v>359.5</v>
      </c>
      <c r="BM33" s="14">
        <v>368.40096999999997</v>
      </c>
      <c r="BN33" s="14">
        <v>368.40096999999997</v>
      </c>
      <c r="BO33" s="14">
        <v>-8.9009699999999992</v>
      </c>
      <c r="BP33" s="14">
        <v>10.4</v>
      </c>
      <c r="BQ33" s="14">
        <v>3.4527100000000002</v>
      </c>
      <c r="BR33" s="14">
        <v>3.4527100000000002</v>
      </c>
      <c r="BS33" s="14">
        <v>6.9472899999999997</v>
      </c>
      <c r="BT33" s="14"/>
      <c r="BU33" s="14"/>
      <c r="BV33" s="14">
        <v>12.371130000000001</v>
      </c>
      <c r="BW33" s="14">
        <v>-12.371130000000001</v>
      </c>
      <c r="BX33" s="14"/>
      <c r="BY33" s="14"/>
      <c r="BZ33" s="14"/>
      <c r="CA33" s="14">
        <v>0</v>
      </c>
      <c r="CB33" s="14"/>
      <c r="CC33" s="14"/>
      <c r="CD33" s="14"/>
      <c r="CE33" s="14">
        <v>0</v>
      </c>
      <c r="CF33" s="14"/>
      <c r="CG33" s="14"/>
      <c r="CH33" s="14"/>
      <c r="CI33" s="14">
        <v>0</v>
      </c>
      <c r="CJ33" s="14">
        <v>152.9</v>
      </c>
      <c r="CK33" s="14">
        <v>163.90777</v>
      </c>
      <c r="CL33" s="14">
        <v>163.90777</v>
      </c>
      <c r="CM33" s="14">
        <v>-11.007770000000001</v>
      </c>
      <c r="CN33" s="14">
        <v>7.4</v>
      </c>
      <c r="CO33" s="14">
        <v>5.6669799999999997</v>
      </c>
      <c r="CP33" s="14">
        <v>5.1333399999999996</v>
      </c>
      <c r="CQ33" s="14">
        <v>2.2666599999999999</v>
      </c>
      <c r="CR33" s="14">
        <v>5.9</v>
      </c>
      <c r="CS33" s="14">
        <v>3.1106799999999999</v>
      </c>
      <c r="CT33" s="14">
        <v>2.8177599999999998</v>
      </c>
      <c r="CU33" s="14">
        <v>3.0822400000000001</v>
      </c>
      <c r="CV33" s="14">
        <v>0</v>
      </c>
      <c r="CW33" s="14">
        <v>5.6</v>
      </c>
      <c r="CX33" s="14">
        <v>5.6</v>
      </c>
      <c r="CY33" s="14">
        <v>-5.6</v>
      </c>
      <c r="CZ33" s="14">
        <v>6.9</v>
      </c>
      <c r="DA33" s="14">
        <v>6.8787000000000003</v>
      </c>
      <c r="DB33" s="14">
        <v>6.8787000000000003</v>
      </c>
      <c r="DC33" s="14">
        <v>2.1299999999999999E-2</v>
      </c>
      <c r="DD33" s="14">
        <v>9.9</v>
      </c>
      <c r="DE33" s="14">
        <v>9.9363299999999999</v>
      </c>
      <c r="DF33" s="14">
        <v>9.9363299999999999</v>
      </c>
      <c r="DG33" s="14">
        <v>-3.6330000000000001E-2</v>
      </c>
      <c r="DH33" s="14">
        <v>70.099999999999994</v>
      </c>
      <c r="DI33" s="14">
        <v>15.4709</v>
      </c>
      <c r="DJ33" s="14">
        <v>34.919089999999997</v>
      </c>
      <c r="DK33" s="14">
        <v>35.180909999999997</v>
      </c>
      <c r="DL33" s="14"/>
      <c r="DM33" s="14"/>
      <c r="DN33" s="14"/>
      <c r="DO33" s="14">
        <v>0</v>
      </c>
      <c r="DP33" s="14"/>
      <c r="DQ33" s="14"/>
      <c r="DR33" s="14"/>
      <c r="DS33" s="14">
        <v>0</v>
      </c>
      <c r="DT33" s="14"/>
      <c r="DU33" s="14"/>
      <c r="DV33" s="14"/>
      <c r="DW33" s="14">
        <v>0</v>
      </c>
      <c r="DX33" s="14"/>
      <c r="DY33" s="14"/>
      <c r="DZ33" s="14"/>
      <c r="EA33" s="14">
        <v>0</v>
      </c>
      <c r="EB33" s="14">
        <v>110.9</v>
      </c>
      <c r="EC33" s="14">
        <v>112.35728</v>
      </c>
      <c r="ED33" s="14">
        <v>112.35728</v>
      </c>
      <c r="EE33" s="14">
        <v>-1.4572799999999999</v>
      </c>
      <c r="EF33" s="14">
        <v>223.3</v>
      </c>
      <c r="EG33" s="14">
        <v>49.493270000000003</v>
      </c>
      <c r="EH33" s="14">
        <v>86.124780000000001</v>
      </c>
      <c r="EI33" s="14">
        <v>137.17522</v>
      </c>
      <c r="EJ33" s="14"/>
      <c r="EK33" s="14"/>
      <c r="EL33" s="14"/>
      <c r="EM33" s="14">
        <v>0</v>
      </c>
      <c r="EN33" s="14"/>
      <c r="EO33" s="14"/>
      <c r="EP33" s="14"/>
      <c r="EQ33" s="14">
        <v>0</v>
      </c>
      <c r="ER33" s="14"/>
      <c r="ES33" s="14"/>
      <c r="ET33" s="14"/>
      <c r="EU33" s="14">
        <v>0</v>
      </c>
      <c r="EV33" s="14">
        <v>6.5</v>
      </c>
      <c r="EW33" s="14">
        <v>6.39</v>
      </c>
      <c r="EX33" s="14">
        <v>6.39</v>
      </c>
      <c r="EY33" s="14">
        <v>0.11</v>
      </c>
      <c r="EZ33" s="14">
        <v>295.3</v>
      </c>
      <c r="FA33" s="14">
        <v>185.25501</v>
      </c>
      <c r="FB33" s="14">
        <v>288.65978999999999</v>
      </c>
      <c r="FC33" s="14">
        <v>6.6402099999999997</v>
      </c>
      <c r="FD33" s="14">
        <v>81</v>
      </c>
      <c r="FE33" s="14">
        <v>58.166519999999998</v>
      </c>
      <c r="FF33" s="14">
        <v>54.011969999999998</v>
      </c>
      <c r="FG33" s="14">
        <v>26.988029999999998</v>
      </c>
      <c r="FH33" s="14">
        <v>151.19999999999999</v>
      </c>
      <c r="FI33" s="14">
        <v>151.21556000000001</v>
      </c>
      <c r="FJ33" s="14">
        <v>151.21556000000001</v>
      </c>
      <c r="FK33" s="14">
        <v>-1.5559999999999999E-2</v>
      </c>
      <c r="FL33" s="14">
        <v>38.299999999999997</v>
      </c>
      <c r="FM33" s="14">
        <v>25.458369999999999</v>
      </c>
      <c r="FN33" s="14">
        <v>25.458369999999999</v>
      </c>
      <c r="FO33" s="14">
        <v>12.84163</v>
      </c>
      <c r="FP33" s="14">
        <v>18.3</v>
      </c>
      <c r="FQ33" s="14">
        <v>17.210889999999999</v>
      </c>
      <c r="FR33" s="14">
        <v>15.45468</v>
      </c>
      <c r="FS33" s="14">
        <v>2.8453200000000001</v>
      </c>
      <c r="FT33" s="14">
        <v>18.8</v>
      </c>
      <c r="FU33" s="14">
        <v>17.961169999999999</v>
      </c>
      <c r="FV33" s="14">
        <v>17.961169999999999</v>
      </c>
      <c r="FW33" s="14">
        <v>0.83882999999999996</v>
      </c>
      <c r="FX33" s="14">
        <v>82.6</v>
      </c>
      <c r="FY33" s="14">
        <v>87.68835</v>
      </c>
      <c r="FZ33" s="14">
        <v>87.68835</v>
      </c>
      <c r="GA33" s="14">
        <v>-5.0883500000000002</v>
      </c>
      <c r="GB33" s="14"/>
      <c r="GC33" s="14"/>
      <c r="GD33" s="14"/>
      <c r="GE33" s="14">
        <v>0</v>
      </c>
      <c r="GF33" s="14"/>
      <c r="GG33" s="14"/>
      <c r="GH33" s="14"/>
      <c r="GI33" s="14">
        <v>0</v>
      </c>
      <c r="GJ33" s="14"/>
      <c r="GK33" s="14"/>
      <c r="GL33" s="14"/>
      <c r="GM33" s="14">
        <v>0</v>
      </c>
      <c r="GN33" s="14">
        <v>103.7</v>
      </c>
      <c r="GO33" s="14">
        <v>110.37475999999999</v>
      </c>
      <c r="GP33" s="14">
        <v>98.097470000000001</v>
      </c>
      <c r="GQ33" s="14">
        <v>5.6025299999999998</v>
      </c>
      <c r="GR33" s="14">
        <v>7.5</v>
      </c>
      <c r="GS33" s="14">
        <v>6.5736800000000004</v>
      </c>
      <c r="GT33" s="14">
        <v>6.5736800000000004</v>
      </c>
      <c r="GU33" s="14">
        <v>0.92632000000000003</v>
      </c>
      <c r="GV33" s="14">
        <v>5.5</v>
      </c>
      <c r="GW33" s="14">
        <v>6.6261000000000001</v>
      </c>
      <c r="GX33" s="14">
        <v>6.6261000000000001</v>
      </c>
      <c r="GY33" s="14">
        <v>-1.1261000000000001</v>
      </c>
      <c r="GZ33" s="14">
        <v>27.9</v>
      </c>
      <c r="HA33" s="14">
        <v>28.675709999999999</v>
      </c>
      <c r="HB33" s="14">
        <v>35.371740000000003</v>
      </c>
      <c r="HC33" s="14">
        <v>-7.4717399999999996</v>
      </c>
      <c r="HD33" s="14">
        <v>40.5</v>
      </c>
      <c r="HE33" s="14">
        <v>39.841419999999999</v>
      </c>
      <c r="HF33" s="14">
        <v>39.841419999999999</v>
      </c>
      <c r="HG33" s="14">
        <v>0.65858000000000005</v>
      </c>
      <c r="HH33" s="14">
        <v>2</v>
      </c>
      <c r="HI33" s="14">
        <v>1.97359</v>
      </c>
      <c r="HJ33" s="14">
        <v>1.97359</v>
      </c>
      <c r="HK33" s="14">
        <v>2.6409999999999999E-2</v>
      </c>
      <c r="HL33" s="14">
        <v>11.8</v>
      </c>
      <c r="HM33" s="14">
        <v>13.33126</v>
      </c>
      <c r="HN33" s="14">
        <v>13.33126</v>
      </c>
      <c r="HO33" s="14">
        <v>-1.5312600000000001</v>
      </c>
      <c r="HP33" s="14">
        <v>65.3</v>
      </c>
      <c r="HQ33" s="14">
        <v>69.037319999999994</v>
      </c>
      <c r="HR33" s="14">
        <v>73.744410000000002</v>
      </c>
      <c r="HS33" s="14">
        <v>-8.4444099999999995</v>
      </c>
      <c r="HT33" s="14"/>
      <c r="HU33" s="14"/>
      <c r="HV33" s="14"/>
      <c r="HW33" s="14">
        <v>0</v>
      </c>
      <c r="HX33" s="14"/>
      <c r="HY33" s="14"/>
      <c r="HZ33" s="14"/>
      <c r="IA33" s="14">
        <v>0</v>
      </c>
      <c r="IB33" s="14">
        <v>94.1</v>
      </c>
      <c r="IC33" s="14">
        <v>85.482579999999999</v>
      </c>
      <c r="ID33" s="14">
        <v>85.482579999999999</v>
      </c>
      <c r="IE33" s="14">
        <v>8.6174199999999992</v>
      </c>
      <c r="IF33" s="14"/>
      <c r="IG33" s="14"/>
      <c r="IH33" s="14"/>
      <c r="II33" s="14">
        <v>0</v>
      </c>
      <c r="IJ33" s="14"/>
      <c r="IK33" s="14"/>
      <c r="IL33" s="14"/>
      <c r="IM33" s="14">
        <v>0</v>
      </c>
      <c r="IN33" s="14">
        <v>48.1</v>
      </c>
      <c r="IO33" s="14"/>
      <c r="IP33" s="14"/>
      <c r="IQ33" s="14">
        <v>48.1</v>
      </c>
      <c r="IR33" s="14"/>
      <c r="IS33" s="14"/>
      <c r="IT33" s="14"/>
      <c r="IU33" s="14">
        <v>0</v>
      </c>
      <c r="IV33" s="14"/>
      <c r="IW33" s="14"/>
      <c r="IX33" s="14"/>
      <c r="IY33" s="14">
        <v>0</v>
      </c>
      <c r="IZ33" s="14"/>
      <c r="JA33" s="14"/>
      <c r="JB33" s="14"/>
      <c r="JC33" s="14">
        <v>0</v>
      </c>
      <c r="JD33" s="14">
        <v>84.2</v>
      </c>
      <c r="JE33" s="14">
        <v>88.384460000000004</v>
      </c>
      <c r="JF33" s="14">
        <v>88.384460000000004</v>
      </c>
      <c r="JG33" s="14">
        <v>-4.1844599999999996</v>
      </c>
      <c r="JH33" s="14">
        <v>169.1</v>
      </c>
      <c r="JI33" s="14">
        <v>184.91933</v>
      </c>
      <c r="JJ33" s="14">
        <v>184.91933</v>
      </c>
      <c r="JK33" s="14">
        <v>-15.819330000000001</v>
      </c>
      <c r="JL33" s="14">
        <v>167.8</v>
      </c>
      <c r="JM33" s="14">
        <v>184.91933</v>
      </c>
      <c r="JN33" s="14">
        <v>184.91933</v>
      </c>
      <c r="JO33" s="14">
        <v>-17.119330000000001</v>
      </c>
      <c r="JP33" s="14">
        <v>200</v>
      </c>
      <c r="JQ33" s="14">
        <v>184.91933</v>
      </c>
      <c r="JR33" s="14">
        <v>184.91933</v>
      </c>
      <c r="JS33" s="14">
        <v>15.08067</v>
      </c>
      <c r="JT33" s="14">
        <v>263.60000000000002</v>
      </c>
      <c r="JU33" s="14">
        <v>278.21195999999998</v>
      </c>
      <c r="JV33" s="14">
        <v>278.21195999999998</v>
      </c>
      <c r="JW33" s="14">
        <v>-14.61196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3.5</v>
      </c>
      <c r="LE33" s="14">
        <v>3.1205099999999999</v>
      </c>
      <c r="LF33" s="14">
        <v>3.1205099999999999</v>
      </c>
      <c r="LG33" s="14">
        <v>0.37948999999999999</v>
      </c>
      <c r="LH33" s="14">
        <v>153.19999999999999</v>
      </c>
      <c r="LI33" s="14">
        <v>153.95326</v>
      </c>
      <c r="LJ33" s="14">
        <v>138.77477999999999</v>
      </c>
      <c r="LK33" s="14">
        <v>14.425219999999999</v>
      </c>
      <c r="LL33" s="14">
        <v>80.2</v>
      </c>
      <c r="LM33" s="14">
        <v>76.263339999999999</v>
      </c>
      <c r="LN33" s="14">
        <v>65.903999999999996</v>
      </c>
      <c r="LO33" s="14">
        <v>14.295999999999999</v>
      </c>
      <c r="LP33" s="14">
        <v>66.5</v>
      </c>
      <c r="LQ33" s="14">
        <v>67.133979999999994</v>
      </c>
      <c r="LR33" s="14">
        <v>67.133979999999994</v>
      </c>
      <c r="LS33" s="14">
        <v>-0.63397999999999999</v>
      </c>
      <c r="LT33" s="14">
        <v>46</v>
      </c>
      <c r="LU33" s="14">
        <v>48.413229999999999</v>
      </c>
      <c r="LV33" s="14">
        <v>48.413229999999999</v>
      </c>
      <c r="LW33" s="14">
        <v>-2.41323</v>
      </c>
      <c r="LX33" s="14">
        <v>30.1</v>
      </c>
      <c r="LY33" s="14">
        <v>27.30705</v>
      </c>
      <c r="LZ33" s="14">
        <v>29.951460000000001</v>
      </c>
      <c r="MA33" s="14">
        <v>0.14854000000000001</v>
      </c>
      <c r="MB33" s="14"/>
      <c r="MC33" s="14"/>
      <c r="MD33" s="14"/>
      <c r="ME33" s="14">
        <v>0</v>
      </c>
      <c r="MF33" s="14"/>
      <c r="MG33" s="14"/>
      <c r="MH33" s="14"/>
      <c r="MI33" s="14">
        <v>0</v>
      </c>
      <c r="MJ33" s="14"/>
      <c r="MK33" s="14"/>
      <c r="ML33" s="14"/>
      <c r="MM33" s="14">
        <v>0</v>
      </c>
      <c r="MN33" s="14">
        <v>90.4</v>
      </c>
      <c r="MO33" s="14">
        <v>151.08876000000001</v>
      </c>
      <c r="MP33" s="14">
        <v>151.08876000000001</v>
      </c>
      <c r="MQ33" s="14">
        <v>-60.688760000000002</v>
      </c>
      <c r="MR33" s="14">
        <v>94.3</v>
      </c>
      <c r="MS33" s="14">
        <v>151.08876000000001</v>
      </c>
      <c r="MT33" s="14">
        <v>151.08876000000001</v>
      </c>
      <c r="MU33" s="14">
        <v>-56.788760000000003</v>
      </c>
      <c r="MV33" s="14">
        <v>98.4</v>
      </c>
      <c r="MW33" s="14"/>
      <c r="MX33" s="14">
        <v>151.54248000000001</v>
      </c>
      <c r="MY33" s="14">
        <v>-53.142479999999999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211.1</v>
      </c>
      <c r="NU33" s="14">
        <v>206.29038</v>
      </c>
      <c r="NV33" s="14">
        <v>206.29038</v>
      </c>
      <c r="NW33" s="14">
        <v>4.8096199999999998</v>
      </c>
      <c r="NX33" s="14">
        <v>99.8</v>
      </c>
      <c r="NY33" s="14">
        <v>103.45493</v>
      </c>
      <c r="NZ33" s="14">
        <v>103.45493</v>
      </c>
      <c r="OA33" s="14">
        <v>-3.6549299999999998</v>
      </c>
      <c r="OB33" s="14">
        <v>0.9</v>
      </c>
      <c r="OC33" s="14"/>
      <c r="OD33" s="14">
        <v>1.083</v>
      </c>
      <c r="OE33" s="14">
        <v>-0.183</v>
      </c>
      <c r="OF33" s="14">
        <v>48.1</v>
      </c>
      <c r="OG33" s="14">
        <v>87.67</v>
      </c>
      <c r="OH33" s="14">
        <v>84.977000000000004</v>
      </c>
      <c r="OI33" s="14">
        <v>-36.877000000000002</v>
      </c>
      <c r="OJ33" s="14">
        <v>80.900000000000006</v>
      </c>
      <c r="OK33" s="14"/>
      <c r="OL33" s="14">
        <v>80</v>
      </c>
      <c r="OM33" s="14">
        <v>0.9</v>
      </c>
      <c r="ON33" s="14">
        <v>12.1</v>
      </c>
      <c r="OO33" s="14">
        <v>11.923999999999999</v>
      </c>
      <c r="OP33" s="14">
        <v>11.923999999999999</v>
      </c>
      <c r="OQ33" s="14">
        <v>0.17599999999999999</v>
      </c>
      <c r="OR33" s="14">
        <v>0.2</v>
      </c>
      <c r="OS33" s="14"/>
      <c r="OT33" s="14"/>
      <c r="OU33" s="14">
        <v>0.2</v>
      </c>
      <c r="OV33" s="14">
        <v>19.8</v>
      </c>
      <c r="OW33" s="14">
        <v>17.475729999999999</v>
      </c>
      <c r="OX33" s="14">
        <v>17.475729999999999</v>
      </c>
      <c r="OY33" s="14">
        <v>2.3242699999999998</v>
      </c>
      <c r="OZ33" s="14">
        <v>20.7</v>
      </c>
      <c r="PA33" s="14">
        <v>20.5</v>
      </c>
      <c r="PB33" s="14">
        <v>19.417480000000001</v>
      </c>
      <c r="PC33" s="14">
        <v>1.2825200000000001</v>
      </c>
      <c r="PD33" s="14">
        <v>0</v>
      </c>
      <c r="PE33" s="14"/>
      <c r="PF33" s="14"/>
      <c r="PG33" s="14">
        <v>0</v>
      </c>
      <c r="PH33" s="14">
        <v>0</v>
      </c>
      <c r="PI33" s="14"/>
      <c r="PJ33" s="14">
        <v>2.85</v>
      </c>
      <c r="PK33" s="14">
        <v>-2.85</v>
      </c>
      <c r="PL33" s="14">
        <v>0</v>
      </c>
      <c r="PM33" s="14"/>
      <c r="PN33" s="14"/>
      <c r="PO33" s="14">
        <v>0</v>
      </c>
      <c r="PP33" s="14">
        <v>1.2</v>
      </c>
      <c r="PQ33" s="14">
        <v>1</v>
      </c>
      <c r="PR33" s="14">
        <v>1</v>
      </c>
      <c r="PS33" s="14">
        <v>0.2</v>
      </c>
      <c r="PT33" s="14">
        <v>2.2999999999999998</v>
      </c>
      <c r="PU33" s="14">
        <v>2.5</v>
      </c>
      <c r="PV33" s="14">
        <v>2.5</v>
      </c>
      <c r="PW33" s="14">
        <v>-0.2</v>
      </c>
      <c r="PX33" s="14">
        <v>3</v>
      </c>
      <c r="PY33" s="14">
        <v>3</v>
      </c>
      <c r="PZ33" s="14">
        <v>3</v>
      </c>
      <c r="QA33" s="14">
        <v>0</v>
      </c>
      <c r="QB33" s="14"/>
      <c r="QC33" s="14"/>
      <c r="QD33" s="14"/>
      <c r="QE33" s="14">
        <v>0</v>
      </c>
      <c r="QF33" s="14">
        <v>20</v>
      </c>
      <c r="QG33" s="14">
        <v>19.417480000000001</v>
      </c>
      <c r="QH33" s="14">
        <v>19.417480000000001</v>
      </c>
      <c r="QI33" s="14">
        <v>0.58252000000000004</v>
      </c>
      <c r="QJ33" s="14">
        <v>18.899999999999999</v>
      </c>
      <c r="QK33" s="14">
        <v>17.475729999999999</v>
      </c>
      <c r="QL33" s="14">
        <v>17.475729999999999</v>
      </c>
      <c r="QM33" s="14">
        <v>1.4242699999999999</v>
      </c>
      <c r="QN33" s="14">
        <v>3.4</v>
      </c>
      <c r="QO33" s="14">
        <v>3.5</v>
      </c>
      <c r="QP33" s="14">
        <v>3.5</v>
      </c>
      <c r="QQ33" s="14">
        <v>-0.1</v>
      </c>
      <c r="QR33" s="14">
        <v>18.600000000000001</v>
      </c>
      <c r="QS33" s="14">
        <v>17.961169999999999</v>
      </c>
      <c r="QT33" s="14">
        <v>17.961169999999999</v>
      </c>
      <c r="QU33" s="14">
        <v>0.63883000000000001</v>
      </c>
      <c r="QV33" s="14">
        <v>16</v>
      </c>
      <c r="QW33" s="14"/>
      <c r="QX33" s="14">
        <v>15.766999999999999</v>
      </c>
      <c r="QY33" s="14">
        <v>0.23300000000000001</v>
      </c>
      <c r="QZ33" s="14">
        <v>19.3</v>
      </c>
      <c r="RA33" s="14"/>
      <c r="RB33" s="14">
        <v>18.827000000000002</v>
      </c>
      <c r="RC33" s="14">
        <v>0.47299999999999998</v>
      </c>
      <c r="RD33" s="14">
        <v>20.6</v>
      </c>
      <c r="RE33" s="14">
        <v>17.995000000000001</v>
      </c>
      <c r="RF33" s="14">
        <v>17.995000000000001</v>
      </c>
      <c r="RG33" s="14">
        <v>2.605</v>
      </c>
      <c r="RH33" s="14">
        <v>53.4</v>
      </c>
      <c r="RI33" s="14">
        <v>71.400000000000006</v>
      </c>
      <c r="RJ33" s="14">
        <v>65.567999999999998</v>
      </c>
      <c r="RK33" s="14">
        <v>-12.167999999999999</v>
      </c>
      <c r="RL33" s="14">
        <v>19.8</v>
      </c>
      <c r="RM33" s="14"/>
      <c r="RN33" s="14">
        <v>18.062000000000001</v>
      </c>
      <c r="RO33" s="14">
        <v>1.738</v>
      </c>
      <c r="RP33" s="14">
        <v>3.2</v>
      </c>
      <c r="RQ33" s="14">
        <v>3.3</v>
      </c>
      <c r="RR33" s="14">
        <v>3.3</v>
      </c>
      <c r="RS33" s="14">
        <v>-0.1</v>
      </c>
      <c r="RT33" s="14">
        <v>20.100000000000001</v>
      </c>
      <c r="RU33" s="14">
        <v>19.772790000000001</v>
      </c>
      <c r="RV33" s="14">
        <v>19.772790000000001</v>
      </c>
      <c r="RW33" s="14">
        <v>0.32721</v>
      </c>
      <c r="RX33" s="14">
        <v>2.2000000000000002</v>
      </c>
      <c r="RY33" s="14">
        <v>2</v>
      </c>
      <c r="RZ33" s="14">
        <v>2</v>
      </c>
      <c r="SA33" s="14">
        <v>0.2</v>
      </c>
      <c r="SB33" s="14"/>
      <c r="SC33" s="14"/>
      <c r="SD33" s="14"/>
      <c r="SE33" s="14">
        <v>0</v>
      </c>
      <c r="SF33" s="14">
        <v>16.2</v>
      </c>
      <c r="SG33" s="14">
        <v>11</v>
      </c>
      <c r="SH33" s="14">
        <v>12.03884</v>
      </c>
      <c r="SI33" s="14">
        <v>4.1611599999999997</v>
      </c>
      <c r="SJ33" s="14">
        <v>6.7</v>
      </c>
      <c r="SK33" s="14">
        <v>6.7</v>
      </c>
      <c r="SL33" s="14">
        <v>6.7</v>
      </c>
      <c r="SM33" s="14">
        <v>0</v>
      </c>
      <c r="SN33" s="14">
        <v>11</v>
      </c>
      <c r="SO33" s="14">
        <v>12</v>
      </c>
      <c r="SP33" s="14">
        <v>13.592230000000001</v>
      </c>
      <c r="SQ33" s="14">
        <v>-2.5922299999999998</v>
      </c>
      <c r="SR33" s="14">
        <v>14.5</v>
      </c>
      <c r="SS33" s="14">
        <v>14</v>
      </c>
      <c r="ST33" s="14">
        <v>17.475729999999999</v>
      </c>
      <c r="SU33" s="14">
        <v>-2.97573</v>
      </c>
      <c r="SV33" s="14">
        <v>10.6</v>
      </c>
      <c r="SW33" s="14">
        <v>16.310680000000001</v>
      </c>
      <c r="SX33" s="14">
        <v>16.310680000000001</v>
      </c>
      <c r="SY33" s="14">
        <v>-5.71068</v>
      </c>
      <c r="SZ33" s="14">
        <v>8.5</v>
      </c>
      <c r="TA33" s="14">
        <v>16.039000000000001</v>
      </c>
      <c r="TB33" s="14">
        <v>16.039000000000001</v>
      </c>
      <c r="TC33" s="14">
        <v>-7.5389999999999997</v>
      </c>
      <c r="TD33" s="14">
        <v>76.7</v>
      </c>
      <c r="TE33" s="14">
        <v>73.543000000000006</v>
      </c>
      <c r="TF33" s="14">
        <v>73.543000000000006</v>
      </c>
      <c r="TG33" s="14">
        <v>3.157</v>
      </c>
      <c r="TH33" s="14">
        <v>40.299999999999997</v>
      </c>
      <c r="TI33" s="14"/>
      <c r="TJ33" s="14">
        <v>39.037999999999997</v>
      </c>
      <c r="TK33" s="14">
        <v>1.262</v>
      </c>
      <c r="TL33" s="14">
        <v>0</v>
      </c>
      <c r="TM33" s="14">
        <v>59.3</v>
      </c>
      <c r="TN33" s="14">
        <v>51.835999999999999</v>
      </c>
      <c r="TO33" s="14">
        <v>-51.835999999999999</v>
      </c>
      <c r="TP33" s="14">
        <v>63.7</v>
      </c>
      <c r="TQ33" s="14">
        <v>72.5</v>
      </c>
      <c r="TR33" s="14">
        <v>64.984999999999999</v>
      </c>
      <c r="TS33" s="14">
        <v>-1.2849999999999999</v>
      </c>
      <c r="TT33" s="14">
        <v>0</v>
      </c>
      <c r="TU33" s="14">
        <v>3.3530000000000002</v>
      </c>
      <c r="TV33" s="14">
        <v>3.3530000000000002</v>
      </c>
      <c r="TW33" s="14">
        <v>-3.3530000000000002</v>
      </c>
      <c r="TX33" s="14">
        <v>6.7</v>
      </c>
      <c r="TY33" s="14">
        <v>5.6660000000000004</v>
      </c>
      <c r="TZ33" s="14">
        <v>5.6660000000000004</v>
      </c>
      <c r="UA33" s="14">
        <v>1.034</v>
      </c>
      <c r="UB33" s="14">
        <v>20.9</v>
      </c>
      <c r="UC33" s="14">
        <v>20.5</v>
      </c>
      <c r="UD33" s="14">
        <v>19.417480000000001</v>
      </c>
      <c r="UE33" s="14">
        <v>1.4825200000000001</v>
      </c>
      <c r="UF33" s="14">
        <v>7.7</v>
      </c>
      <c r="UG33" s="14">
        <v>6</v>
      </c>
      <c r="UH33" s="14">
        <v>6</v>
      </c>
      <c r="UI33" s="14">
        <v>1.7</v>
      </c>
      <c r="UJ33" s="14">
        <v>7.8</v>
      </c>
      <c r="UK33" s="14">
        <v>6.9</v>
      </c>
      <c r="UL33" s="14">
        <v>6.9</v>
      </c>
      <c r="UM33" s="14">
        <v>0.9</v>
      </c>
      <c r="UN33" s="14">
        <v>20.399999999999999</v>
      </c>
      <c r="UO33" s="14">
        <v>19.5</v>
      </c>
      <c r="UP33" s="14">
        <v>9.9029100000000003</v>
      </c>
      <c r="UQ33" s="14">
        <v>10.49709</v>
      </c>
      <c r="UR33" s="14">
        <v>20.399999999999999</v>
      </c>
      <c r="US33" s="14">
        <v>19.5</v>
      </c>
      <c r="UT33" s="14">
        <v>9.9029100000000003</v>
      </c>
      <c r="UU33" s="14">
        <v>10.49709</v>
      </c>
      <c r="UV33" s="14">
        <v>20.100000000000001</v>
      </c>
      <c r="UW33" s="14">
        <v>19.5</v>
      </c>
      <c r="UX33" s="14">
        <v>10</v>
      </c>
      <c r="UY33" s="14">
        <v>10.1</v>
      </c>
      <c r="UZ33" s="14">
        <v>11.8</v>
      </c>
      <c r="VA33" s="14">
        <v>9.64</v>
      </c>
      <c r="VB33" s="14">
        <v>9.64</v>
      </c>
      <c r="VC33" s="14">
        <v>2.16</v>
      </c>
      <c r="VD33" s="14">
        <v>0</v>
      </c>
      <c r="VE33" s="14"/>
      <c r="VF33" s="14"/>
      <c r="VG33" s="14">
        <v>0</v>
      </c>
      <c r="VH33" s="14">
        <v>19</v>
      </c>
      <c r="VI33" s="14"/>
      <c r="VJ33" s="14">
        <v>17.934000000000001</v>
      </c>
      <c r="VK33" s="14">
        <v>1.0660000000000001</v>
      </c>
      <c r="VL33" s="14">
        <v>155</v>
      </c>
      <c r="VM33" s="14"/>
      <c r="VN33" s="14">
        <v>143.34399999999999</v>
      </c>
      <c r="VO33" s="14">
        <v>11.656000000000001</v>
      </c>
      <c r="VP33" s="14">
        <v>0.6</v>
      </c>
      <c r="VQ33" s="14">
        <v>0.6</v>
      </c>
      <c r="VR33" s="14">
        <v>0.6</v>
      </c>
      <c r="VS33" s="14">
        <v>0</v>
      </c>
      <c r="VT33" s="14">
        <v>103.2</v>
      </c>
      <c r="VU33" s="14">
        <v>108</v>
      </c>
      <c r="VV33" s="14">
        <v>91.947999999999993</v>
      </c>
      <c r="VW33" s="14">
        <v>11.252000000000001</v>
      </c>
      <c r="VX33" s="14">
        <v>103.5</v>
      </c>
      <c r="VY33" s="14">
        <v>123.8</v>
      </c>
      <c r="VZ33" s="14">
        <v>107.629</v>
      </c>
      <c r="WA33" s="14">
        <v>-4.1289999999999996</v>
      </c>
      <c r="WB33" s="14">
        <v>114.7</v>
      </c>
      <c r="WC33" s="14"/>
      <c r="WD33" s="14">
        <v>111.352</v>
      </c>
      <c r="WE33" s="14">
        <v>3.3479999999999999</v>
      </c>
      <c r="WF33" s="14">
        <v>1.1000000000000001</v>
      </c>
      <c r="WG33" s="14">
        <v>1.4490000000000001</v>
      </c>
      <c r="WH33" s="14">
        <v>1.4490000000000001</v>
      </c>
      <c r="WI33" s="14">
        <v>-0.34899999999999998</v>
      </c>
      <c r="WJ33" s="14">
        <v>0</v>
      </c>
      <c r="WK33" s="14"/>
      <c r="WL33" s="14"/>
      <c r="WM33" s="14">
        <v>0</v>
      </c>
      <c r="WN33" s="14">
        <v>1.8</v>
      </c>
      <c r="WO33" s="14">
        <v>2.4</v>
      </c>
      <c r="WP33" s="14">
        <v>2.4</v>
      </c>
      <c r="WQ33" s="14">
        <v>-0.6</v>
      </c>
      <c r="WR33" s="14">
        <v>0.9</v>
      </c>
      <c r="WS33" s="14">
        <v>1.4</v>
      </c>
      <c r="WT33" s="14">
        <v>1.4</v>
      </c>
      <c r="WU33" s="14">
        <v>-0.5</v>
      </c>
      <c r="WV33" s="14">
        <v>18.399999999999999</v>
      </c>
      <c r="WW33" s="14"/>
      <c r="WX33" s="14">
        <v>18.521000000000001</v>
      </c>
      <c r="WY33" s="14">
        <v>-0.121</v>
      </c>
      <c r="WZ33" s="14">
        <v>6.6</v>
      </c>
      <c r="XA33" s="14">
        <v>6.2</v>
      </c>
      <c r="XB33" s="14">
        <v>6.2</v>
      </c>
      <c r="XC33" s="14">
        <v>0.4</v>
      </c>
      <c r="XD33" s="14">
        <v>17.100000000000001</v>
      </c>
      <c r="XE33" s="14">
        <v>18.4466</v>
      </c>
      <c r="XF33" s="14">
        <v>18.4466</v>
      </c>
      <c r="XG33" s="14">
        <v>-1.3466</v>
      </c>
      <c r="XH33" s="14">
        <v>9.4</v>
      </c>
      <c r="XI33" s="14">
        <v>9</v>
      </c>
      <c r="XJ33" s="14">
        <v>10.8</v>
      </c>
      <c r="XK33" s="14">
        <v>-1.4</v>
      </c>
      <c r="XL33" s="14">
        <v>27.8</v>
      </c>
      <c r="XM33" s="14">
        <v>30</v>
      </c>
      <c r="XN33" s="14">
        <v>29</v>
      </c>
      <c r="XO33" s="14">
        <v>-1.2</v>
      </c>
      <c r="XP33" s="14">
        <v>34.799999999999997</v>
      </c>
      <c r="XQ33" s="14">
        <v>30</v>
      </c>
      <c r="XR33" s="14">
        <v>29</v>
      </c>
      <c r="XS33" s="14">
        <v>5.8</v>
      </c>
      <c r="XT33" s="14">
        <v>14.8</v>
      </c>
      <c r="XU33" s="14"/>
      <c r="XV33" s="14"/>
      <c r="XW33" s="14">
        <v>14.8</v>
      </c>
      <c r="XX33" s="14">
        <v>12</v>
      </c>
      <c r="XY33" s="14">
        <v>17</v>
      </c>
      <c r="XZ33" s="14">
        <v>20.39</v>
      </c>
      <c r="YA33" s="14">
        <v>-8.39</v>
      </c>
      <c r="YB33" s="14">
        <v>0</v>
      </c>
      <c r="YC33" s="14"/>
      <c r="YD33" s="14"/>
      <c r="YE33" s="14">
        <v>0</v>
      </c>
      <c r="YF33" s="14">
        <v>11</v>
      </c>
      <c r="YG33" s="14">
        <v>11</v>
      </c>
      <c r="YH33" s="14">
        <v>11</v>
      </c>
      <c r="YI33" s="14">
        <v>0</v>
      </c>
    </row>
    <row r="34" spans="1:659" ht="24" customHeight="1" x14ac:dyDescent="0.35">
      <c r="A34" s="1"/>
      <c r="B34" s="16" t="s">
        <v>79</v>
      </c>
      <c r="C34" s="16" t="s">
        <v>793</v>
      </c>
      <c r="D34" s="17">
        <v>162.5</v>
      </c>
      <c r="E34" s="17">
        <v>100</v>
      </c>
      <c r="F34" s="17">
        <v>100</v>
      </c>
      <c r="G34" s="17">
        <v>62.5</v>
      </c>
      <c r="H34" s="17">
        <v>630.9</v>
      </c>
      <c r="I34" s="17">
        <v>635.02589999999998</v>
      </c>
      <c r="J34" s="17">
        <v>635.02589999999998</v>
      </c>
      <c r="K34" s="17">
        <v>-4.1258999999999997</v>
      </c>
      <c r="L34" s="17">
        <v>216.4</v>
      </c>
      <c r="M34" s="17">
        <v>206.58520999999999</v>
      </c>
      <c r="N34" s="17">
        <v>206.58520999999999</v>
      </c>
      <c r="O34" s="17">
        <v>9.8147900000000003</v>
      </c>
      <c r="P34" s="17"/>
      <c r="Q34" s="17"/>
      <c r="R34" s="17"/>
      <c r="S34" s="17">
        <v>0</v>
      </c>
      <c r="T34" s="17"/>
      <c r="U34" s="17"/>
      <c r="V34" s="17"/>
      <c r="W34" s="17">
        <v>0</v>
      </c>
      <c r="X34" s="17">
        <v>90.4</v>
      </c>
      <c r="Y34" s="17">
        <v>91.778639999999996</v>
      </c>
      <c r="Z34" s="17">
        <v>91.778639999999996</v>
      </c>
      <c r="AA34" s="17">
        <v>-1.3786400000000001</v>
      </c>
      <c r="AB34" s="17">
        <v>177.1</v>
      </c>
      <c r="AC34" s="17">
        <v>179.98707999999999</v>
      </c>
      <c r="AD34" s="17">
        <v>201.70359999999999</v>
      </c>
      <c r="AE34" s="17">
        <v>-24.6036</v>
      </c>
      <c r="AF34" s="17"/>
      <c r="AG34" s="17"/>
      <c r="AH34" s="17"/>
      <c r="AI34" s="17">
        <v>0</v>
      </c>
      <c r="AJ34" s="17"/>
      <c r="AK34" s="17"/>
      <c r="AL34" s="17"/>
      <c r="AM34" s="17">
        <v>0</v>
      </c>
      <c r="AN34" s="17">
        <v>174.4</v>
      </c>
      <c r="AO34" s="17">
        <v>178.71591000000001</v>
      </c>
      <c r="AP34" s="17">
        <v>180.68806000000001</v>
      </c>
      <c r="AQ34" s="17">
        <v>-6.2880599999999998</v>
      </c>
      <c r="AR34" s="17">
        <v>175.1</v>
      </c>
      <c r="AS34" s="17">
        <v>178.71591000000001</v>
      </c>
      <c r="AT34" s="17">
        <v>180.68806000000001</v>
      </c>
      <c r="AU34" s="17">
        <v>-5.5880599999999996</v>
      </c>
      <c r="AV34" s="17">
        <v>174.7</v>
      </c>
      <c r="AW34" s="17">
        <v>178.71591000000001</v>
      </c>
      <c r="AX34" s="17">
        <v>180.68806000000001</v>
      </c>
      <c r="AY34" s="17">
        <v>-5.9880599999999999</v>
      </c>
      <c r="AZ34" s="17">
        <v>256.5</v>
      </c>
      <c r="BA34" s="17">
        <v>268.87887999999998</v>
      </c>
      <c r="BB34" s="17">
        <v>271.846</v>
      </c>
      <c r="BC34" s="17">
        <v>-15.346</v>
      </c>
      <c r="BD34" s="17">
        <v>0</v>
      </c>
      <c r="BE34" s="17"/>
      <c r="BF34" s="17"/>
      <c r="BG34" s="17">
        <v>0</v>
      </c>
      <c r="BH34" s="17"/>
      <c r="BI34" s="17"/>
      <c r="BJ34" s="17"/>
      <c r="BK34" s="17">
        <v>0</v>
      </c>
      <c r="BL34" s="17">
        <v>363.2</v>
      </c>
      <c r="BM34" s="17">
        <v>368.40096999999997</v>
      </c>
      <c r="BN34" s="17">
        <v>368.40096999999997</v>
      </c>
      <c r="BO34" s="17">
        <v>-5.2009699999999999</v>
      </c>
      <c r="BP34" s="17">
        <v>10.4</v>
      </c>
      <c r="BQ34" s="17">
        <v>3.4527100000000002</v>
      </c>
      <c r="BR34" s="17">
        <v>3.4527100000000002</v>
      </c>
      <c r="BS34" s="17">
        <v>6.9472899999999997</v>
      </c>
      <c r="BT34" s="17"/>
      <c r="BU34" s="17"/>
      <c r="BV34" s="17">
        <v>12.371130000000001</v>
      </c>
      <c r="BW34" s="17">
        <v>-12.371130000000001</v>
      </c>
      <c r="BX34" s="17"/>
      <c r="BY34" s="17"/>
      <c r="BZ34" s="17"/>
      <c r="CA34" s="17">
        <v>0</v>
      </c>
      <c r="CB34" s="17"/>
      <c r="CC34" s="17"/>
      <c r="CD34" s="17"/>
      <c r="CE34" s="17">
        <v>0</v>
      </c>
      <c r="CF34" s="17"/>
      <c r="CG34" s="17"/>
      <c r="CH34" s="17"/>
      <c r="CI34" s="17">
        <v>0</v>
      </c>
      <c r="CJ34" s="17">
        <v>153.6</v>
      </c>
      <c r="CK34" s="17">
        <v>163.90777</v>
      </c>
      <c r="CL34" s="17">
        <v>163.90777</v>
      </c>
      <c r="CM34" s="17">
        <v>-10.30777</v>
      </c>
      <c r="CN34" s="17">
        <v>7.5</v>
      </c>
      <c r="CO34" s="17">
        <v>5.6669799999999997</v>
      </c>
      <c r="CP34" s="17">
        <v>5.1333399999999996</v>
      </c>
      <c r="CQ34" s="17">
        <v>2.36666</v>
      </c>
      <c r="CR34" s="17">
        <v>5.8</v>
      </c>
      <c r="CS34" s="17">
        <v>3.1106799999999999</v>
      </c>
      <c r="CT34" s="17">
        <v>2.8177599999999998</v>
      </c>
      <c r="CU34" s="17">
        <v>2.98224</v>
      </c>
      <c r="CV34" s="17">
        <v>0</v>
      </c>
      <c r="CW34" s="17">
        <v>5.6</v>
      </c>
      <c r="CX34" s="17">
        <v>5.6</v>
      </c>
      <c r="CY34" s="17">
        <v>-5.6</v>
      </c>
      <c r="CZ34" s="17">
        <v>6.9</v>
      </c>
      <c r="DA34" s="17">
        <v>6.8787000000000003</v>
      </c>
      <c r="DB34" s="17">
        <v>6.8787000000000003</v>
      </c>
      <c r="DC34" s="17">
        <v>2.1299999999999999E-2</v>
      </c>
      <c r="DD34" s="17">
        <v>9.8000000000000007</v>
      </c>
      <c r="DE34" s="17">
        <v>9.9363299999999999</v>
      </c>
      <c r="DF34" s="17">
        <v>9.9363299999999999</v>
      </c>
      <c r="DG34" s="17">
        <v>-0.13633000000000001</v>
      </c>
      <c r="DH34" s="17">
        <v>70.7</v>
      </c>
      <c r="DI34" s="17">
        <v>44.073880000000003</v>
      </c>
      <c r="DJ34" s="17">
        <v>59.916539999999998</v>
      </c>
      <c r="DK34" s="17">
        <v>10.78346</v>
      </c>
      <c r="DL34" s="17"/>
      <c r="DM34" s="17"/>
      <c r="DN34" s="17"/>
      <c r="DO34" s="17">
        <v>0</v>
      </c>
      <c r="DP34" s="17"/>
      <c r="DQ34" s="17"/>
      <c r="DR34" s="17"/>
      <c r="DS34" s="17">
        <v>0</v>
      </c>
      <c r="DT34" s="17"/>
      <c r="DU34" s="17"/>
      <c r="DV34" s="17"/>
      <c r="DW34" s="17">
        <v>0</v>
      </c>
      <c r="DX34" s="17"/>
      <c r="DY34" s="17"/>
      <c r="DZ34" s="17"/>
      <c r="EA34" s="17">
        <v>0</v>
      </c>
      <c r="EB34" s="17">
        <v>110.8</v>
      </c>
      <c r="EC34" s="17">
        <v>112.35728</v>
      </c>
      <c r="ED34" s="17">
        <v>112.35728</v>
      </c>
      <c r="EE34" s="17">
        <v>-1.55728</v>
      </c>
      <c r="EF34" s="17">
        <v>82.2</v>
      </c>
      <c r="EG34" s="17">
        <v>82.120840000000001</v>
      </c>
      <c r="EH34" s="17">
        <v>77.767610000000005</v>
      </c>
      <c r="EI34" s="17">
        <v>4.4323899999999998</v>
      </c>
      <c r="EJ34" s="17"/>
      <c r="EK34" s="17"/>
      <c r="EL34" s="17"/>
      <c r="EM34" s="17">
        <v>0</v>
      </c>
      <c r="EN34" s="17"/>
      <c r="EO34" s="17"/>
      <c r="EP34" s="17"/>
      <c r="EQ34" s="17">
        <v>0</v>
      </c>
      <c r="ER34" s="17"/>
      <c r="ES34" s="17"/>
      <c r="ET34" s="17"/>
      <c r="EU34" s="17">
        <v>0</v>
      </c>
      <c r="EV34" s="17">
        <v>6.5</v>
      </c>
      <c r="EW34" s="17">
        <v>6.39</v>
      </c>
      <c r="EX34" s="17">
        <v>6.39</v>
      </c>
      <c r="EY34" s="17">
        <v>0.11</v>
      </c>
      <c r="EZ34" s="17">
        <v>295</v>
      </c>
      <c r="FA34" s="17">
        <v>183.91262</v>
      </c>
      <c r="FB34" s="17">
        <v>288.65978999999999</v>
      </c>
      <c r="FC34" s="17">
        <v>6.3402099999999999</v>
      </c>
      <c r="FD34" s="17">
        <v>81.2</v>
      </c>
      <c r="FE34" s="17">
        <v>58.166519999999998</v>
      </c>
      <c r="FF34" s="17">
        <v>54.011969999999998</v>
      </c>
      <c r="FG34" s="17">
        <v>27.188030000000001</v>
      </c>
      <c r="FH34" s="17">
        <v>151.5</v>
      </c>
      <c r="FI34" s="17">
        <v>151.21556000000001</v>
      </c>
      <c r="FJ34" s="17">
        <v>151.21556000000001</v>
      </c>
      <c r="FK34" s="17">
        <v>0.28444000000000003</v>
      </c>
      <c r="FL34" s="17">
        <v>38.5</v>
      </c>
      <c r="FM34" s="17">
        <v>25.458369999999999</v>
      </c>
      <c r="FN34" s="17">
        <v>25.458369999999999</v>
      </c>
      <c r="FO34" s="17">
        <v>13.04163</v>
      </c>
      <c r="FP34" s="17">
        <v>18.399999999999999</v>
      </c>
      <c r="FQ34" s="17">
        <v>17.210889999999999</v>
      </c>
      <c r="FR34" s="17">
        <v>15.45468</v>
      </c>
      <c r="FS34" s="17">
        <v>2.9453200000000002</v>
      </c>
      <c r="FT34" s="17">
        <v>18.8</v>
      </c>
      <c r="FU34" s="17">
        <v>17.961169999999999</v>
      </c>
      <c r="FV34" s="17">
        <v>17.961169999999999</v>
      </c>
      <c r="FW34" s="17">
        <v>0.83882999999999996</v>
      </c>
      <c r="FX34" s="17">
        <v>85.4</v>
      </c>
      <c r="FY34" s="17">
        <v>87.68835</v>
      </c>
      <c r="FZ34" s="17">
        <v>87.68835</v>
      </c>
      <c r="GA34" s="17">
        <v>-2.2883499999999999</v>
      </c>
      <c r="GB34" s="17"/>
      <c r="GC34" s="17"/>
      <c r="GD34" s="17"/>
      <c r="GE34" s="17">
        <v>0</v>
      </c>
      <c r="GF34" s="17"/>
      <c r="GG34" s="17"/>
      <c r="GH34" s="17"/>
      <c r="GI34" s="17">
        <v>0</v>
      </c>
      <c r="GJ34" s="17"/>
      <c r="GK34" s="17"/>
      <c r="GL34" s="17"/>
      <c r="GM34" s="17">
        <v>0</v>
      </c>
      <c r="GN34" s="17">
        <v>103.6</v>
      </c>
      <c r="GO34" s="17">
        <v>110.37475999999999</v>
      </c>
      <c r="GP34" s="17">
        <v>98.097470000000001</v>
      </c>
      <c r="GQ34" s="17">
        <v>5.5025300000000001</v>
      </c>
      <c r="GR34" s="17">
        <v>7.5</v>
      </c>
      <c r="GS34" s="17">
        <v>6.5736800000000004</v>
      </c>
      <c r="GT34" s="17">
        <v>6.5736800000000004</v>
      </c>
      <c r="GU34" s="17">
        <v>0.92632000000000003</v>
      </c>
      <c r="GV34" s="17">
        <v>5.5</v>
      </c>
      <c r="GW34" s="17">
        <v>6.6261000000000001</v>
      </c>
      <c r="GX34" s="17">
        <v>6.6261000000000001</v>
      </c>
      <c r="GY34" s="17">
        <v>-1.1261000000000001</v>
      </c>
      <c r="GZ34" s="17">
        <v>34.6</v>
      </c>
      <c r="HA34" s="17">
        <v>35.153959999999998</v>
      </c>
      <c r="HB34" s="17">
        <v>35.371740000000003</v>
      </c>
      <c r="HC34" s="17">
        <v>-0.77173999999999998</v>
      </c>
      <c r="HD34" s="17">
        <v>39.700000000000003</v>
      </c>
      <c r="HE34" s="17">
        <v>39.841419999999999</v>
      </c>
      <c r="HF34" s="17">
        <v>39.841419999999999</v>
      </c>
      <c r="HG34" s="17">
        <v>-0.14141999999999999</v>
      </c>
      <c r="HH34" s="17">
        <v>2</v>
      </c>
      <c r="HI34" s="17">
        <v>1.97359</v>
      </c>
      <c r="HJ34" s="17">
        <v>1.97359</v>
      </c>
      <c r="HK34" s="17">
        <v>2.6409999999999999E-2</v>
      </c>
      <c r="HL34" s="17">
        <v>11.9</v>
      </c>
      <c r="HM34" s="17">
        <v>13.33126</v>
      </c>
      <c r="HN34" s="17">
        <v>13.33126</v>
      </c>
      <c r="HO34" s="17">
        <v>-1.43126</v>
      </c>
      <c r="HP34" s="17">
        <v>65.5</v>
      </c>
      <c r="HQ34" s="17">
        <v>69.037319999999994</v>
      </c>
      <c r="HR34" s="17">
        <v>73.744410000000002</v>
      </c>
      <c r="HS34" s="17">
        <v>-8.2444100000000002</v>
      </c>
      <c r="HT34" s="17"/>
      <c r="HU34" s="17"/>
      <c r="HV34" s="17"/>
      <c r="HW34" s="17">
        <v>0</v>
      </c>
      <c r="HX34" s="17"/>
      <c r="HY34" s="17"/>
      <c r="HZ34" s="17"/>
      <c r="IA34" s="17">
        <v>0</v>
      </c>
      <c r="IB34" s="17">
        <v>94.1</v>
      </c>
      <c r="IC34" s="17">
        <v>85.482579999999999</v>
      </c>
      <c r="ID34" s="17">
        <v>85.482579999999999</v>
      </c>
      <c r="IE34" s="17">
        <v>8.6174199999999992</v>
      </c>
      <c r="IF34" s="17"/>
      <c r="IG34" s="17"/>
      <c r="IH34" s="17"/>
      <c r="II34" s="17">
        <v>0</v>
      </c>
      <c r="IJ34" s="17"/>
      <c r="IK34" s="17"/>
      <c r="IL34" s="17"/>
      <c r="IM34" s="17">
        <v>0</v>
      </c>
      <c r="IN34" s="17">
        <v>47.9</v>
      </c>
      <c r="IO34" s="17"/>
      <c r="IP34" s="17"/>
      <c r="IQ34" s="17">
        <v>47.9</v>
      </c>
      <c r="IR34" s="17"/>
      <c r="IS34" s="17"/>
      <c r="IT34" s="17"/>
      <c r="IU34" s="17">
        <v>0</v>
      </c>
      <c r="IV34" s="17"/>
      <c r="IW34" s="17"/>
      <c r="IX34" s="17"/>
      <c r="IY34" s="17">
        <v>0</v>
      </c>
      <c r="IZ34" s="17"/>
      <c r="JA34" s="17"/>
      <c r="JB34" s="17"/>
      <c r="JC34" s="17">
        <v>0</v>
      </c>
      <c r="JD34" s="17">
        <v>84.1</v>
      </c>
      <c r="JE34" s="17">
        <v>88.384460000000004</v>
      </c>
      <c r="JF34" s="17">
        <v>88.384460000000004</v>
      </c>
      <c r="JG34" s="17">
        <v>-4.2844600000000002</v>
      </c>
      <c r="JH34" s="17">
        <v>168.7</v>
      </c>
      <c r="JI34" s="17">
        <v>185.03034</v>
      </c>
      <c r="JJ34" s="17">
        <v>185.03034</v>
      </c>
      <c r="JK34" s="17">
        <v>-16.33034</v>
      </c>
      <c r="JL34" s="17">
        <v>166.9</v>
      </c>
      <c r="JM34" s="17">
        <v>185.03034</v>
      </c>
      <c r="JN34" s="17">
        <v>185.03034</v>
      </c>
      <c r="JO34" s="17">
        <v>-18.13034</v>
      </c>
      <c r="JP34" s="17">
        <v>200</v>
      </c>
      <c r="JQ34" s="17">
        <v>185.03034</v>
      </c>
      <c r="JR34" s="17">
        <v>185.03034</v>
      </c>
      <c r="JS34" s="17">
        <v>14.969659999999999</v>
      </c>
      <c r="JT34" s="17">
        <v>262.39999999999998</v>
      </c>
      <c r="JU34" s="17">
        <v>278.37898000000001</v>
      </c>
      <c r="JV34" s="17">
        <v>278.37898000000001</v>
      </c>
      <c r="JW34" s="17">
        <v>-15.97898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3.5</v>
      </c>
      <c r="LE34" s="17">
        <v>3.1205099999999999</v>
      </c>
      <c r="LF34" s="17">
        <v>3.1205099999999999</v>
      </c>
      <c r="LG34" s="17">
        <v>0.37948999999999999</v>
      </c>
      <c r="LH34" s="17">
        <v>164.6</v>
      </c>
      <c r="LI34" s="17">
        <v>163.30309</v>
      </c>
      <c r="LJ34" s="17">
        <v>137.90199000000001</v>
      </c>
      <c r="LK34" s="17">
        <v>26.69801</v>
      </c>
      <c r="LL34" s="17">
        <v>81.3</v>
      </c>
      <c r="LM34" s="17">
        <v>76.263339999999999</v>
      </c>
      <c r="LN34" s="17">
        <v>66.642169999999993</v>
      </c>
      <c r="LO34" s="17">
        <v>14.657830000000001</v>
      </c>
      <c r="LP34" s="17">
        <v>66.400000000000006</v>
      </c>
      <c r="LQ34" s="17">
        <v>67.133979999999994</v>
      </c>
      <c r="LR34" s="17">
        <v>67.133979999999994</v>
      </c>
      <c r="LS34" s="17">
        <v>-0.73397999999999997</v>
      </c>
      <c r="LT34" s="17">
        <v>46</v>
      </c>
      <c r="LU34" s="17">
        <v>48.413229999999999</v>
      </c>
      <c r="LV34" s="17">
        <v>48.413229999999999</v>
      </c>
      <c r="LW34" s="17">
        <v>-2.41323</v>
      </c>
      <c r="LX34" s="17">
        <v>30.2</v>
      </c>
      <c r="LY34" s="17">
        <v>27.30705</v>
      </c>
      <c r="LZ34" s="17">
        <v>29.951460000000001</v>
      </c>
      <c r="MA34" s="17">
        <v>0.24854000000000001</v>
      </c>
      <c r="MB34" s="17"/>
      <c r="MC34" s="17"/>
      <c r="MD34" s="17"/>
      <c r="ME34" s="17">
        <v>0</v>
      </c>
      <c r="MF34" s="17"/>
      <c r="MG34" s="17"/>
      <c r="MH34" s="17"/>
      <c r="MI34" s="17">
        <v>0</v>
      </c>
      <c r="MJ34" s="17"/>
      <c r="MK34" s="17"/>
      <c r="ML34" s="17"/>
      <c r="MM34" s="17">
        <v>0</v>
      </c>
      <c r="MN34" s="17">
        <v>90</v>
      </c>
      <c r="MO34" s="17">
        <v>151.08876000000001</v>
      </c>
      <c r="MP34" s="17">
        <v>151.08876000000001</v>
      </c>
      <c r="MQ34" s="17">
        <v>-61.088760000000001</v>
      </c>
      <c r="MR34" s="17">
        <v>93.8</v>
      </c>
      <c r="MS34" s="17">
        <v>151.08876000000001</v>
      </c>
      <c r="MT34" s="17">
        <v>151.08876000000001</v>
      </c>
      <c r="MU34" s="17">
        <v>-57.288760000000003</v>
      </c>
      <c r="MV34" s="17">
        <v>98</v>
      </c>
      <c r="MW34" s="17"/>
      <c r="MX34" s="17">
        <v>151.54248000000001</v>
      </c>
      <c r="MY34" s="17">
        <v>-53.542479999999998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210.3</v>
      </c>
      <c r="NU34" s="17">
        <v>206.29038</v>
      </c>
      <c r="NV34" s="17">
        <v>206.29038</v>
      </c>
      <c r="NW34" s="17">
        <v>4.00962</v>
      </c>
      <c r="NX34" s="17">
        <v>99.5</v>
      </c>
      <c r="NY34" s="17">
        <v>103.45493</v>
      </c>
      <c r="NZ34" s="17">
        <v>103.45493</v>
      </c>
      <c r="OA34" s="17">
        <v>-3.9549300000000001</v>
      </c>
      <c r="OB34" s="17">
        <v>1.2</v>
      </c>
      <c r="OC34" s="17"/>
      <c r="OD34" s="17">
        <v>1.079</v>
      </c>
      <c r="OE34" s="17">
        <v>0.121</v>
      </c>
      <c r="OF34" s="17">
        <v>49.4</v>
      </c>
      <c r="OG34" s="17">
        <v>90.44</v>
      </c>
      <c r="OH34" s="17">
        <v>86.713999999999999</v>
      </c>
      <c r="OI34" s="17">
        <v>-37.314</v>
      </c>
      <c r="OJ34" s="17">
        <v>80.8</v>
      </c>
      <c r="OK34" s="17"/>
      <c r="OL34" s="17">
        <v>80</v>
      </c>
      <c r="OM34" s="17">
        <v>0.8</v>
      </c>
      <c r="ON34" s="17">
        <v>8.9</v>
      </c>
      <c r="OO34" s="17">
        <v>12.037000000000001</v>
      </c>
      <c r="OP34" s="17">
        <v>12.037000000000001</v>
      </c>
      <c r="OQ34" s="17">
        <v>-3.137</v>
      </c>
      <c r="OR34" s="17">
        <v>0.3</v>
      </c>
      <c r="OS34" s="17"/>
      <c r="OT34" s="17"/>
      <c r="OU34" s="17">
        <v>0.3</v>
      </c>
      <c r="OV34" s="17">
        <v>19.7</v>
      </c>
      <c r="OW34" s="17">
        <v>17.475729999999999</v>
      </c>
      <c r="OX34" s="17">
        <v>17.475729999999999</v>
      </c>
      <c r="OY34" s="17">
        <v>2.2242700000000002</v>
      </c>
      <c r="OZ34" s="17">
        <v>20.8</v>
      </c>
      <c r="PA34" s="17">
        <v>20.5</v>
      </c>
      <c r="PB34" s="17">
        <v>19.417480000000001</v>
      </c>
      <c r="PC34" s="17">
        <v>1.38252</v>
      </c>
      <c r="PD34" s="17">
        <v>0</v>
      </c>
      <c r="PE34" s="17"/>
      <c r="PF34" s="17"/>
      <c r="PG34" s="17">
        <v>0</v>
      </c>
      <c r="PH34" s="17">
        <v>0</v>
      </c>
      <c r="PI34" s="17"/>
      <c r="PJ34" s="17">
        <v>2.85</v>
      </c>
      <c r="PK34" s="17">
        <v>-2.85</v>
      </c>
      <c r="PL34" s="17">
        <v>0</v>
      </c>
      <c r="PM34" s="17"/>
      <c r="PN34" s="17"/>
      <c r="PO34" s="17">
        <v>0</v>
      </c>
      <c r="PP34" s="17">
        <v>1.2</v>
      </c>
      <c r="PQ34" s="17">
        <v>1</v>
      </c>
      <c r="PR34" s="17">
        <v>1</v>
      </c>
      <c r="PS34" s="17">
        <v>0.2</v>
      </c>
      <c r="PT34" s="17">
        <v>2.2999999999999998</v>
      </c>
      <c r="PU34" s="17">
        <v>2.5</v>
      </c>
      <c r="PV34" s="17">
        <v>2.5</v>
      </c>
      <c r="PW34" s="17">
        <v>-0.2</v>
      </c>
      <c r="PX34" s="17">
        <v>3</v>
      </c>
      <c r="PY34" s="17">
        <v>3</v>
      </c>
      <c r="PZ34" s="17">
        <v>3</v>
      </c>
      <c r="QA34" s="17">
        <v>0</v>
      </c>
      <c r="QB34" s="17"/>
      <c r="QC34" s="17"/>
      <c r="QD34" s="17"/>
      <c r="QE34" s="17">
        <v>0</v>
      </c>
      <c r="QF34" s="17">
        <v>20</v>
      </c>
      <c r="QG34" s="17">
        <v>19.417480000000001</v>
      </c>
      <c r="QH34" s="17">
        <v>19.417480000000001</v>
      </c>
      <c r="QI34" s="17">
        <v>0.58252000000000004</v>
      </c>
      <c r="QJ34" s="17">
        <v>18.899999999999999</v>
      </c>
      <c r="QK34" s="17">
        <v>17.475729999999999</v>
      </c>
      <c r="QL34" s="17">
        <v>17.475729999999999</v>
      </c>
      <c r="QM34" s="17">
        <v>1.4242699999999999</v>
      </c>
      <c r="QN34" s="17">
        <v>3.5</v>
      </c>
      <c r="QO34" s="17">
        <v>3.5</v>
      </c>
      <c r="QP34" s="17">
        <v>3.5</v>
      </c>
      <c r="QQ34" s="17">
        <v>0</v>
      </c>
      <c r="QR34" s="17">
        <v>18.600000000000001</v>
      </c>
      <c r="QS34" s="17">
        <v>17.961169999999999</v>
      </c>
      <c r="QT34" s="17">
        <v>17.961169999999999</v>
      </c>
      <c r="QU34" s="17">
        <v>0.63883000000000001</v>
      </c>
      <c r="QV34" s="17">
        <v>16</v>
      </c>
      <c r="QW34" s="17"/>
      <c r="QX34" s="17">
        <v>15.773</v>
      </c>
      <c r="QY34" s="17">
        <v>0.22700000000000001</v>
      </c>
      <c r="QZ34" s="17">
        <v>19.399999999999999</v>
      </c>
      <c r="RA34" s="17"/>
      <c r="RB34" s="17">
        <v>18.852</v>
      </c>
      <c r="RC34" s="17">
        <v>0.54800000000000004</v>
      </c>
      <c r="RD34" s="17">
        <v>19</v>
      </c>
      <c r="RE34" s="17">
        <v>18.524000000000001</v>
      </c>
      <c r="RF34" s="17">
        <v>18.524000000000001</v>
      </c>
      <c r="RG34" s="17">
        <v>0.47599999999999998</v>
      </c>
      <c r="RH34" s="17">
        <v>55.9</v>
      </c>
      <c r="RI34" s="17">
        <v>72.8</v>
      </c>
      <c r="RJ34" s="17">
        <v>68.55</v>
      </c>
      <c r="RK34" s="17">
        <v>-12.65</v>
      </c>
      <c r="RL34" s="17">
        <v>19.7</v>
      </c>
      <c r="RM34" s="17"/>
      <c r="RN34" s="17">
        <v>18.972999999999999</v>
      </c>
      <c r="RO34" s="17">
        <v>0.72699999999999998</v>
      </c>
      <c r="RP34" s="17">
        <v>3.3</v>
      </c>
      <c r="RQ34" s="17">
        <v>3.3</v>
      </c>
      <c r="RR34" s="17">
        <v>3.3</v>
      </c>
      <c r="RS34" s="17">
        <v>0</v>
      </c>
      <c r="RT34" s="17">
        <v>20.2</v>
      </c>
      <c r="RU34" s="17">
        <v>19.772790000000001</v>
      </c>
      <c r="RV34" s="17">
        <v>19.772790000000001</v>
      </c>
      <c r="RW34" s="17">
        <v>0.42720999999999998</v>
      </c>
      <c r="RX34" s="17">
        <v>2.2000000000000002</v>
      </c>
      <c r="RY34" s="17">
        <v>2</v>
      </c>
      <c r="RZ34" s="17">
        <v>2</v>
      </c>
      <c r="SA34" s="17">
        <v>0.2</v>
      </c>
      <c r="SB34" s="17"/>
      <c r="SC34" s="17"/>
      <c r="SD34" s="17"/>
      <c r="SE34" s="17">
        <v>0</v>
      </c>
      <c r="SF34" s="17">
        <v>17.399999999999999</v>
      </c>
      <c r="SG34" s="17">
        <v>11</v>
      </c>
      <c r="SH34" s="17">
        <v>12.03884</v>
      </c>
      <c r="SI34" s="17">
        <v>5.3611599999999999</v>
      </c>
      <c r="SJ34" s="17">
        <v>6.7</v>
      </c>
      <c r="SK34" s="17">
        <v>6.7</v>
      </c>
      <c r="SL34" s="17">
        <v>6.7</v>
      </c>
      <c r="SM34" s="17">
        <v>0</v>
      </c>
      <c r="SN34" s="17">
        <v>10.9</v>
      </c>
      <c r="SO34" s="17">
        <v>12</v>
      </c>
      <c r="SP34" s="17">
        <v>13.592230000000001</v>
      </c>
      <c r="SQ34" s="17">
        <v>-2.6922299999999999</v>
      </c>
      <c r="SR34" s="17">
        <v>14.6</v>
      </c>
      <c r="SS34" s="17">
        <v>14</v>
      </c>
      <c r="ST34" s="17">
        <v>17.475729999999999</v>
      </c>
      <c r="SU34" s="17">
        <v>-2.8757299999999999</v>
      </c>
      <c r="SV34" s="17">
        <v>14.4</v>
      </c>
      <c r="SW34" s="17">
        <v>16.310680000000001</v>
      </c>
      <c r="SX34" s="17">
        <v>16.310680000000001</v>
      </c>
      <c r="SY34" s="17">
        <v>-1.9106799999999999</v>
      </c>
      <c r="SZ34" s="17">
        <v>17.2</v>
      </c>
      <c r="TA34" s="17">
        <v>17.437000000000001</v>
      </c>
      <c r="TB34" s="17">
        <v>17.437000000000001</v>
      </c>
      <c r="TC34" s="17">
        <v>-0.23699999999999999</v>
      </c>
      <c r="TD34" s="17">
        <v>77.900000000000006</v>
      </c>
      <c r="TE34" s="17">
        <v>73.775999999999996</v>
      </c>
      <c r="TF34" s="17">
        <v>73.775999999999996</v>
      </c>
      <c r="TG34" s="17">
        <v>4.1239999999999997</v>
      </c>
      <c r="TH34" s="17">
        <v>40.299999999999997</v>
      </c>
      <c r="TI34" s="17"/>
      <c r="TJ34" s="17">
        <v>38.783000000000001</v>
      </c>
      <c r="TK34" s="17">
        <v>1.5169999999999999</v>
      </c>
      <c r="TL34" s="17">
        <v>0</v>
      </c>
      <c r="TM34" s="17">
        <v>61.2</v>
      </c>
      <c r="TN34" s="17">
        <v>54.091999999999999</v>
      </c>
      <c r="TO34" s="17">
        <v>-54.091999999999999</v>
      </c>
      <c r="TP34" s="17">
        <v>54.5</v>
      </c>
      <c r="TQ34" s="17">
        <v>73.2</v>
      </c>
      <c r="TR34" s="17">
        <v>66.929000000000002</v>
      </c>
      <c r="TS34" s="17">
        <v>-12.429</v>
      </c>
      <c r="TT34" s="17">
        <v>0</v>
      </c>
      <c r="TU34" s="17">
        <v>3.6619999999999999</v>
      </c>
      <c r="TV34" s="17">
        <v>3.6619999999999999</v>
      </c>
      <c r="TW34" s="17">
        <v>-3.6619999999999999</v>
      </c>
      <c r="TX34" s="17">
        <v>8</v>
      </c>
      <c r="TY34" s="17">
        <v>6.1429999999999998</v>
      </c>
      <c r="TZ34" s="17">
        <v>6.1429999999999998</v>
      </c>
      <c r="UA34" s="17">
        <v>1.857</v>
      </c>
      <c r="UB34" s="17">
        <v>20.9</v>
      </c>
      <c r="UC34" s="17">
        <v>20.5</v>
      </c>
      <c r="UD34" s="17">
        <v>19.417480000000001</v>
      </c>
      <c r="UE34" s="17">
        <v>1.4825200000000001</v>
      </c>
      <c r="UF34" s="17">
        <v>7</v>
      </c>
      <c r="UG34" s="17">
        <v>6</v>
      </c>
      <c r="UH34" s="17">
        <v>6</v>
      </c>
      <c r="UI34" s="17">
        <v>1</v>
      </c>
      <c r="UJ34" s="17">
        <v>7.8</v>
      </c>
      <c r="UK34" s="17">
        <v>6.9</v>
      </c>
      <c r="UL34" s="17">
        <v>6.9</v>
      </c>
      <c r="UM34" s="17">
        <v>0.9</v>
      </c>
      <c r="UN34" s="17">
        <v>20.399999999999999</v>
      </c>
      <c r="UO34" s="17">
        <v>19.5</v>
      </c>
      <c r="UP34" s="17">
        <v>9.9029100000000003</v>
      </c>
      <c r="UQ34" s="17">
        <v>10.49709</v>
      </c>
      <c r="UR34" s="17">
        <v>20.399999999999999</v>
      </c>
      <c r="US34" s="17">
        <v>19.5</v>
      </c>
      <c r="UT34" s="17">
        <v>9.9029100000000003</v>
      </c>
      <c r="UU34" s="17">
        <v>10.49709</v>
      </c>
      <c r="UV34" s="17">
        <v>20.100000000000001</v>
      </c>
      <c r="UW34" s="17">
        <v>19.5</v>
      </c>
      <c r="UX34" s="17">
        <v>10</v>
      </c>
      <c r="UY34" s="17">
        <v>10.1</v>
      </c>
      <c r="UZ34" s="17">
        <v>8.1</v>
      </c>
      <c r="VA34" s="17">
        <v>10.087999999999999</v>
      </c>
      <c r="VB34" s="17">
        <v>10.087999999999999</v>
      </c>
      <c r="VC34" s="17">
        <v>-1.988</v>
      </c>
      <c r="VD34" s="17">
        <v>0</v>
      </c>
      <c r="VE34" s="17"/>
      <c r="VF34" s="17"/>
      <c r="VG34" s="17">
        <v>0</v>
      </c>
      <c r="VH34" s="17">
        <v>18.399999999999999</v>
      </c>
      <c r="VI34" s="17"/>
      <c r="VJ34" s="17">
        <v>16.914000000000001</v>
      </c>
      <c r="VK34" s="17">
        <v>1.486</v>
      </c>
      <c r="VL34" s="17">
        <v>155.1</v>
      </c>
      <c r="VM34" s="17"/>
      <c r="VN34" s="17">
        <v>143.535</v>
      </c>
      <c r="VO34" s="17">
        <v>11.565</v>
      </c>
      <c r="VP34" s="17">
        <v>0.6</v>
      </c>
      <c r="VQ34" s="17">
        <v>0.6</v>
      </c>
      <c r="VR34" s="17">
        <v>0.6</v>
      </c>
      <c r="VS34" s="17">
        <v>0</v>
      </c>
      <c r="VT34" s="17">
        <v>100.5</v>
      </c>
      <c r="VU34" s="17">
        <v>112.7</v>
      </c>
      <c r="VV34" s="17">
        <v>104.224</v>
      </c>
      <c r="VW34" s="17">
        <v>-3.7240000000000002</v>
      </c>
      <c r="VX34" s="17">
        <v>110.2</v>
      </c>
      <c r="VY34" s="17">
        <v>131.1</v>
      </c>
      <c r="VZ34" s="17">
        <v>119.045</v>
      </c>
      <c r="WA34" s="17">
        <v>-8.8450000000000006</v>
      </c>
      <c r="WB34" s="17">
        <v>114.3</v>
      </c>
      <c r="WC34" s="17"/>
      <c r="WD34" s="17">
        <v>111.489</v>
      </c>
      <c r="WE34" s="17">
        <v>2.8109999999999999</v>
      </c>
      <c r="WF34" s="17">
        <v>1.1000000000000001</v>
      </c>
      <c r="WG34" s="17">
        <v>1.4490000000000001</v>
      </c>
      <c r="WH34" s="17">
        <v>1.4490000000000001</v>
      </c>
      <c r="WI34" s="17">
        <v>-0.34899999999999998</v>
      </c>
      <c r="WJ34" s="17">
        <v>0</v>
      </c>
      <c r="WK34" s="17"/>
      <c r="WL34" s="17"/>
      <c r="WM34" s="17">
        <v>0</v>
      </c>
      <c r="WN34" s="17">
        <v>1.8</v>
      </c>
      <c r="WO34" s="17">
        <v>2.4</v>
      </c>
      <c r="WP34" s="17">
        <v>2.4</v>
      </c>
      <c r="WQ34" s="17">
        <v>-0.6</v>
      </c>
      <c r="WR34" s="17">
        <v>0.9</v>
      </c>
      <c r="WS34" s="17">
        <v>1.4</v>
      </c>
      <c r="WT34" s="17">
        <v>1.4</v>
      </c>
      <c r="WU34" s="17">
        <v>-0.5</v>
      </c>
      <c r="WV34" s="17">
        <v>17.7</v>
      </c>
      <c r="WW34" s="17"/>
      <c r="WX34" s="17">
        <v>17.388999999999999</v>
      </c>
      <c r="WY34" s="17">
        <v>0.311</v>
      </c>
      <c r="WZ34" s="17">
        <v>6.6</v>
      </c>
      <c r="XA34" s="17">
        <v>6.2</v>
      </c>
      <c r="XB34" s="17">
        <v>6.2</v>
      </c>
      <c r="XC34" s="17">
        <v>0.4</v>
      </c>
      <c r="XD34" s="17">
        <v>18.2</v>
      </c>
      <c r="XE34" s="17">
        <v>18.4466</v>
      </c>
      <c r="XF34" s="17">
        <v>18.4466</v>
      </c>
      <c r="XG34" s="17">
        <v>-0.24660000000000001</v>
      </c>
      <c r="XH34" s="17">
        <v>9.1</v>
      </c>
      <c r="XI34" s="17">
        <v>9</v>
      </c>
      <c r="XJ34" s="17">
        <v>10.8</v>
      </c>
      <c r="XK34" s="17">
        <v>-1.7</v>
      </c>
      <c r="XL34" s="17">
        <v>27.4</v>
      </c>
      <c r="XM34" s="17">
        <v>30</v>
      </c>
      <c r="XN34" s="17">
        <v>29</v>
      </c>
      <c r="XO34" s="17">
        <v>-1.6</v>
      </c>
      <c r="XP34" s="17">
        <v>34.4</v>
      </c>
      <c r="XQ34" s="17">
        <v>30</v>
      </c>
      <c r="XR34" s="17">
        <v>29</v>
      </c>
      <c r="XS34" s="17">
        <v>5.4</v>
      </c>
      <c r="XT34" s="17">
        <v>15</v>
      </c>
      <c r="XU34" s="17"/>
      <c r="XV34" s="17"/>
      <c r="XW34" s="17">
        <v>15</v>
      </c>
      <c r="XX34" s="17">
        <v>12.1</v>
      </c>
      <c r="XY34" s="17">
        <v>17</v>
      </c>
      <c r="XZ34" s="17">
        <v>20.39</v>
      </c>
      <c r="YA34" s="17">
        <v>-8.2899999999999991</v>
      </c>
      <c r="YB34" s="17">
        <v>0</v>
      </c>
      <c r="YC34" s="17"/>
      <c r="YD34" s="17"/>
      <c r="YE34" s="17">
        <v>0</v>
      </c>
      <c r="YF34" s="17">
        <v>11</v>
      </c>
      <c r="YG34" s="17">
        <v>11</v>
      </c>
      <c r="YH34" s="17">
        <v>11</v>
      </c>
      <c r="YI34" s="17">
        <v>0</v>
      </c>
    </row>
    <row r="35" spans="1:659" ht="24" customHeight="1" x14ac:dyDescent="0.35">
      <c r="A35" s="1"/>
      <c r="B35" s="16" t="s">
        <v>79</v>
      </c>
      <c r="C35" s="16" t="s">
        <v>794</v>
      </c>
      <c r="D35" s="17">
        <v>167.8</v>
      </c>
      <c r="E35" s="17">
        <v>200</v>
      </c>
      <c r="F35" s="17">
        <v>200</v>
      </c>
      <c r="G35" s="17">
        <v>-32.200000000000003</v>
      </c>
      <c r="H35" s="17">
        <v>628.5</v>
      </c>
      <c r="I35" s="17">
        <v>635.02589999999998</v>
      </c>
      <c r="J35" s="17">
        <v>635.02589999999998</v>
      </c>
      <c r="K35" s="17">
        <v>-6.5259</v>
      </c>
      <c r="L35" s="17">
        <v>214.2</v>
      </c>
      <c r="M35" s="17">
        <v>206.58520999999999</v>
      </c>
      <c r="N35" s="17">
        <v>206.58520999999999</v>
      </c>
      <c r="O35" s="17">
        <v>7.6147900000000002</v>
      </c>
      <c r="P35" s="17"/>
      <c r="Q35" s="17"/>
      <c r="R35" s="17"/>
      <c r="S35" s="17">
        <v>0</v>
      </c>
      <c r="T35" s="17"/>
      <c r="U35" s="17"/>
      <c r="V35" s="17"/>
      <c r="W35" s="17">
        <v>0</v>
      </c>
      <c r="X35" s="17">
        <v>90</v>
      </c>
      <c r="Y35" s="17">
        <v>91.778639999999996</v>
      </c>
      <c r="Z35" s="17">
        <v>91.778639999999996</v>
      </c>
      <c r="AA35" s="17">
        <v>-1.77864</v>
      </c>
      <c r="AB35" s="17">
        <v>175.5</v>
      </c>
      <c r="AC35" s="17">
        <v>179.98707999999999</v>
      </c>
      <c r="AD35" s="17">
        <v>201.70359999999999</v>
      </c>
      <c r="AE35" s="17">
        <v>-26.203600000000002</v>
      </c>
      <c r="AF35" s="17"/>
      <c r="AG35" s="17"/>
      <c r="AH35" s="17"/>
      <c r="AI35" s="17">
        <v>0</v>
      </c>
      <c r="AJ35" s="17"/>
      <c r="AK35" s="17"/>
      <c r="AL35" s="17"/>
      <c r="AM35" s="17">
        <v>0</v>
      </c>
      <c r="AN35" s="17">
        <v>168.2</v>
      </c>
      <c r="AO35" s="17">
        <v>176.98842999999999</v>
      </c>
      <c r="AP35" s="17">
        <v>180.68806000000001</v>
      </c>
      <c r="AQ35" s="17">
        <v>-12.488060000000001</v>
      </c>
      <c r="AR35" s="17">
        <v>168</v>
      </c>
      <c r="AS35" s="17">
        <v>176.98842999999999</v>
      </c>
      <c r="AT35" s="17">
        <v>180.68806000000001</v>
      </c>
      <c r="AU35" s="17">
        <v>-12.68806</v>
      </c>
      <c r="AV35" s="17">
        <v>168.1</v>
      </c>
      <c r="AW35" s="17">
        <v>176.98842999999999</v>
      </c>
      <c r="AX35" s="17">
        <v>180.68806000000001</v>
      </c>
      <c r="AY35" s="17">
        <v>-12.58806</v>
      </c>
      <c r="AZ35" s="17">
        <v>252.7</v>
      </c>
      <c r="BA35" s="17">
        <v>266.27989000000002</v>
      </c>
      <c r="BB35" s="17">
        <v>271.846</v>
      </c>
      <c r="BC35" s="17">
        <v>-19.146000000000001</v>
      </c>
      <c r="BD35" s="17">
        <v>0</v>
      </c>
      <c r="BE35" s="17"/>
      <c r="BF35" s="17"/>
      <c r="BG35" s="17">
        <v>0</v>
      </c>
      <c r="BH35" s="17"/>
      <c r="BI35" s="17"/>
      <c r="BJ35" s="17"/>
      <c r="BK35" s="17">
        <v>0</v>
      </c>
      <c r="BL35" s="17">
        <v>362.1</v>
      </c>
      <c r="BM35" s="17">
        <v>368.40096999999997</v>
      </c>
      <c r="BN35" s="17">
        <v>368.40096999999997</v>
      </c>
      <c r="BO35" s="17">
        <v>-6.3009700000000004</v>
      </c>
      <c r="BP35" s="17">
        <v>10.4</v>
      </c>
      <c r="BQ35" s="17">
        <v>3.4527100000000002</v>
      </c>
      <c r="BR35" s="17">
        <v>3.4527100000000002</v>
      </c>
      <c r="BS35" s="17">
        <v>6.9472899999999997</v>
      </c>
      <c r="BT35" s="17"/>
      <c r="BU35" s="17"/>
      <c r="BV35" s="17">
        <v>12.371130000000001</v>
      </c>
      <c r="BW35" s="17">
        <v>-12.371130000000001</v>
      </c>
      <c r="BX35" s="17"/>
      <c r="BY35" s="17"/>
      <c r="BZ35" s="17"/>
      <c r="CA35" s="17">
        <v>0</v>
      </c>
      <c r="CB35" s="17"/>
      <c r="CC35" s="17"/>
      <c r="CD35" s="17"/>
      <c r="CE35" s="17">
        <v>0</v>
      </c>
      <c r="CF35" s="17"/>
      <c r="CG35" s="17"/>
      <c r="CH35" s="17"/>
      <c r="CI35" s="17">
        <v>0</v>
      </c>
      <c r="CJ35" s="17">
        <v>153.1</v>
      </c>
      <c r="CK35" s="17">
        <v>163.90777</v>
      </c>
      <c r="CL35" s="17">
        <v>163.90777</v>
      </c>
      <c r="CM35" s="17">
        <v>-10.80777</v>
      </c>
      <c r="CN35" s="17">
        <v>7.4</v>
      </c>
      <c r="CO35" s="17">
        <v>5.6669799999999997</v>
      </c>
      <c r="CP35" s="17">
        <v>5.1333399999999996</v>
      </c>
      <c r="CQ35" s="17">
        <v>2.2666599999999999</v>
      </c>
      <c r="CR35" s="17">
        <v>5.7</v>
      </c>
      <c r="CS35" s="17">
        <v>3.1106799999999999</v>
      </c>
      <c r="CT35" s="17">
        <v>2.8177599999999998</v>
      </c>
      <c r="CU35" s="17">
        <v>2.8822399999999999</v>
      </c>
      <c r="CV35" s="17">
        <v>0</v>
      </c>
      <c r="CW35" s="17">
        <v>5.6</v>
      </c>
      <c r="CX35" s="17">
        <v>5.6</v>
      </c>
      <c r="CY35" s="17">
        <v>-5.6</v>
      </c>
      <c r="CZ35" s="17">
        <v>6.9</v>
      </c>
      <c r="DA35" s="17">
        <v>6.8787000000000003</v>
      </c>
      <c r="DB35" s="17">
        <v>6.8787000000000003</v>
      </c>
      <c r="DC35" s="17">
        <v>2.1299999999999999E-2</v>
      </c>
      <c r="DD35" s="17">
        <v>9.9</v>
      </c>
      <c r="DE35" s="17">
        <v>9.9363299999999999</v>
      </c>
      <c r="DF35" s="17">
        <v>9.9363299999999999</v>
      </c>
      <c r="DG35" s="17">
        <v>-3.6330000000000001E-2</v>
      </c>
      <c r="DH35" s="17">
        <v>70.400000000000006</v>
      </c>
      <c r="DI35" s="17">
        <v>15.46392</v>
      </c>
      <c r="DJ35" s="17">
        <v>15.46392</v>
      </c>
      <c r="DK35" s="17">
        <v>54.936079999999997</v>
      </c>
      <c r="DL35" s="17"/>
      <c r="DM35" s="17"/>
      <c r="DN35" s="17"/>
      <c r="DO35" s="17">
        <v>0</v>
      </c>
      <c r="DP35" s="17"/>
      <c r="DQ35" s="17"/>
      <c r="DR35" s="17"/>
      <c r="DS35" s="17">
        <v>0</v>
      </c>
      <c r="DT35" s="17"/>
      <c r="DU35" s="17"/>
      <c r="DV35" s="17"/>
      <c r="DW35" s="17">
        <v>0</v>
      </c>
      <c r="DX35" s="17"/>
      <c r="DY35" s="17"/>
      <c r="DZ35" s="17"/>
      <c r="EA35" s="17">
        <v>0</v>
      </c>
      <c r="EB35" s="17">
        <v>110.8</v>
      </c>
      <c r="EC35" s="17">
        <v>112.35728</v>
      </c>
      <c r="ED35" s="17">
        <v>112.35728</v>
      </c>
      <c r="EE35" s="17">
        <v>-1.55728</v>
      </c>
      <c r="EF35" s="17">
        <v>81.400000000000006</v>
      </c>
      <c r="EG35" s="17">
        <v>52.017440000000001</v>
      </c>
      <c r="EH35" s="17">
        <v>41.237110000000001</v>
      </c>
      <c r="EI35" s="17">
        <v>40.162889999999997</v>
      </c>
      <c r="EJ35" s="17"/>
      <c r="EK35" s="17"/>
      <c r="EL35" s="17"/>
      <c r="EM35" s="17">
        <v>0</v>
      </c>
      <c r="EN35" s="17"/>
      <c r="EO35" s="17"/>
      <c r="EP35" s="17"/>
      <c r="EQ35" s="17">
        <v>0</v>
      </c>
      <c r="ER35" s="17"/>
      <c r="ES35" s="17"/>
      <c r="ET35" s="17"/>
      <c r="EU35" s="17">
        <v>0</v>
      </c>
      <c r="EV35" s="17">
        <v>6.5</v>
      </c>
      <c r="EW35" s="17">
        <v>6.39</v>
      </c>
      <c r="EX35" s="17">
        <v>6.39</v>
      </c>
      <c r="EY35" s="17">
        <v>0.11</v>
      </c>
      <c r="EZ35" s="17">
        <v>293.8</v>
      </c>
      <c r="FA35" s="17">
        <v>183.18351999999999</v>
      </c>
      <c r="FB35" s="17">
        <v>288.65978999999999</v>
      </c>
      <c r="FC35" s="17">
        <v>5.1402099999999997</v>
      </c>
      <c r="FD35" s="17">
        <v>81.099999999999994</v>
      </c>
      <c r="FE35" s="17">
        <v>58.166519999999998</v>
      </c>
      <c r="FF35" s="17">
        <v>54.011969999999998</v>
      </c>
      <c r="FG35" s="17">
        <v>27.08803</v>
      </c>
      <c r="FH35" s="17">
        <v>151.1</v>
      </c>
      <c r="FI35" s="17">
        <v>151.21556000000001</v>
      </c>
      <c r="FJ35" s="17">
        <v>151.21556000000001</v>
      </c>
      <c r="FK35" s="17">
        <v>-0.11556</v>
      </c>
      <c r="FL35" s="17">
        <v>38.1</v>
      </c>
      <c r="FM35" s="17">
        <v>25.458369999999999</v>
      </c>
      <c r="FN35" s="17">
        <v>25.458369999999999</v>
      </c>
      <c r="FO35" s="17">
        <v>12.641629999999999</v>
      </c>
      <c r="FP35" s="17">
        <v>18.3</v>
      </c>
      <c r="FQ35" s="17">
        <v>17.210889999999999</v>
      </c>
      <c r="FR35" s="17">
        <v>15.45468</v>
      </c>
      <c r="FS35" s="17">
        <v>2.8453200000000001</v>
      </c>
      <c r="FT35" s="17">
        <v>18.8</v>
      </c>
      <c r="FU35" s="17">
        <v>17.961169999999999</v>
      </c>
      <c r="FV35" s="17">
        <v>17.961169999999999</v>
      </c>
      <c r="FW35" s="17">
        <v>0.83882999999999996</v>
      </c>
      <c r="FX35" s="17">
        <v>88</v>
      </c>
      <c r="FY35" s="17">
        <v>87.68835</v>
      </c>
      <c r="FZ35" s="17">
        <v>87.68835</v>
      </c>
      <c r="GA35" s="17">
        <v>0.31164999999999998</v>
      </c>
      <c r="GB35" s="17"/>
      <c r="GC35" s="17"/>
      <c r="GD35" s="17"/>
      <c r="GE35" s="17">
        <v>0</v>
      </c>
      <c r="GF35" s="17"/>
      <c r="GG35" s="17"/>
      <c r="GH35" s="17"/>
      <c r="GI35" s="17">
        <v>0</v>
      </c>
      <c r="GJ35" s="17"/>
      <c r="GK35" s="17"/>
      <c r="GL35" s="17"/>
      <c r="GM35" s="17">
        <v>0</v>
      </c>
      <c r="GN35" s="17">
        <v>104.6</v>
      </c>
      <c r="GO35" s="17">
        <v>110.37475999999999</v>
      </c>
      <c r="GP35" s="17">
        <v>98.097470000000001</v>
      </c>
      <c r="GQ35" s="17">
        <v>6.5025300000000001</v>
      </c>
      <c r="GR35" s="17">
        <v>7.5</v>
      </c>
      <c r="GS35" s="17">
        <v>6.5736800000000004</v>
      </c>
      <c r="GT35" s="17">
        <v>6.5736800000000004</v>
      </c>
      <c r="GU35" s="17">
        <v>0.92632000000000003</v>
      </c>
      <c r="GV35" s="17">
        <v>5.5</v>
      </c>
      <c r="GW35" s="17">
        <v>6.6261000000000001</v>
      </c>
      <c r="GX35" s="17">
        <v>6.6261000000000001</v>
      </c>
      <c r="GY35" s="17">
        <v>-1.1261000000000001</v>
      </c>
      <c r="GZ35" s="17">
        <v>29.7</v>
      </c>
      <c r="HA35" s="17">
        <v>29.5367</v>
      </c>
      <c r="HB35" s="17">
        <v>34.516640000000002</v>
      </c>
      <c r="HC35" s="17">
        <v>-4.8166399999999996</v>
      </c>
      <c r="HD35" s="17">
        <v>39.700000000000003</v>
      </c>
      <c r="HE35" s="17">
        <v>39.841419999999999</v>
      </c>
      <c r="HF35" s="17">
        <v>39.841419999999999</v>
      </c>
      <c r="HG35" s="17">
        <v>-0.14141999999999999</v>
      </c>
      <c r="HH35" s="17">
        <v>2</v>
      </c>
      <c r="HI35" s="17">
        <v>1.97359</v>
      </c>
      <c r="HJ35" s="17">
        <v>1.97359</v>
      </c>
      <c r="HK35" s="17">
        <v>2.6409999999999999E-2</v>
      </c>
      <c r="HL35" s="17">
        <v>12</v>
      </c>
      <c r="HM35" s="17">
        <v>13.33126</v>
      </c>
      <c r="HN35" s="17">
        <v>13.33126</v>
      </c>
      <c r="HO35" s="17">
        <v>-1.3312600000000001</v>
      </c>
      <c r="HP35" s="17">
        <v>64.400000000000006</v>
      </c>
      <c r="HQ35" s="17">
        <v>68.746759999999995</v>
      </c>
      <c r="HR35" s="17">
        <v>73.453850000000003</v>
      </c>
      <c r="HS35" s="17">
        <v>-9.0538500000000006</v>
      </c>
      <c r="HT35" s="17"/>
      <c r="HU35" s="17"/>
      <c r="HV35" s="17"/>
      <c r="HW35" s="17">
        <v>0</v>
      </c>
      <c r="HX35" s="17"/>
      <c r="HY35" s="17"/>
      <c r="HZ35" s="17"/>
      <c r="IA35" s="17">
        <v>0</v>
      </c>
      <c r="IB35" s="17">
        <v>94</v>
      </c>
      <c r="IC35" s="17">
        <v>85.482579999999999</v>
      </c>
      <c r="ID35" s="17">
        <v>62.611049999999999</v>
      </c>
      <c r="IE35" s="17">
        <v>31.388950000000001</v>
      </c>
      <c r="IF35" s="17"/>
      <c r="IG35" s="17"/>
      <c r="IH35" s="17"/>
      <c r="II35" s="17">
        <v>0</v>
      </c>
      <c r="IJ35" s="17"/>
      <c r="IK35" s="17"/>
      <c r="IL35" s="17"/>
      <c r="IM35" s="17">
        <v>0</v>
      </c>
      <c r="IN35" s="17">
        <v>47.8</v>
      </c>
      <c r="IO35" s="17"/>
      <c r="IP35" s="17"/>
      <c r="IQ35" s="17">
        <v>47.8</v>
      </c>
      <c r="IR35" s="17"/>
      <c r="IS35" s="17"/>
      <c r="IT35" s="17"/>
      <c r="IU35" s="17">
        <v>0</v>
      </c>
      <c r="IV35" s="17"/>
      <c r="IW35" s="17"/>
      <c r="IX35" s="17"/>
      <c r="IY35" s="17">
        <v>0</v>
      </c>
      <c r="IZ35" s="17"/>
      <c r="JA35" s="17"/>
      <c r="JB35" s="17"/>
      <c r="JC35" s="17">
        <v>0</v>
      </c>
      <c r="JD35" s="17">
        <v>84.1</v>
      </c>
      <c r="JE35" s="17">
        <v>88.384460000000004</v>
      </c>
      <c r="JF35" s="17">
        <v>88.384460000000004</v>
      </c>
      <c r="JG35" s="17">
        <v>-4.2844600000000002</v>
      </c>
      <c r="JH35" s="17">
        <v>168.4</v>
      </c>
      <c r="JI35" s="17">
        <v>184.97702000000001</v>
      </c>
      <c r="JJ35" s="17">
        <v>184.97702000000001</v>
      </c>
      <c r="JK35" s="17">
        <v>-16.577020000000001</v>
      </c>
      <c r="JL35" s="17">
        <v>167</v>
      </c>
      <c r="JM35" s="17">
        <v>184.97702000000001</v>
      </c>
      <c r="JN35" s="17">
        <v>184.97702000000001</v>
      </c>
      <c r="JO35" s="17">
        <v>-17.97702</v>
      </c>
      <c r="JP35" s="17">
        <v>200</v>
      </c>
      <c r="JQ35" s="17">
        <v>184.97702000000001</v>
      </c>
      <c r="JR35" s="17">
        <v>184.97702000000001</v>
      </c>
      <c r="JS35" s="17">
        <v>15.02298</v>
      </c>
      <c r="JT35" s="17">
        <v>262.89999999999998</v>
      </c>
      <c r="JU35" s="17">
        <v>278.29876000000002</v>
      </c>
      <c r="JV35" s="17">
        <v>278.29876000000002</v>
      </c>
      <c r="JW35" s="17">
        <v>-15.398759999999999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3.5</v>
      </c>
      <c r="LE35" s="17">
        <v>3.1205099999999999</v>
      </c>
      <c r="LF35" s="17">
        <v>3.1205099999999999</v>
      </c>
      <c r="LG35" s="17">
        <v>0.37948999999999999</v>
      </c>
      <c r="LH35" s="17">
        <v>143.9</v>
      </c>
      <c r="LI35" s="17">
        <v>151.44543999999999</v>
      </c>
      <c r="LJ35" s="17">
        <v>82.474230000000006</v>
      </c>
      <c r="LK35" s="17">
        <v>61.42577</v>
      </c>
      <c r="LL35" s="17">
        <v>79.599999999999994</v>
      </c>
      <c r="LM35" s="17">
        <v>71.457560000000001</v>
      </c>
      <c r="LN35" s="17">
        <v>87.638729999999995</v>
      </c>
      <c r="LO35" s="17">
        <v>-8.0387299999999993</v>
      </c>
      <c r="LP35" s="17">
        <v>66.2</v>
      </c>
      <c r="LQ35" s="17">
        <v>67.133979999999994</v>
      </c>
      <c r="LR35" s="17">
        <v>67.133979999999994</v>
      </c>
      <c r="LS35" s="17">
        <v>-0.93398000000000003</v>
      </c>
      <c r="LT35" s="17">
        <v>45.3</v>
      </c>
      <c r="LU35" s="17">
        <v>48.413229999999999</v>
      </c>
      <c r="LV35" s="17">
        <v>48.413229999999999</v>
      </c>
      <c r="LW35" s="17">
        <v>-3.1132300000000002</v>
      </c>
      <c r="LX35" s="17">
        <v>30.1</v>
      </c>
      <c r="LY35" s="17">
        <v>27.30705</v>
      </c>
      <c r="LZ35" s="17">
        <v>29.951460000000001</v>
      </c>
      <c r="MA35" s="17">
        <v>0.14854000000000001</v>
      </c>
      <c r="MB35" s="17"/>
      <c r="MC35" s="17"/>
      <c r="MD35" s="17"/>
      <c r="ME35" s="17">
        <v>0</v>
      </c>
      <c r="MF35" s="17"/>
      <c r="MG35" s="17"/>
      <c r="MH35" s="17"/>
      <c r="MI35" s="17">
        <v>0</v>
      </c>
      <c r="MJ35" s="17"/>
      <c r="MK35" s="17"/>
      <c r="ML35" s="17"/>
      <c r="MM35" s="17">
        <v>0</v>
      </c>
      <c r="MN35" s="17">
        <v>89.5</v>
      </c>
      <c r="MO35" s="17">
        <v>151.08876000000001</v>
      </c>
      <c r="MP35" s="17">
        <v>151.08876000000001</v>
      </c>
      <c r="MQ35" s="17">
        <v>-61.588760000000001</v>
      </c>
      <c r="MR35" s="17">
        <v>93</v>
      </c>
      <c r="MS35" s="17">
        <v>151.08876000000001</v>
      </c>
      <c r="MT35" s="17">
        <v>151.08876000000001</v>
      </c>
      <c r="MU35" s="17">
        <v>-58.088760000000001</v>
      </c>
      <c r="MV35" s="17">
        <v>97.6</v>
      </c>
      <c r="MW35" s="17"/>
      <c r="MX35" s="17">
        <v>151.54248000000001</v>
      </c>
      <c r="MY35" s="17">
        <v>-53.942480000000003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211.2</v>
      </c>
      <c r="NU35" s="17">
        <v>206.29038</v>
      </c>
      <c r="NV35" s="17">
        <v>206.29038</v>
      </c>
      <c r="NW35" s="17">
        <v>4.9096200000000003</v>
      </c>
      <c r="NX35" s="17">
        <v>99.7</v>
      </c>
      <c r="NY35" s="17">
        <v>103.45493</v>
      </c>
      <c r="NZ35" s="17">
        <v>103.45493</v>
      </c>
      <c r="OA35" s="17">
        <v>-3.7549299999999999</v>
      </c>
      <c r="OB35" s="17">
        <v>1</v>
      </c>
      <c r="OC35" s="17"/>
      <c r="OD35" s="17">
        <v>1.079</v>
      </c>
      <c r="OE35" s="17">
        <v>-7.9000000000000001E-2</v>
      </c>
      <c r="OF35" s="17">
        <v>56.9</v>
      </c>
      <c r="OG35" s="17">
        <v>92.54</v>
      </c>
      <c r="OH35" s="17">
        <v>87.656999999999996</v>
      </c>
      <c r="OI35" s="17">
        <v>-30.757000000000001</v>
      </c>
      <c r="OJ35" s="17">
        <v>80.8</v>
      </c>
      <c r="OK35" s="17"/>
      <c r="OL35" s="17">
        <v>80</v>
      </c>
      <c r="OM35" s="17">
        <v>0.8</v>
      </c>
      <c r="ON35" s="17">
        <v>9.4</v>
      </c>
      <c r="OO35" s="17">
        <v>11.382</v>
      </c>
      <c r="OP35" s="17">
        <v>11.382</v>
      </c>
      <c r="OQ35" s="17">
        <v>-1.982</v>
      </c>
      <c r="OR35" s="17">
        <v>0.3</v>
      </c>
      <c r="OS35" s="17"/>
      <c r="OT35" s="17"/>
      <c r="OU35" s="17">
        <v>0.3</v>
      </c>
      <c r="OV35" s="17">
        <v>19.5</v>
      </c>
      <c r="OW35" s="17">
        <v>17.475729999999999</v>
      </c>
      <c r="OX35" s="17">
        <v>17.475729999999999</v>
      </c>
      <c r="OY35" s="17">
        <v>2.02427</v>
      </c>
      <c r="OZ35" s="17">
        <v>20.7</v>
      </c>
      <c r="PA35" s="17">
        <v>20.5</v>
      </c>
      <c r="PB35" s="17">
        <v>19.417480000000001</v>
      </c>
      <c r="PC35" s="17">
        <v>1.2825200000000001</v>
      </c>
      <c r="PD35" s="17">
        <v>0</v>
      </c>
      <c r="PE35" s="17"/>
      <c r="PF35" s="17"/>
      <c r="PG35" s="17">
        <v>0</v>
      </c>
      <c r="PH35" s="17">
        <v>0</v>
      </c>
      <c r="PI35" s="17"/>
      <c r="PJ35" s="17">
        <v>2.85</v>
      </c>
      <c r="PK35" s="17">
        <v>-2.85</v>
      </c>
      <c r="PL35" s="17">
        <v>0</v>
      </c>
      <c r="PM35" s="17"/>
      <c r="PN35" s="17"/>
      <c r="PO35" s="17">
        <v>0</v>
      </c>
      <c r="PP35" s="17">
        <v>1.2</v>
      </c>
      <c r="PQ35" s="17">
        <v>1</v>
      </c>
      <c r="PR35" s="17">
        <v>1</v>
      </c>
      <c r="PS35" s="17">
        <v>0.2</v>
      </c>
      <c r="PT35" s="17">
        <v>2.2999999999999998</v>
      </c>
      <c r="PU35" s="17">
        <v>2.5</v>
      </c>
      <c r="PV35" s="17">
        <v>2.5</v>
      </c>
      <c r="PW35" s="17">
        <v>-0.2</v>
      </c>
      <c r="PX35" s="17">
        <v>2.9</v>
      </c>
      <c r="PY35" s="17">
        <v>3</v>
      </c>
      <c r="PZ35" s="17">
        <v>3</v>
      </c>
      <c r="QA35" s="17">
        <v>-0.1</v>
      </c>
      <c r="QB35" s="17"/>
      <c r="QC35" s="17"/>
      <c r="QD35" s="17"/>
      <c r="QE35" s="17">
        <v>0</v>
      </c>
      <c r="QF35" s="17">
        <v>20</v>
      </c>
      <c r="QG35" s="17">
        <v>19.417480000000001</v>
      </c>
      <c r="QH35" s="17">
        <v>19.417480000000001</v>
      </c>
      <c r="QI35" s="17">
        <v>0.58252000000000004</v>
      </c>
      <c r="QJ35" s="17">
        <v>19</v>
      </c>
      <c r="QK35" s="17">
        <v>17.475729999999999</v>
      </c>
      <c r="QL35" s="17">
        <v>17.475729999999999</v>
      </c>
      <c r="QM35" s="17">
        <v>1.52427</v>
      </c>
      <c r="QN35" s="17">
        <v>3.4</v>
      </c>
      <c r="QO35" s="17">
        <v>3.5</v>
      </c>
      <c r="QP35" s="17">
        <v>3.5</v>
      </c>
      <c r="QQ35" s="17">
        <v>-0.1</v>
      </c>
      <c r="QR35" s="17">
        <v>18.600000000000001</v>
      </c>
      <c r="QS35" s="17">
        <v>17.961169999999999</v>
      </c>
      <c r="QT35" s="17">
        <v>17.961169999999999</v>
      </c>
      <c r="QU35" s="17">
        <v>0.63883000000000001</v>
      </c>
      <c r="QV35" s="17">
        <v>16.100000000000001</v>
      </c>
      <c r="QW35" s="17"/>
      <c r="QX35" s="17">
        <v>15.779</v>
      </c>
      <c r="QY35" s="17">
        <v>0.32100000000000001</v>
      </c>
      <c r="QZ35" s="17">
        <v>19.399999999999999</v>
      </c>
      <c r="RA35" s="17"/>
      <c r="RB35" s="17">
        <v>18.913</v>
      </c>
      <c r="RC35" s="17">
        <v>0.48699999999999999</v>
      </c>
      <c r="RD35" s="17">
        <v>14.9</v>
      </c>
      <c r="RE35" s="17">
        <v>18.965</v>
      </c>
      <c r="RF35" s="17">
        <v>18.965</v>
      </c>
      <c r="RG35" s="17">
        <v>-4.0650000000000004</v>
      </c>
      <c r="RH35" s="17">
        <v>59.7</v>
      </c>
      <c r="RI35" s="17">
        <v>73.400000000000006</v>
      </c>
      <c r="RJ35" s="17">
        <v>69.759</v>
      </c>
      <c r="RK35" s="17">
        <v>-10.058999999999999</v>
      </c>
      <c r="RL35" s="17">
        <v>19.600000000000001</v>
      </c>
      <c r="RM35" s="17"/>
      <c r="RN35" s="17">
        <v>19.547000000000001</v>
      </c>
      <c r="RO35" s="17">
        <v>5.2999999999999999E-2</v>
      </c>
      <c r="RP35" s="17">
        <v>3.2</v>
      </c>
      <c r="RQ35" s="17">
        <v>3.3</v>
      </c>
      <c r="RR35" s="17">
        <v>3.3</v>
      </c>
      <c r="RS35" s="17">
        <v>-0.1</v>
      </c>
      <c r="RT35" s="17">
        <v>20.2</v>
      </c>
      <c r="RU35" s="17">
        <v>19.772790000000001</v>
      </c>
      <c r="RV35" s="17">
        <v>14.482419999999999</v>
      </c>
      <c r="RW35" s="17">
        <v>5.7175799999999999</v>
      </c>
      <c r="RX35" s="17">
        <v>2.2999999999999998</v>
      </c>
      <c r="RY35" s="17">
        <v>2</v>
      </c>
      <c r="RZ35" s="17">
        <v>2</v>
      </c>
      <c r="SA35" s="17">
        <v>0.3</v>
      </c>
      <c r="SB35" s="17"/>
      <c r="SC35" s="17"/>
      <c r="SD35" s="17"/>
      <c r="SE35" s="17">
        <v>0</v>
      </c>
      <c r="SF35" s="17">
        <v>17.3</v>
      </c>
      <c r="SG35" s="17">
        <v>11</v>
      </c>
      <c r="SH35" s="17">
        <v>12.03884</v>
      </c>
      <c r="SI35" s="17">
        <v>5.2611600000000003</v>
      </c>
      <c r="SJ35" s="17">
        <v>6.7</v>
      </c>
      <c r="SK35" s="17">
        <v>6.7</v>
      </c>
      <c r="SL35" s="17">
        <v>6.7</v>
      </c>
      <c r="SM35" s="17">
        <v>0</v>
      </c>
      <c r="SN35" s="17">
        <v>11.2</v>
      </c>
      <c r="SO35" s="17">
        <v>12</v>
      </c>
      <c r="SP35" s="17">
        <v>13.592230000000001</v>
      </c>
      <c r="SQ35" s="17">
        <v>-2.3922300000000001</v>
      </c>
      <c r="SR35" s="17">
        <v>14.3</v>
      </c>
      <c r="SS35" s="17">
        <v>14</v>
      </c>
      <c r="ST35" s="17">
        <v>17.475729999999999</v>
      </c>
      <c r="SU35" s="17">
        <v>-3.1757300000000002</v>
      </c>
      <c r="SV35" s="17">
        <v>14</v>
      </c>
      <c r="SW35" s="17">
        <v>16.310680000000001</v>
      </c>
      <c r="SX35" s="17">
        <v>16.310680000000001</v>
      </c>
      <c r="SY35" s="17">
        <v>-2.3106800000000001</v>
      </c>
      <c r="SZ35" s="17">
        <v>17.7</v>
      </c>
      <c r="TA35" s="17">
        <v>18.411000000000001</v>
      </c>
      <c r="TB35" s="17">
        <v>18.411000000000001</v>
      </c>
      <c r="TC35" s="17">
        <v>-0.71099999999999997</v>
      </c>
      <c r="TD35" s="17">
        <v>78.8</v>
      </c>
      <c r="TE35" s="17">
        <v>74.224000000000004</v>
      </c>
      <c r="TF35" s="17">
        <v>74.224000000000004</v>
      </c>
      <c r="TG35" s="17">
        <v>4.5759999999999996</v>
      </c>
      <c r="TH35" s="17">
        <v>39.9</v>
      </c>
      <c r="TI35" s="17"/>
      <c r="TJ35" s="17">
        <v>38.6</v>
      </c>
      <c r="TK35" s="17">
        <v>1.3</v>
      </c>
      <c r="TL35" s="17">
        <v>0</v>
      </c>
      <c r="TM35" s="17">
        <v>62.8</v>
      </c>
      <c r="TN35" s="17">
        <v>55.561</v>
      </c>
      <c r="TO35" s="17">
        <v>-55.561</v>
      </c>
      <c r="TP35" s="17">
        <v>54.9</v>
      </c>
      <c r="TQ35" s="17">
        <v>73.400000000000006</v>
      </c>
      <c r="TR35" s="17">
        <v>67.697999999999993</v>
      </c>
      <c r="TS35" s="17">
        <v>-12.798</v>
      </c>
      <c r="TT35" s="17">
        <v>0</v>
      </c>
      <c r="TU35" s="17">
        <v>3.9049999999999998</v>
      </c>
      <c r="TV35" s="17">
        <v>3.9049999999999998</v>
      </c>
      <c r="TW35" s="17">
        <v>-3.9049999999999998</v>
      </c>
      <c r="TX35" s="17">
        <v>8.3000000000000007</v>
      </c>
      <c r="TY35" s="17">
        <v>6.3879999999999999</v>
      </c>
      <c r="TZ35" s="17">
        <v>6.3879999999999999</v>
      </c>
      <c r="UA35" s="17">
        <v>1.9119999999999999</v>
      </c>
      <c r="UB35" s="17">
        <v>20.9</v>
      </c>
      <c r="UC35" s="17">
        <v>20.5</v>
      </c>
      <c r="UD35" s="17">
        <v>19.417480000000001</v>
      </c>
      <c r="UE35" s="17">
        <v>1.4825200000000001</v>
      </c>
      <c r="UF35" s="17">
        <v>7</v>
      </c>
      <c r="UG35" s="17">
        <v>6</v>
      </c>
      <c r="UH35" s="17">
        <v>6</v>
      </c>
      <c r="UI35" s="17">
        <v>1</v>
      </c>
      <c r="UJ35" s="17">
        <v>7.4</v>
      </c>
      <c r="UK35" s="17">
        <v>6.9</v>
      </c>
      <c r="UL35" s="17">
        <v>6.9</v>
      </c>
      <c r="UM35" s="17">
        <v>0.5</v>
      </c>
      <c r="UN35" s="17">
        <v>20.399999999999999</v>
      </c>
      <c r="UO35" s="17">
        <v>19.5</v>
      </c>
      <c r="UP35" s="17">
        <v>9.9029100000000003</v>
      </c>
      <c r="UQ35" s="17">
        <v>10.49709</v>
      </c>
      <c r="UR35" s="17">
        <v>20.399999999999999</v>
      </c>
      <c r="US35" s="17">
        <v>19.5</v>
      </c>
      <c r="UT35" s="17">
        <v>9.9029100000000003</v>
      </c>
      <c r="UU35" s="17">
        <v>10.49709</v>
      </c>
      <c r="UV35" s="17">
        <v>20.100000000000001</v>
      </c>
      <c r="UW35" s="17">
        <v>19.5</v>
      </c>
      <c r="UX35" s="17">
        <v>10</v>
      </c>
      <c r="UY35" s="17">
        <v>10.1</v>
      </c>
      <c r="UZ35" s="17">
        <v>8.4</v>
      </c>
      <c r="VA35" s="17">
        <v>10.029</v>
      </c>
      <c r="VB35" s="17">
        <v>10.029</v>
      </c>
      <c r="VC35" s="17">
        <v>-1.629</v>
      </c>
      <c r="VD35" s="17">
        <v>0</v>
      </c>
      <c r="VE35" s="17"/>
      <c r="VF35" s="17"/>
      <c r="VG35" s="17">
        <v>0</v>
      </c>
      <c r="VH35" s="17">
        <v>17.3</v>
      </c>
      <c r="VI35" s="17"/>
      <c r="VJ35" s="17">
        <v>15.315</v>
      </c>
      <c r="VK35" s="17">
        <v>1.9850000000000001</v>
      </c>
      <c r="VL35" s="17">
        <v>155.1</v>
      </c>
      <c r="VM35" s="17"/>
      <c r="VN35" s="17">
        <v>143.62100000000001</v>
      </c>
      <c r="VO35" s="17">
        <v>11.478999999999999</v>
      </c>
      <c r="VP35" s="17">
        <v>0.6</v>
      </c>
      <c r="VQ35" s="17">
        <v>0.6</v>
      </c>
      <c r="VR35" s="17">
        <v>0.6</v>
      </c>
      <c r="VS35" s="17">
        <v>0</v>
      </c>
      <c r="VT35" s="17">
        <v>116.8</v>
      </c>
      <c r="VU35" s="17">
        <v>115.5</v>
      </c>
      <c r="VV35" s="17">
        <v>110.218</v>
      </c>
      <c r="VW35" s="17">
        <v>6.5819999999999999</v>
      </c>
      <c r="VX35" s="17">
        <v>124.3</v>
      </c>
      <c r="VY35" s="17">
        <v>136.5</v>
      </c>
      <c r="VZ35" s="17">
        <v>125.181</v>
      </c>
      <c r="WA35" s="17">
        <v>-0.88100000000000001</v>
      </c>
      <c r="WB35" s="17">
        <v>113.8</v>
      </c>
      <c r="WC35" s="17"/>
      <c r="WD35" s="17">
        <v>111.65300000000001</v>
      </c>
      <c r="WE35" s="17">
        <v>2.1469999999999998</v>
      </c>
      <c r="WF35" s="17">
        <v>1.1000000000000001</v>
      </c>
      <c r="WG35" s="17">
        <v>1.4490000000000001</v>
      </c>
      <c r="WH35" s="17">
        <v>1.4490000000000001</v>
      </c>
      <c r="WI35" s="17">
        <v>-0.34899999999999998</v>
      </c>
      <c r="WJ35" s="17">
        <v>0</v>
      </c>
      <c r="WK35" s="17"/>
      <c r="WL35" s="17"/>
      <c r="WM35" s="17">
        <v>0</v>
      </c>
      <c r="WN35" s="17">
        <v>1.8</v>
      </c>
      <c r="WO35" s="17">
        <v>2.4</v>
      </c>
      <c r="WP35" s="17">
        <v>2.4</v>
      </c>
      <c r="WQ35" s="17">
        <v>-0.6</v>
      </c>
      <c r="WR35" s="17">
        <v>0.9</v>
      </c>
      <c r="WS35" s="17">
        <v>1.4</v>
      </c>
      <c r="WT35" s="17">
        <v>1.4</v>
      </c>
      <c r="WU35" s="17">
        <v>-0.5</v>
      </c>
      <c r="WV35" s="17">
        <v>16.7</v>
      </c>
      <c r="WW35" s="17"/>
      <c r="WX35" s="17">
        <v>15.962999999999999</v>
      </c>
      <c r="WY35" s="17">
        <v>0.73699999999999999</v>
      </c>
      <c r="WZ35" s="17">
        <v>6.6</v>
      </c>
      <c r="XA35" s="17">
        <v>6.2</v>
      </c>
      <c r="XB35" s="17">
        <v>6.2</v>
      </c>
      <c r="XC35" s="17">
        <v>0.4</v>
      </c>
      <c r="XD35" s="17">
        <v>18.2</v>
      </c>
      <c r="XE35" s="17">
        <v>18.4466</v>
      </c>
      <c r="XF35" s="17">
        <v>18.4466</v>
      </c>
      <c r="XG35" s="17">
        <v>-0.24660000000000001</v>
      </c>
      <c r="XH35" s="17">
        <v>9.1</v>
      </c>
      <c r="XI35" s="17">
        <v>9</v>
      </c>
      <c r="XJ35" s="17">
        <v>10.8</v>
      </c>
      <c r="XK35" s="17">
        <v>-1.7</v>
      </c>
      <c r="XL35" s="17">
        <v>27.4</v>
      </c>
      <c r="XM35" s="17">
        <v>30</v>
      </c>
      <c r="XN35" s="17">
        <v>29</v>
      </c>
      <c r="XO35" s="17">
        <v>-1.6</v>
      </c>
      <c r="XP35" s="17">
        <v>34.4</v>
      </c>
      <c r="XQ35" s="17">
        <v>30</v>
      </c>
      <c r="XR35" s="17">
        <v>29</v>
      </c>
      <c r="XS35" s="17">
        <v>5.4</v>
      </c>
      <c r="XT35" s="17">
        <v>15</v>
      </c>
      <c r="XU35" s="17"/>
      <c r="XV35" s="17"/>
      <c r="XW35" s="17">
        <v>15</v>
      </c>
      <c r="XX35" s="17">
        <v>12.1</v>
      </c>
      <c r="XY35" s="17">
        <v>17</v>
      </c>
      <c r="XZ35" s="17">
        <v>20.39</v>
      </c>
      <c r="YA35" s="17">
        <v>-8.2899999999999991</v>
      </c>
      <c r="YB35" s="17">
        <v>0</v>
      </c>
      <c r="YC35" s="17"/>
      <c r="YD35" s="17"/>
      <c r="YE35" s="17">
        <v>0</v>
      </c>
      <c r="YF35" s="17">
        <v>11</v>
      </c>
      <c r="YG35" s="17">
        <v>11</v>
      </c>
      <c r="YH35" s="17">
        <v>11</v>
      </c>
      <c r="YI35" s="17">
        <v>0</v>
      </c>
    </row>
    <row r="36" spans="1:659" ht="24" customHeight="1" x14ac:dyDescent="0.35">
      <c r="A36" s="1"/>
      <c r="B36" s="16" t="s">
        <v>79</v>
      </c>
      <c r="C36" s="16" t="s">
        <v>795</v>
      </c>
      <c r="D36" s="17">
        <v>184.5</v>
      </c>
      <c r="E36" s="17">
        <v>100</v>
      </c>
      <c r="F36" s="17">
        <v>100</v>
      </c>
      <c r="G36" s="17">
        <v>84.5</v>
      </c>
      <c r="H36" s="17">
        <v>620.1</v>
      </c>
      <c r="I36" s="17">
        <v>635.02589999999998</v>
      </c>
      <c r="J36" s="17">
        <v>635.02589999999998</v>
      </c>
      <c r="K36" s="17">
        <v>-14.9259</v>
      </c>
      <c r="L36" s="17">
        <v>212.2</v>
      </c>
      <c r="M36" s="17">
        <v>206.58520999999999</v>
      </c>
      <c r="N36" s="17">
        <v>206.58520999999999</v>
      </c>
      <c r="O36" s="17">
        <v>5.6147900000000002</v>
      </c>
      <c r="P36" s="17"/>
      <c r="Q36" s="17"/>
      <c r="R36" s="17"/>
      <c r="S36" s="17">
        <v>0</v>
      </c>
      <c r="T36" s="17"/>
      <c r="U36" s="17"/>
      <c r="V36" s="17"/>
      <c r="W36" s="17">
        <v>0</v>
      </c>
      <c r="X36" s="17">
        <v>89.3</v>
      </c>
      <c r="Y36" s="17">
        <v>91.778639999999996</v>
      </c>
      <c r="Z36" s="17">
        <v>91.778639999999996</v>
      </c>
      <c r="AA36" s="17">
        <v>-2.47864</v>
      </c>
      <c r="AB36" s="17">
        <v>174.9</v>
      </c>
      <c r="AC36" s="17">
        <v>179.98707999999999</v>
      </c>
      <c r="AD36" s="17">
        <v>201.70359999999999</v>
      </c>
      <c r="AE36" s="17">
        <v>-26.803599999999999</v>
      </c>
      <c r="AF36" s="17"/>
      <c r="AG36" s="17"/>
      <c r="AH36" s="17"/>
      <c r="AI36" s="17">
        <v>0</v>
      </c>
      <c r="AJ36" s="17"/>
      <c r="AK36" s="17"/>
      <c r="AL36" s="17"/>
      <c r="AM36" s="17">
        <v>0</v>
      </c>
      <c r="AN36" s="17">
        <v>179.9</v>
      </c>
      <c r="AO36" s="17">
        <v>178.97150999999999</v>
      </c>
      <c r="AP36" s="17">
        <v>180.68806000000001</v>
      </c>
      <c r="AQ36" s="17">
        <v>-0.78805999999999998</v>
      </c>
      <c r="AR36" s="17">
        <v>191.3</v>
      </c>
      <c r="AS36" s="17">
        <v>178.97150999999999</v>
      </c>
      <c r="AT36" s="17">
        <v>180.68806000000001</v>
      </c>
      <c r="AU36" s="17">
        <v>10.611940000000001</v>
      </c>
      <c r="AV36" s="17">
        <v>190.8</v>
      </c>
      <c r="AW36" s="17">
        <v>178.97150999999999</v>
      </c>
      <c r="AX36" s="17">
        <v>180.68806000000001</v>
      </c>
      <c r="AY36" s="17">
        <v>10.111940000000001</v>
      </c>
      <c r="AZ36" s="17">
        <v>273.7</v>
      </c>
      <c r="BA36" s="17">
        <v>269.26344</v>
      </c>
      <c r="BB36" s="17">
        <v>271.846</v>
      </c>
      <c r="BC36" s="17">
        <v>1.8540000000000001</v>
      </c>
      <c r="BD36" s="17">
        <v>0</v>
      </c>
      <c r="BE36" s="17"/>
      <c r="BF36" s="17"/>
      <c r="BG36" s="17">
        <v>0</v>
      </c>
      <c r="BH36" s="17"/>
      <c r="BI36" s="17"/>
      <c r="BJ36" s="17"/>
      <c r="BK36" s="17">
        <v>0</v>
      </c>
      <c r="BL36" s="17">
        <v>361.2</v>
      </c>
      <c r="BM36" s="17">
        <v>368.40096999999997</v>
      </c>
      <c r="BN36" s="17">
        <v>368.40096999999997</v>
      </c>
      <c r="BO36" s="17">
        <v>-7.2009699999999999</v>
      </c>
      <c r="BP36" s="17">
        <v>10.4</v>
      </c>
      <c r="BQ36" s="17">
        <v>3.4527100000000002</v>
      </c>
      <c r="BR36" s="17">
        <v>3.4527100000000002</v>
      </c>
      <c r="BS36" s="17">
        <v>6.9472899999999997</v>
      </c>
      <c r="BT36" s="17"/>
      <c r="BU36" s="17"/>
      <c r="BV36" s="17">
        <v>12.371130000000001</v>
      </c>
      <c r="BW36" s="17">
        <v>-12.371130000000001</v>
      </c>
      <c r="BX36" s="17"/>
      <c r="BY36" s="17"/>
      <c r="BZ36" s="17"/>
      <c r="CA36" s="17">
        <v>0</v>
      </c>
      <c r="CB36" s="17"/>
      <c r="CC36" s="17"/>
      <c r="CD36" s="17"/>
      <c r="CE36" s="17">
        <v>0</v>
      </c>
      <c r="CF36" s="17"/>
      <c r="CG36" s="17"/>
      <c r="CH36" s="17"/>
      <c r="CI36" s="17">
        <v>0</v>
      </c>
      <c r="CJ36" s="17">
        <v>155</v>
      </c>
      <c r="CK36" s="17">
        <v>163.90777</v>
      </c>
      <c r="CL36" s="17">
        <v>163.90777</v>
      </c>
      <c r="CM36" s="17">
        <v>-8.9077699999999993</v>
      </c>
      <c r="CN36" s="17">
        <v>7.2</v>
      </c>
      <c r="CO36" s="17">
        <v>5.6669799999999997</v>
      </c>
      <c r="CP36" s="17">
        <v>5.1333399999999996</v>
      </c>
      <c r="CQ36" s="17">
        <v>2.0666600000000002</v>
      </c>
      <c r="CR36" s="17">
        <v>5.7</v>
      </c>
      <c r="CS36" s="17">
        <v>3.1106799999999999</v>
      </c>
      <c r="CT36" s="17">
        <v>2.8177599999999998</v>
      </c>
      <c r="CU36" s="17">
        <v>2.8822399999999999</v>
      </c>
      <c r="CV36" s="17">
        <v>0</v>
      </c>
      <c r="CW36" s="17">
        <v>5.6</v>
      </c>
      <c r="CX36" s="17">
        <v>5.6</v>
      </c>
      <c r="CY36" s="17">
        <v>-5.6</v>
      </c>
      <c r="CZ36" s="17">
        <v>6.9</v>
      </c>
      <c r="DA36" s="17">
        <v>6.8787000000000003</v>
      </c>
      <c r="DB36" s="17">
        <v>6.8787000000000003</v>
      </c>
      <c r="DC36" s="17">
        <v>2.1299999999999999E-2</v>
      </c>
      <c r="DD36" s="17">
        <v>10</v>
      </c>
      <c r="DE36" s="17">
        <v>9.9363299999999999</v>
      </c>
      <c r="DF36" s="17">
        <v>9.9363299999999999</v>
      </c>
      <c r="DG36" s="17">
        <v>6.3670000000000004E-2</v>
      </c>
      <c r="DH36" s="17">
        <v>70.099999999999994</v>
      </c>
      <c r="DI36" s="17">
        <v>48.005049999999997</v>
      </c>
      <c r="DJ36" s="17">
        <v>52.412219999999998</v>
      </c>
      <c r="DK36" s="17">
        <v>17.68778</v>
      </c>
      <c r="DL36" s="17"/>
      <c r="DM36" s="17"/>
      <c r="DN36" s="17"/>
      <c r="DO36" s="17">
        <v>0</v>
      </c>
      <c r="DP36" s="17"/>
      <c r="DQ36" s="17"/>
      <c r="DR36" s="17"/>
      <c r="DS36" s="17">
        <v>0</v>
      </c>
      <c r="DT36" s="17"/>
      <c r="DU36" s="17"/>
      <c r="DV36" s="17"/>
      <c r="DW36" s="17">
        <v>0</v>
      </c>
      <c r="DX36" s="17"/>
      <c r="DY36" s="17"/>
      <c r="DZ36" s="17"/>
      <c r="EA36" s="17">
        <v>0</v>
      </c>
      <c r="EB36" s="17">
        <v>110.7</v>
      </c>
      <c r="EC36" s="17">
        <v>112.35728</v>
      </c>
      <c r="ED36" s="17">
        <v>112.35728</v>
      </c>
      <c r="EE36" s="17">
        <v>-1.6572800000000001</v>
      </c>
      <c r="EF36" s="17">
        <v>82.1</v>
      </c>
      <c r="EG36" s="17">
        <v>98.974450000000004</v>
      </c>
      <c r="EH36" s="17">
        <v>41.237110000000001</v>
      </c>
      <c r="EI36" s="17">
        <v>40.86289</v>
      </c>
      <c r="EJ36" s="17"/>
      <c r="EK36" s="17"/>
      <c r="EL36" s="17"/>
      <c r="EM36" s="17">
        <v>0</v>
      </c>
      <c r="EN36" s="17"/>
      <c r="EO36" s="17"/>
      <c r="EP36" s="17"/>
      <c r="EQ36" s="17">
        <v>0</v>
      </c>
      <c r="ER36" s="17"/>
      <c r="ES36" s="17"/>
      <c r="ET36" s="17"/>
      <c r="EU36" s="17">
        <v>0</v>
      </c>
      <c r="EV36" s="17">
        <v>6.5</v>
      </c>
      <c r="EW36" s="17">
        <v>6.39</v>
      </c>
      <c r="EX36" s="17">
        <v>6.39</v>
      </c>
      <c r="EY36" s="17">
        <v>0.11</v>
      </c>
      <c r="EZ36" s="17">
        <v>203.8</v>
      </c>
      <c r="FA36" s="17">
        <v>190.60594</v>
      </c>
      <c r="FB36" s="17">
        <v>288.65978999999999</v>
      </c>
      <c r="FC36" s="17">
        <v>-84.859790000000004</v>
      </c>
      <c r="FD36" s="17">
        <v>81.400000000000006</v>
      </c>
      <c r="FE36" s="17">
        <v>58.166519999999998</v>
      </c>
      <c r="FF36" s="17">
        <v>54.011969999999998</v>
      </c>
      <c r="FG36" s="17">
        <v>27.388030000000001</v>
      </c>
      <c r="FH36" s="17">
        <v>151</v>
      </c>
      <c r="FI36" s="17">
        <v>151.21556000000001</v>
      </c>
      <c r="FJ36" s="17">
        <v>151.21556000000001</v>
      </c>
      <c r="FK36" s="17">
        <v>-0.21556</v>
      </c>
      <c r="FL36" s="17">
        <v>38</v>
      </c>
      <c r="FM36" s="17">
        <v>25.458369999999999</v>
      </c>
      <c r="FN36" s="17">
        <v>25.458369999999999</v>
      </c>
      <c r="FO36" s="17">
        <v>12.54163</v>
      </c>
      <c r="FP36" s="17">
        <v>18.3</v>
      </c>
      <c r="FQ36" s="17">
        <v>17.210889999999999</v>
      </c>
      <c r="FR36" s="17">
        <v>15.45468</v>
      </c>
      <c r="FS36" s="17">
        <v>2.8453200000000001</v>
      </c>
      <c r="FT36" s="17">
        <v>18.8</v>
      </c>
      <c r="FU36" s="17">
        <v>17.961169999999999</v>
      </c>
      <c r="FV36" s="17">
        <v>17.961169999999999</v>
      </c>
      <c r="FW36" s="17">
        <v>0.83882999999999996</v>
      </c>
      <c r="FX36" s="17">
        <v>78.3</v>
      </c>
      <c r="FY36" s="17">
        <v>87.68835</v>
      </c>
      <c r="FZ36" s="17">
        <v>87.68835</v>
      </c>
      <c r="GA36" s="17">
        <v>-9.3883500000000009</v>
      </c>
      <c r="GB36" s="17"/>
      <c r="GC36" s="17"/>
      <c r="GD36" s="17"/>
      <c r="GE36" s="17">
        <v>0</v>
      </c>
      <c r="GF36" s="17"/>
      <c r="GG36" s="17"/>
      <c r="GH36" s="17"/>
      <c r="GI36" s="17">
        <v>0</v>
      </c>
      <c r="GJ36" s="17"/>
      <c r="GK36" s="17"/>
      <c r="GL36" s="17"/>
      <c r="GM36" s="17">
        <v>0</v>
      </c>
      <c r="GN36" s="17">
        <v>102.4</v>
      </c>
      <c r="GO36" s="17">
        <v>110.37475999999999</v>
      </c>
      <c r="GP36" s="17">
        <v>98.097470000000001</v>
      </c>
      <c r="GQ36" s="17">
        <v>4.30253</v>
      </c>
      <c r="GR36" s="17">
        <v>7.5</v>
      </c>
      <c r="GS36" s="17">
        <v>6.5736800000000004</v>
      </c>
      <c r="GT36" s="17">
        <v>6.5736800000000004</v>
      </c>
      <c r="GU36" s="17">
        <v>0.92632000000000003</v>
      </c>
      <c r="GV36" s="17">
        <v>5.5</v>
      </c>
      <c r="GW36" s="17">
        <v>6.6261000000000001</v>
      </c>
      <c r="GX36" s="17">
        <v>6.6261000000000001</v>
      </c>
      <c r="GY36" s="17">
        <v>-1.1261000000000001</v>
      </c>
      <c r="GZ36" s="17">
        <v>34.700000000000003</v>
      </c>
      <c r="HA36" s="17">
        <v>35.371740000000003</v>
      </c>
      <c r="HB36" s="17">
        <v>35.371740000000003</v>
      </c>
      <c r="HC36" s="17">
        <v>-0.67174</v>
      </c>
      <c r="HD36" s="17">
        <v>39.200000000000003</v>
      </c>
      <c r="HE36" s="17">
        <v>39.841419999999999</v>
      </c>
      <c r="HF36" s="17">
        <v>39.841419999999999</v>
      </c>
      <c r="HG36" s="17">
        <v>-0.64141999999999999</v>
      </c>
      <c r="HH36" s="17">
        <v>2</v>
      </c>
      <c r="HI36" s="17">
        <v>1.97359</v>
      </c>
      <c r="HJ36" s="17">
        <v>1.97359</v>
      </c>
      <c r="HK36" s="17">
        <v>2.6409999999999999E-2</v>
      </c>
      <c r="HL36" s="17">
        <v>11.7</v>
      </c>
      <c r="HM36" s="17">
        <v>13.33126</v>
      </c>
      <c r="HN36" s="17">
        <v>13.33126</v>
      </c>
      <c r="HO36" s="17">
        <v>-1.6312599999999999</v>
      </c>
      <c r="HP36" s="17">
        <v>63.6</v>
      </c>
      <c r="HQ36" s="17">
        <v>69.037319999999994</v>
      </c>
      <c r="HR36" s="17">
        <v>73.744410000000002</v>
      </c>
      <c r="HS36" s="17">
        <v>-10.144410000000001</v>
      </c>
      <c r="HT36" s="17"/>
      <c r="HU36" s="17"/>
      <c r="HV36" s="17"/>
      <c r="HW36" s="17">
        <v>0</v>
      </c>
      <c r="HX36" s="17"/>
      <c r="HY36" s="17"/>
      <c r="HZ36" s="17"/>
      <c r="IA36" s="17">
        <v>0</v>
      </c>
      <c r="IB36" s="17">
        <v>93.8</v>
      </c>
      <c r="IC36" s="17">
        <v>85.482579999999999</v>
      </c>
      <c r="ID36" s="17">
        <v>85.482579999999999</v>
      </c>
      <c r="IE36" s="17">
        <v>8.3174200000000003</v>
      </c>
      <c r="IF36" s="17"/>
      <c r="IG36" s="17"/>
      <c r="IH36" s="17"/>
      <c r="II36" s="17">
        <v>0</v>
      </c>
      <c r="IJ36" s="17"/>
      <c r="IK36" s="17"/>
      <c r="IL36" s="17"/>
      <c r="IM36" s="17">
        <v>0</v>
      </c>
      <c r="IN36" s="17">
        <v>48</v>
      </c>
      <c r="IO36" s="17"/>
      <c r="IP36" s="17"/>
      <c r="IQ36" s="17">
        <v>48</v>
      </c>
      <c r="IR36" s="17"/>
      <c r="IS36" s="17"/>
      <c r="IT36" s="17"/>
      <c r="IU36" s="17">
        <v>0</v>
      </c>
      <c r="IV36" s="17"/>
      <c r="IW36" s="17"/>
      <c r="IX36" s="17"/>
      <c r="IY36" s="17">
        <v>0</v>
      </c>
      <c r="IZ36" s="17"/>
      <c r="JA36" s="17"/>
      <c r="JB36" s="17"/>
      <c r="JC36" s="17">
        <v>0</v>
      </c>
      <c r="JD36" s="17">
        <v>83.8</v>
      </c>
      <c r="JE36" s="17">
        <v>88.384460000000004</v>
      </c>
      <c r="JF36" s="17">
        <v>88.384460000000004</v>
      </c>
      <c r="JG36" s="17">
        <v>-4.58446</v>
      </c>
      <c r="JH36" s="17">
        <v>170.2</v>
      </c>
      <c r="JI36" s="17">
        <v>185.07910999999999</v>
      </c>
      <c r="JJ36" s="17">
        <v>185.07910999999999</v>
      </c>
      <c r="JK36" s="17">
        <v>-14.879110000000001</v>
      </c>
      <c r="JL36" s="17">
        <v>167.7</v>
      </c>
      <c r="JM36" s="17">
        <v>185.07910999999999</v>
      </c>
      <c r="JN36" s="17">
        <v>185.07910999999999</v>
      </c>
      <c r="JO36" s="17">
        <v>-17.379110000000001</v>
      </c>
      <c r="JP36" s="17">
        <v>200</v>
      </c>
      <c r="JQ36" s="17">
        <v>185.07910999999999</v>
      </c>
      <c r="JR36" s="17">
        <v>185.07910999999999</v>
      </c>
      <c r="JS36" s="17">
        <v>14.92089</v>
      </c>
      <c r="JT36" s="17">
        <v>264.39999999999998</v>
      </c>
      <c r="JU36" s="17">
        <v>278.45236</v>
      </c>
      <c r="JV36" s="17">
        <v>278.45236</v>
      </c>
      <c r="JW36" s="17">
        <v>-14.05236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3.5</v>
      </c>
      <c r="LE36" s="17">
        <v>3.1205099999999999</v>
      </c>
      <c r="LF36" s="17">
        <v>3.1205099999999999</v>
      </c>
      <c r="LG36" s="17">
        <v>0.37948999999999999</v>
      </c>
      <c r="LH36" s="17">
        <v>206.6</v>
      </c>
      <c r="LI36" s="17">
        <v>169.84228999999999</v>
      </c>
      <c r="LJ36" s="17">
        <v>146.04961</v>
      </c>
      <c r="LK36" s="17">
        <v>60.55039</v>
      </c>
      <c r="LL36" s="17">
        <v>84.8</v>
      </c>
      <c r="LM36" s="17">
        <v>76.263339999999999</v>
      </c>
      <c r="LN36" s="17">
        <v>80.827330000000003</v>
      </c>
      <c r="LO36" s="17">
        <v>3.9726699999999999</v>
      </c>
      <c r="LP36" s="17">
        <v>65.900000000000006</v>
      </c>
      <c r="LQ36" s="17">
        <v>67.133979999999994</v>
      </c>
      <c r="LR36" s="17">
        <v>67.133979999999994</v>
      </c>
      <c r="LS36" s="17">
        <v>-1.2339800000000001</v>
      </c>
      <c r="LT36" s="17">
        <v>45.4</v>
      </c>
      <c r="LU36" s="17">
        <v>48.413229999999999</v>
      </c>
      <c r="LV36" s="17">
        <v>48.413229999999999</v>
      </c>
      <c r="LW36" s="17">
        <v>-3.0132300000000001</v>
      </c>
      <c r="LX36" s="17">
        <v>29.9</v>
      </c>
      <c r="LY36" s="17">
        <v>27.30705</v>
      </c>
      <c r="LZ36" s="17">
        <v>29.951460000000001</v>
      </c>
      <c r="MA36" s="17">
        <v>-5.1459999999999999E-2</v>
      </c>
      <c r="MB36" s="17"/>
      <c r="MC36" s="17"/>
      <c r="MD36" s="17"/>
      <c r="ME36" s="17">
        <v>0</v>
      </c>
      <c r="MF36" s="17"/>
      <c r="MG36" s="17"/>
      <c r="MH36" s="17"/>
      <c r="MI36" s="17">
        <v>0</v>
      </c>
      <c r="MJ36" s="17"/>
      <c r="MK36" s="17"/>
      <c r="ML36" s="17"/>
      <c r="MM36" s="17">
        <v>0</v>
      </c>
      <c r="MN36" s="17">
        <v>90</v>
      </c>
      <c r="MO36" s="17">
        <v>151.08876000000001</v>
      </c>
      <c r="MP36" s="17">
        <v>151.08876000000001</v>
      </c>
      <c r="MQ36" s="17">
        <v>-61.088760000000001</v>
      </c>
      <c r="MR36" s="17">
        <v>94.2</v>
      </c>
      <c r="MS36" s="17">
        <v>151.08876000000001</v>
      </c>
      <c r="MT36" s="17">
        <v>151.08876000000001</v>
      </c>
      <c r="MU36" s="17">
        <v>-56.888759999999998</v>
      </c>
      <c r="MV36" s="17">
        <v>97.8</v>
      </c>
      <c r="MW36" s="17"/>
      <c r="MX36" s="17">
        <v>151.54248000000001</v>
      </c>
      <c r="MY36" s="17">
        <v>-53.74248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211.5</v>
      </c>
      <c r="NU36" s="17">
        <v>206.29038</v>
      </c>
      <c r="NV36" s="17">
        <v>206.29038</v>
      </c>
      <c r="NW36" s="17">
        <v>5.2096200000000001</v>
      </c>
      <c r="NX36" s="17">
        <v>100.2</v>
      </c>
      <c r="NY36" s="17">
        <v>103.45493</v>
      </c>
      <c r="NZ36" s="17">
        <v>103.45493</v>
      </c>
      <c r="OA36" s="17">
        <v>-3.2549299999999999</v>
      </c>
      <c r="OB36" s="17">
        <v>1.1000000000000001</v>
      </c>
      <c r="OC36" s="17"/>
      <c r="OD36" s="17">
        <v>0.91200000000000003</v>
      </c>
      <c r="OE36" s="17">
        <v>0.188</v>
      </c>
      <c r="OF36" s="17">
        <v>62.6</v>
      </c>
      <c r="OG36" s="17">
        <v>94.58</v>
      </c>
      <c r="OH36" s="17">
        <v>88.335999999999999</v>
      </c>
      <c r="OI36" s="17">
        <v>-25.736000000000001</v>
      </c>
      <c r="OJ36" s="17">
        <v>81</v>
      </c>
      <c r="OK36" s="17"/>
      <c r="OL36" s="17">
        <v>80</v>
      </c>
      <c r="OM36" s="17">
        <v>1</v>
      </c>
      <c r="ON36" s="17">
        <v>7.6</v>
      </c>
      <c r="OO36" s="17">
        <v>10.471</v>
      </c>
      <c r="OP36" s="17">
        <v>10.471</v>
      </c>
      <c r="OQ36" s="17">
        <v>-2.871</v>
      </c>
      <c r="OR36" s="17">
        <v>0.4</v>
      </c>
      <c r="OS36" s="17"/>
      <c r="OT36" s="17"/>
      <c r="OU36" s="17">
        <v>0.4</v>
      </c>
      <c r="OV36" s="17">
        <v>19.2</v>
      </c>
      <c r="OW36" s="17">
        <v>17.475729999999999</v>
      </c>
      <c r="OX36" s="17">
        <v>17.475729999999999</v>
      </c>
      <c r="OY36" s="17">
        <v>1.72427</v>
      </c>
      <c r="OZ36" s="17">
        <v>20.7</v>
      </c>
      <c r="PA36" s="17">
        <v>20.5</v>
      </c>
      <c r="PB36" s="17">
        <v>19.417480000000001</v>
      </c>
      <c r="PC36" s="17">
        <v>1.2825200000000001</v>
      </c>
      <c r="PD36" s="17">
        <v>0</v>
      </c>
      <c r="PE36" s="17"/>
      <c r="PF36" s="17"/>
      <c r="PG36" s="17">
        <v>0</v>
      </c>
      <c r="PH36" s="17">
        <v>0</v>
      </c>
      <c r="PI36" s="17"/>
      <c r="PJ36" s="17">
        <v>2.85</v>
      </c>
      <c r="PK36" s="17">
        <v>-2.85</v>
      </c>
      <c r="PL36" s="17">
        <v>0</v>
      </c>
      <c r="PM36" s="17"/>
      <c r="PN36" s="17"/>
      <c r="PO36" s="17">
        <v>0</v>
      </c>
      <c r="PP36" s="17">
        <v>1.2</v>
      </c>
      <c r="PQ36" s="17">
        <v>1</v>
      </c>
      <c r="PR36" s="17">
        <v>1</v>
      </c>
      <c r="PS36" s="17">
        <v>0.2</v>
      </c>
      <c r="PT36" s="17">
        <v>2.2999999999999998</v>
      </c>
      <c r="PU36" s="17">
        <v>2.5</v>
      </c>
      <c r="PV36" s="17">
        <v>2.5</v>
      </c>
      <c r="PW36" s="17">
        <v>-0.2</v>
      </c>
      <c r="PX36" s="17">
        <v>2.8</v>
      </c>
      <c r="PY36" s="17">
        <v>3</v>
      </c>
      <c r="PZ36" s="17">
        <v>3</v>
      </c>
      <c r="QA36" s="17">
        <v>-0.2</v>
      </c>
      <c r="QB36" s="17"/>
      <c r="QC36" s="17"/>
      <c r="QD36" s="17"/>
      <c r="QE36" s="17">
        <v>0</v>
      </c>
      <c r="QF36" s="17">
        <v>20</v>
      </c>
      <c r="QG36" s="17">
        <v>19.417480000000001</v>
      </c>
      <c r="QH36" s="17">
        <v>19.417480000000001</v>
      </c>
      <c r="QI36" s="17">
        <v>0.58252000000000004</v>
      </c>
      <c r="QJ36" s="17">
        <v>18.899999999999999</v>
      </c>
      <c r="QK36" s="17">
        <v>17.475729999999999</v>
      </c>
      <c r="QL36" s="17">
        <v>17.475729999999999</v>
      </c>
      <c r="QM36" s="17">
        <v>1.4242699999999999</v>
      </c>
      <c r="QN36" s="17">
        <v>3.4</v>
      </c>
      <c r="QO36" s="17">
        <v>3.5</v>
      </c>
      <c r="QP36" s="17">
        <v>3.5</v>
      </c>
      <c r="QQ36" s="17">
        <v>-0.1</v>
      </c>
      <c r="QR36" s="17">
        <v>18.600000000000001</v>
      </c>
      <c r="QS36" s="17">
        <v>17.961169999999999</v>
      </c>
      <c r="QT36" s="17">
        <v>17.961169999999999</v>
      </c>
      <c r="QU36" s="17">
        <v>0.63883000000000001</v>
      </c>
      <c r="QV36" s="17">
        <v>15.9</v>
      </c>
      <c r="QW36" s="17"/>
      <c r="QX36" s="17">
        <v>15.768000000000001</v>
      </c>
      <c r="QY36" s="17">
        <v>0.13200000000000001</v>
      </c>
      <c r="QZ36" s="17">
        <v>19.100000000000001</v>
      </c>
      <c r="RA36" s="17"/>
      <c r="RB36" s="17">
        <v>19.009</v>
      </c>
      <c r="RC36" s="17">
        <v>9.0999999999999998E-2</v>
      </c>
      <c r="RD36" s="17">
        <v>19.3</v>
      </c>
      <c r="RE36" s="17">
        <v>19.376000000000001</v>
      </c>
      <c r="RF36" s="17">
        <v>19.376000000000001</v>
      </c>
      <c r="RG36" s="17">
        <v>-7.5999999999999998E-2</v>
      </c>
      <c r="RH36" s="17">
        <v>63.4</v>
      </c>
      <c r="RI36" s="17">
        <v>73.599999999999994</v>
      </c>
      <c r="RJ36" s="17">
        <v>70.376999999999995</v>
      </c>
      <c r="RK36" s="17">
        <v>-6.9770000000000003</v>
      </c>
      <c r="RL36" s="17">
        <v>19.600000000000001</v>
      </c>
      <c r="RM36" s="17"/>
      <c r="RN36" s="17">
        <v>19.367000000000001</v>
      </c>
      <c r="RO36" s="17">
        <v>0.23300000000000001</v>
      </c>
      <c r="RP36" s="17">
        <v>3.2</v>
      </c>
      <c r="RQ36" s="17">
        <v>3.3</v>
      </c>
      <c r="RR36" s="17">
        <v>3.3</v>
      </c>
      <c r="RS36" s="17">
        <v>-0.1</v>
      </c>
      <c r="RT36" s="17">
        <v>20.2</v>
      </c>
      <c r="RU36" s="17">
        <v>19.772790000000001</v>
      </c>
      <c r="RV36" s="17">
        <v>19.772790000000001</v>
      </c>
      <c r="RW36" s="17">
        <v>0.42720999999999998</v>
      </c>
      <c r="RX36" s="17">
        <v>2.2999999999999998</v>
      </c>
      <c r="RY36" s="17">
        <v>2</v>
      </c>
      <c r="RZ36" s="17">
        <v>2</v>
      </c>
      <c r="SA36" s="17">
        <v>0.3</v>
      </c>
      <c r="SB36" s="17"/>
      <c r="SC36" s="17"/>
      <c r="SD36" s="17"/>
      <c r="SE36" s="17">
        <v>0</v>
      </c>
      <c r="SF36" s="17">
        <v>17.3</v>
      </c>
      <c r="SG36" s="17">
        <v>11</v>
      </c>
      <c r="SH36" s="17">
        <v>12.03884</v>
      </c>
      <c r="SI36" s="17">
        <v>5.2611600000000003</v>
      </c>
      <c r="SJ36" s="17">
        <v>6.7</v>
      </c>
      <c r="SK36" s="17">
        <v>6.7</v>
      </c>
      <c r="SL36" s="17">
        <v>6.7</v>
      </c>
      <c r="SM36" s="17">
        <v>0</v>
      </c>
      <c r="SN36" s="17">
        <v>11.2</v>
      </c>
      <c r="SO36" s="17">
        <v>12</v>
      </c>
      <c r="SP36" s="17">
        <v>13.592230000000001</v>
      </c>
      <c r="SQ36" s="17">
        <v>-2.3922300000000001</v>
      </c>
      <c r="SR36" s="17">
        <v>14.4</v>
      </c>
      <c r="SS36" s="17">
        <v>14</v>
      </c>
      <c r="ST36" s="17">
        <v>17.475729999999999</v>
      </c>
      <c r="SU36" s="17">
        <v>-3.0757300000000001</v>
      </c>
      <c r="SV36" s="17">
        <v>13.6</v>
      </c>
      <c r="SW36" s="17">
        <v>16.310680000000001</v>
      </c>
      <c r="SX36" s="17">
        <v>16.310680000000001</v>
      </c>
      <c r="SY36" s="17">
        <v>-2.71068</v>
      </c>
      <c r="SZ36" s="17">
        <v>15.4</v>
      </c>
      <c r="TA36" s="17">
        <v>19.244</v>
      </c>
      <c r="TB36" s="17">
        <v>19.244</v>
      </c>
      <c r="TC36" s="17">
        <v>-3.8439999999999999</v>
      </c>
      <c r="TD36" s="17">
        <v>80.2</v>
      </c>
      <c r="TE36" s="17">
        <v>74.742999999999995</v>
      </c>
      <c r="TF36" s="17">
        <v>74.742999999999995</v>
      </c>
      <c r="TG36" s="17">
        <v>5.4569999999999999</v>
      </c>
      <c r="TH36" s="17">
        <v>39.4</v>
      </c>
      <c r="TI36" s="17"/>
      <c r="TJ36" s="17">
        <v>38.646000000000001</v>
      </c>
      <c r="TK36" s="17">
        <v>0.754</v>
      </c>
      <c r="TL36" s="17">
        <v>0</v>
      </c>
      <c r="TM36" s="17">
        <v>63.9</v>
      </c>
      <c r="TN36" s="17">
        <v>56.767000000000003</v>
      </c>
      <c r="TO36" s="17">
        <v>-56.767000000000003</v>
      </c>
      <c r="TP36" s="17">
        <v>57.5</v>
      </c>
      <c r="TQ36" s="17">
        <v>74.5</v>
      </c>
      <c r="TR36" s="17">
        <v>68.075999999999993</v>
      </c>
      <c r="TS36" s="17">
        <v>-10.576000000000001</v>
      </c>
      <c r="TT36" s="17">
        <v>0</v>
      </c>
      <c r="TU36" s="17">
        <v>4.1269999999999998</v>
      </c>
      <c r="TV36" s="17">
        <v>4.1269999999999998</v>
      </c>
      <c r="TW36" s="17">
        <v>-4.1269999999999998</v>
      </c>
      <c r="TX36" s="17">
        <v>7.7</v>
      </c>
      <c r="TY36" s="17">
        <v>6.5570000000000004</v>
      </c>
      <c r="TZ36" s="17">
        <v>6.5570000000000004</v>
      </c>
      <c r="UA36" s="17">
        <v>1.143</v>
      </c>
      <c r="UB36" s="17">
        <v>20.9</v>
      </c>
      <c r="UC36" s="17">
        <v>20.5</v>
      </c>
      <c r="UD36" s="17">
        <v>19.417480000000001</v>
      </c>
      <c r="UE36" s="17">
        <v>1.4825200000000001</v>
      </c>
      <c r="UF36" s="17">
        <v>6.6</v>
      </c>
      <c r="UG36" s="17">
        <v>6</v>
      </c>
      <c r="UH36" s="17">
        <v>6</v>
      </c>
      <c r="UI36" s="17">
        <v>0.6</v>
      </c>
      <c r="UJ36" s="17">
        <v>7.4</v>
      </c>
      <c r="UK36" s="17">
        <v>6.9</v>
      </c>
      <c r="UL36" s="17">
        <v>6.9</v>
      </c>
      <c r="UM36" s="17">
        <v>0.5</v>
      </c>
      <c r="UN36" s="17">
        <v>20</v>
      </c>
      <c r="UO36" s="17">
        <v>19.5</v>
      </c>
      <c r="UP36" s="17">
        <v>9.9029100000000003</v>
      </c>
      <c r="UQ36" s="17">
        <v>10.09709</v>
      </c>
      <c r="UR36" s="17">
        <v>20.399999999999999</v>
      </c>
      <c r="US36" s="17">
        <v>19.5</v>
      </c>
      <c r="UT36" s="17">
        <v>9.9029100000000003</v>
      </c>
      <c r="UU36" s="17">
        <v>10.49709</v>
      </c>
      <c r="UV36" s="17">
        <v>20.100000000000001</v>
      </c>
      <c r="UW36" s="17">
        <v>19.5</v>
      </c>
      <c r="UX36" s="17">
        <v>10</v>
      </c>
      <c r="UY36" s="17">
        <v>10.1</v>
      </c>
      <c r="UZ36" s="17">
        <v>6.4</v>
      </c>
      <c r="VA36" s="17">
        <v>9.8000000000000007</v>
      </c>
      <c r="VB36" s="17">
        <v>9.8000000000000007</v>
      </c>
      <c r="VC36" s="17">
        <v>-3.4</v>
      </c>
      <c r="VD36" s="17">
        <v>0</v>
      </c>
      <c r="VE36" s="17"/>
      <c r="VF36" s="17"/>
      <c r="VG36" s="17">
        <v>0</v>
      </c>
      <c r="VH36" s="17">
        <v>15.9</v>
      </c>
      <c r="VI36" s="17"/>
      <c r="VJ36" s="17">
        <v>13.632999999999999</v>
      </c>
      <c r="VK36" s="17">
        <v>2.2669999999999999</v>
      </c>
      <c r="VL36" s="17">
        <v>155</v>
      </c>
      <c r="VM36" s="17"/>
      <c r="VN36" s="17">
        <v>144.30099999999999</v>
      </c>
      <c r="VO36" s="17">
        <v>10.699</v>
      </c>
      <c r="VP36" s="17">
        <v>0.6</v>
      </c>
      <c r="VQ36" s="17">
        <v>0.6</v>
      </c>
      <c r="VR36" s="17">
        <v>0.6</v>
      </c>
      <c r="VS36" s="17">
        <v>0</v>
      </c>
      <c r="VT36" s="17">
        <v>117.5</v>
      </c>
      <c r="VU36" s="17">
        <v>117.5</v>
      </c>
      <c r="VV36" s="17">
        <v>114.119</v>
      </c>
      <c r="VW36" s="17">
        <v>3.3809999999999998</v>
      </c>
      <c r="VX36" s="17">
        <v>135.19999999999999</v>
      </c>
      <c r="VY36" s="17">
        <v>139.19999999999999</v>
      </c>
      <c r="VZ36" s="17">
        <v>129.55600000000001</v>
      </c>
      <c r="WA36" s="17">
        <v>5.6440000000000001</v>
      </c>
      <c r="WB36" s="17">
        <v>112.9</v>
      </c>
      <c r="WC36" s="17"/>
      <c r="WD36" s="17">
        <v>111.553</v>
      </c>
      <c r="WE36" s="17">
        <v>1.347</v>
      </c>
      <c r="WF36" s="17">
        <v>1.1000000000000001</v>
      </c>
      <c r="WG36" s="17">
        <v>1.4490000000000001</v>
      </c>
      <c r="WH36" s="17">
        <v>1.4490000000000001</v>
      </c>
      <c r="WI36" s="17">
        <v>-0.34899999999999998</v>
      </c>
      <c r="WJ36" s="17">
        <v>0</v>
      </c>
      <c r="WK36" s="17"/>
      <c r="WL36" s="17"/>
      <c r="WM36" s="17">
        <v>0</v>
      </c>
      <c r="WN36" s="17">
        <v>1.8</v>
      </c>
      <c r="WO36" s="17">
        <v>2.4</v>
      </c>
      <c r="WP36" s="17">
        <v>2.4</v>
      </c>
      <c r="WQ36" s="17">
        <v>-0.6</v>
      </c>
      <c r="WR36" s="17">
        <v>0.9</v>
      </c>
      <c r="WS36" s="17">
        <v>1.4</v>
      </c>
      <c r="WT36" s="17">
        <v>1.4</v>
      </c>
      <c r="WU36" s="17">
        <v>-0.5</v>
      </c>
      <c r="WV36" s="17">
        <v>15.4</v>
      </c>
      <c r="WW36" s="17"/>
      <c r="WX36" s="17">
        <v>14.445</v>
      </c>
      <c r="WY36" s="17">
        <v>0.95499999999999996</v>
      </c>
      <c r="WZ36" s="17">
        <v>6.6</v>
      </c>
      <c r="XA36" s="17">
        <v>6.2</v>
      </c>
      <c r="XB36" s="17">
        <v>6.2</v>
      </c>
      <c r="XC36" s="17">
        <v>0.4</v>
      </c>
      <c r="XD36" s="17">
        <v>18.100000000000001</v>
      </c>
      <c r="XE36" s="17">
        <v>18.4466</v>
      </c>
      <c r="XF36" s="17">
        <v>18.4466</v>
      </c>
      <c r="XG36" s="17">
        <v>-0.34660000000000002</v>
      </c>
      <c r="XH36" s="17">
        <v>9.4</v>
      </c>
      <c r="XI36" s="17">
        <v>9</v>
      </c>
      <c r="XJ36" s="17">
        <v>10.8</v>
      </c>
      <c r="XK36" s="17">
        <v>-1.4</v>
      </c>
      <c r="XL36" s="17">
        <v>27.1</v>
      </c>
      <c r="XM36" s="17">
        <v>30</v>
      </c>
      <c r="XN36" s="17">
        <v>29</v>
      </c>
      <c r="XO36" s="17">
        <v>-1.9</v>
      </c>
      <c r="XP36" s="17">
        <v>34.1</v>
      </c>
      <c r="XQ36" s="17">
        <v>30</v>
      </c>
      <c r="XR36" s="17">
        <v>29</v>
      </c>
      <c r="XS36" s="17">
        <v>5.0999999999999996</v>
      </c>
      <c r="XT36" s="17">
        <v>15</v>
      </c>
      <c r="XU36" s="17"/>
      <c r="XV36" s="17"/>
      <c r="XW36" s="17">
        <v>15</v>
      </c>
      <c r="XX36" s="17">
        <v>12</v>
      </c>
      <c r="XY36" s="17">
        <v>17</v>
      </c>
      <c r="XZ36" s="17">
        <v>20.39</v>
      </c>
      <c r="YA36" s="17">
        <v>-8.39</v>
      </c>
      <c r="YB36" s="17">
        <v>0</v>
      </c>
      <c r="YC36" s="17"/>
      <c r="YD36" s="17"/>
      <c r="YE36" s="17">
        <v>0</v>
      </c>
      <c r="YF36" s="17">
        <v>11</v>
      </c>
      <c r="YG36" s="17">
        <v>11</v>
      </c>
      <c r="YH36" s="17">
        <v>11</v>
      </c>
      <c r="YI36" s="17">
        <v>0</v>
      </c>
    </row>
    <row r="37" spans="1:659" ht="24" customHeight="1" x14ac:dyDescent="0.35">
      <c r="A37" s="1"/>
      <c r="B37" s="16" t="s">
        <v>79</v>
      </c>
      <c r="C37" s="16" t="s">
        <v>796</v>
      </c>
      <c r="D37" s="17">
        <v>179.6</v>
      </c>
      <c r="E37" s="17">
        <v>200</v>
      </c>
      <c r="F37" s="17">
        <v>200</v>
      </c>
      <c r="G37" s="17">
        <v>-20.399999999999999</v>
      </c>
      <c r="H37" s="17">
        <v>629</v>
      </c>
      <c r="I37" s="17">
        <v>635.02589999999998</v>
      </c>
      <c r="J37" s="17">
        <v>635.02589999999998</v>
      </c>
      <c r="K37" s="17">
        <v>-6.0259</v>
      </c>
      <c r="L37" s="17">
        <v>214.2</v>
      </c>
      <c r="M37" s="17">
        <v>206.58520999999999</v>
      </c>
      <c r="N37" s="17">
        <v>206.58520999999999</v>
      </c>
      <c r="O37" s="17">
        <v>7.6147900000000002</v>
      </c>
      <c r="P37" s="17"/>
      <c r="Q37" s="17"/>
      <c r="R37" s="17"/>
      <c r="S37" s="17">
        <v>0</v>
      </c>
      <c r="T37" s="17"/>
      <c r="U37" s="17"/>
      <c r="V37" s="17"/>
      <c r="W37" s="17">
        <v>0</v>
      </c>
      <c r="X37" s="17">
        <v>90.5</v>
      </c>
      <c r="Y37" s="17">
        <v>91.778639999999996</v>
      </c>
      <c r="Z37" s="17">
        <v>91.778639999999996</v>
      </c>
      <c r="AA37" s="17">
        <v>-1.27864</v>
      </c>
      <c r="AB37" s="17">
        <v>176</v>
      </c>
      <c r="AC37" s="17">
        <v>179.98707999999999</v>
      </c>
      <c r="AD37" s="17">
        <v>201.70359999999999</v>
      </c>
      <c r="AE37" s="17">
        <v>-25.703600000000002</v>
      </c>
      <c r="AF37" s="17"/>
      <c r="AG37" s="17"/>
      <c r="AH37" s="17"/>
      <c r="AI37" s="17">
        <v>0</v>
      </c>
      <c r="AJ37" s="17"/>
      <c r="AK37" s="17"/>
      <c r="AL37" s="17"/>
      <c r="AM37" s="17">
        <v>0</v>
      </c>
      <c r="AN37" s="17">
        <v>161.9</v>
      </c>
      <c r="AO37" s="17">
        <v>158.04406</v>
      </c>
      <c r="AP37" s="17">
        <v>158.04406</v>
      </c>
      <c r="AQ37" s="17">
        <v>3.8559399999999999</v>
      </c>
      <c r="AR37" s="17">
        <v>162.6</v>
      </c>
      <c r="AS37" s="17">
        <v>158.04406</v>
      </c>
      <c r="AT37" s="17">
        <v>158.04406</v>
      </c>
      <c r="AU37" s="17">
        <v>4.5559399999999997</v>
      </c>
      <c r="AV37" s="17">
        <v>162.19999999999999</v>
      </c>
      <c r="AW37" s="17">
        <v>158.04406</v>
      </c>
      <c r="AX37" s="17">
        <v>158.04406</v>
      </c>
      <c r="AY37" s="17">
        <v>4.1559400000000002</v>
      </c>
      <c r="AZ37" s="17">
        <v>251</v>
      </c>
      <c r="BA37" s="17">
        <v>237.77799999999999</v>
      </c>
      <c r="BB37" s="17">
        <v>237.77799999999999</v>
      </c>
      <c r="BC37" s="17">
        <v>13.222</v>
      </c>
      <c r="BD37" s="17">
        <v>0</v>
      </c>
      <c r="BE37" s="17"/>
      <c r="BF37" s="17"/>
      <c r="BG37" s="17">
        <v>0</v>
      </c>
      <c r="BH37" s="17"/>
      <c r="BI37" s="17"/>
      <c r="BJ37" s="17"/>
      <c r="BK37" s="17">
        <v>0</v>
      </c>
      <c r="BL37" s="17">
        <v>364.8</v>
      </c>
      <c r="BM37" s="17">
        <v>368.40096999999997</v>
      </c>
      <c r="BN37" s="17">
        <v>368.40096999999997</v>
      </c>
      <c r="BO37" s="17">
        <v>-3.6009699999999998</v>
      </c>
      <c r="BP37" s="17">
        <v>10.5</v>
      </c>
      <c r="BQ37" s="17">
        <v>3.4527100000000002</v>
      </c>
      <c r="BR37" s="17">
        <v>3.4527100000000002</v>
      </c>
      <c r="BS37" s="17">
        <v>7.0472900000000003</v>
      </c>
      <c r="BT37" s="17"/>
      <c r="BU37" s="17"/>
      <c r="BV37" s="17">
        <v>12.371130000000001</v>
      </c>
      <c r="BW37" s="17">
        <v>-12.371130000000001</v>
      </c>
      <c r="BX37" s="17"/>
      <c r="BY37" s="17"/>
      <c r="BZ37" s="17"/>
      <c r="CA37" s="17">
        <v>0</v>
      </c>
      <c r="CB37" s="17"/>
      <c r="CC37" s="17"/>
      <c r="CD37" s="17"/>
      <c r="CE37" s="17">
        <v>0</v>
      </c>
      <c r="CF37" s="17"/>
      <c r="CG37" s="17"/>
      <c r="CH37" s="17"/>
      <c r="CI37" s="17">
        <v>0</v>
      </c>
      <c r="CJ37" s="17">
        <v>150.4</v>
      </c>
      <c r="CK37" s="17">
        <v>163.90777</v>
      </c>
      <c r="CL37" s="17">
        <v>163.90777</v>
      </c>
      <c r="CM37" s="17">
        <v>-13.507770000000001</v>
      </c>
      <c r="CN37" s="17">
        <v>7.6</v>
      </c>
      <c r="CO37" s="17">
        <v>5.6669799999999997</v>
      </c>
      <c r="CP37" s="17">
        <v>5.1333399999999996</v>
      </c>
      <c r="CQ37" s="17">
        <v>2.4666600000000001</v>
      </c>
      <c r="CR37" s="17">
        <v>5.9</v>
      </c>
      <c r="CS37" s="17">
        <v>3.1106799999999999</v>
      </c>
      <c r="CT37" s="17">
        <v>2.8177599999999998</v>
      </c>
      <c r="CU37" s="17">
        <v>3.0822400000000001</v>
      </c>
      <c r="CV37" s="17">
        <v>0</v>
      </c>
      <c r="CW37" s="17">
        <v>5.6</v>
      </c>
      <c r="CX37" s="17">
        <v>5.6</v>
      </c>
      <c r="CY37" s="17">
        <v>-5.6</v>
      </c>
      <c r="CZ37" s="17">
        <v>6.9</v>
      </c>
      <c r="DA37" s="17">
        <v>6.8787000000000003</v>
      </c>
      <c r="DB37" s="17">
        <v>6.8787000000000003</v>
      </c>
      <c r="DC37" s="17">
        <v>2.1299999999999999E-2</v>
      </c>
      <c r="DD37" s="17">
        <v>11</v>
      </c>
      <c r="DE37" s="17">
        <v>9.9363299999999999</v>
      </c>
      <c r="DF37" s="17">
        <v>9.9363299999999999</v>
      </c>
      <c r="DG37" s="17">
        <v>1.0636699999999999</v>
      </c>
      <c r="DH37" s="17">
        <v>70.7</v>
      </c>
      <c r="DI37" s="17">
        <v>34.701920000000001</v>
      </c>
      <c r="DJ37" s="17">
        <v>37.962589999999999</v>
      </c>
      <c r="DK37" s="17">
        <v>32.737409999999997</v>
      </c>
      <c r="DL37" s="17"/>
      <c r="DM37" s="17"/>
      <c r="DN37" s="17"/>
      <c r="DO37" s="17">
        <v>0</v>
      </c>
      <c r="DP37" s="17"/>
      <c r="DQ37" s="17"/>
      <c r="DR37" s="17"/>
      <c r="DS37" s="17">
        <v>0</v>
      </c>
      <c r="DT37" s="17"/>
      <c r="DU37" s="17"/>
      <c r="DV37" s="17"/>
      <c r="DW37" s="17">
        <v>0</v>
      </c>
      <c r="DX37" s="17"/>
      <c r="DY37" s="17"/>
      <c r="DZ37" s="17"/>
      <c r="EA37" s="17">
        <v>0</v>
      </c>
      <c r="EB37" s="17">
        <v>110.5</v>
      </c>
      <c r="EC37" s="17">
        <v>112.35728</v>
      </c>
      <c r="ED37" s="17">
        <v>112.35728</v>
      </c>
      <c r="EE37" s="17">
        <v>-1.85728</v>
      </c>
      <c r="EF37" s="17">
        <v>81.2</v>
      </c>
      <c r="EG37" s="17">
        <v>122.70729</v>
      </c>
      <c r="EH37" s="17">
        <v>177.11227</v>
      </c>
      <c r="EI37" s="17">
        <v>-95.912270000000007</v>
      </c>
      <c r="EJ37" s="17"/>
      <c r="EK37" s="17"/>
      <c r="EL37" s="17"/>
      <c r="EM37" s="17">
        <v>0</v>
      </c>
      <c r="EN37" s="17"/>
      <c r="EO37" s="17"/>
      <c r="EP37" s="17"/>
      <c r="EQ37" s="17">
        <v>0</v>
      </c>
      <c r="ER37" s="17"/>
      <c r="ES37" s="17"/>
      <c r="ET37" s="17"/>
      <c r="EU37" s="17">
        <v>0</v>
      </c>
      <c r="EV37" s="17">
        <v>6.5</v>
      </c>
      <c r="EW37" s="17">
        <v>6.39</v>
      </c>
      <c r="EX37" s="17">
        <v>6.39</v>
      </c>
      <c r="EY37" s="17">
        <v>0.11</v>
      </c>
      <c r="EZ37" s="17">
        <v>376.5</v>
      </c>
      <c r="FA37" s="17">
        <v>206.73159000000001</v>
      </c>
      <c r="FB37" s="17">
        <v>288.65980000000002</v>
      </c>
      <c r="FC37" s="17">
        <v>87.840199999999996</v>
      </c>
      <c r="FD37" s="17">
        <v>81</v>
      </c>
      <c r="FE37" s="17">
        <v>58.166519999999998</v>
      </c>
      <c r="FF37" s="17">
        <v>54.011969999999998</v>
      </c>
      <c r="FG37" s="17">
        <v>26.988029999999998</v>
      </c>
      <c r="FH37" s="17">
        <v>152.19999999999999</v>
      </c>
      <c r="FI37" s="17">
        <v>151.21556000000001</v>
      </c>
      <c r="FJ37" s="17">
        <v>151.21556000000001</v>
      </c>
      <c r="FK37" s="17">
        <v>0.98443999999999998</v>
      </c>
      <c r="FL37" s="17">
        <v>38.4</v>
      </c>
      <c r="FM37" s="17">
        <v>25.458369999999999</v>
      </c>
      <c r="FN37" s="17">
        <v>25.458369999999999</v>
      </c>
      <c r="FO37" s="17">
        <v>12.94163</v>
      </c>
      <c r="FP37" s="17">
        <v>18.2</v>
      </c>
      <c r="FQ37" s="17">
        <v>17.210889999999999</v>
      </c>
      <c r="FR37" s="17">
        <v>15.45468</v>
      </c>
      <c r="FS37" s="17">
        <v>2.74532</v>
      </c>
      <c r="FT37" s="17">
        <v>18.8</v>
      </c>
      <c r="FU37" s="17">
        <v>17.961169999999999</v>
      </c>
      <c r="FV37" s="17">
        <v>17.961169999999999</v>
      </c>
      <c r="FW37" s="17">
        <v>0.83882999999999996</v>
      </c>
      <c r="FX37" s="17">
        <v>78.099999999999994</v>
      </c>
      <c r="FY37" s="17">
        <v>87.68835</v>
      </c>
      <c r="FZ37" s="17">
        <v>87.68835</v>
      </c>
      <c r="GA37" s="17">
        <v>-9.5883500000000002</v>
      </c>
      <c r="GB37" s="17"/>
      <c r="GC37" s="17"/>
      <c r="GD37" s="17"/>
      <c r="GE37" s="17">
        <v>0</v>
      </c>
      <c r="GF37" s="17"/>
      <c r="GG37" s="17"/>
      <c r="GH37" s="17"/>
      <c r="GI37" s="17">
        <v>0</v>
      </c>
      <c r="GJ37" s="17"/>
      <c r="GK37" s="17"/>
      <c r="GL37" s="17"/>
      <c r="GM37" s="17">
        <v>0</v>
      </c>
      <c r="GN37" s="17">
        <v>104.9</v>
      </c>
      <c r="GO37" s="17">
        <v>110.37475999999999</v>
      </c>
      <c r="GP37" s="17">
        <v>98.097470000000001</v>
      </c>
      <c r="GQ37" s="17">
        <v>6.80253</v>
      </c>
      <c r="GR37" s="17">
        <v>7.5</v>
      </c>
      <c r="GS37" s="17">
        <v>6.5736800000000004</v>
      </c>
      <c r="GT37" s="17">
        <v>6.5736800000000004</v>
      </c>
      <c r="GU37" s="17">
        <v>0.92632000000000003</v>
      </c>
      <c r="GV37" s="17">
        <v>6</v>
      </c>
      <c r="GW37" s="17">
        <v>6.6261000000000001</v>
      </c>
      <c r="GX37" s="17">
        <v>6.6261000000000001</v>
      </c>
      <c r="GY37" s="17">
        <v>-0.62609999999999999</v>
      </c>
      <c r="GZ37" s="17">
        <v>35.6</v>
      </c>
      <c r="HA37" s="17">
        <v>35.371740000000003</v>
      </c>
      <c r="HB37" s="17">
        <v>35.371740000000003</v>
      </c>
      <c r="HC37" s="17">
        <v>0.22825999999999999</v>
      </c>
      <c r="HD37" s="17">
        <v>40.299999999999997</v>
      </c>
      <c r="HE37" s="17">
        <v>39.841419999999999</v>
      </c>
      <c r="HF37" s="17">
        <v>39.841419999999999</v>
      </c>
      <c r="HG37" s="17">
        <v>0.45857999999999999</v>
      </c>
      <c r="HH37" s="17">
        <v>2</v>
      </c>
      <c r="HI37" s="17">
        <v>1.97359</v>
      </c>
      <c r="HJ37" s="17">
        <v>1.97359</v>
      </c>
      <c r="HK37" s="17">
        <v>2.6409999999999999E-2</v>
      </c>
      <c r="HL37" s="17">
        <v>12.2</v>
      </c>
      <c r="HM37" s="17">
        <v>13.33126</v>
      </c>
      <c r="HN37" s="17">
        <v>13.33126</v>
      </c>
      <c r="HO37" s="17">
        <v>-1.1312599999999999</v>
      </c>
      <c r="HP37" s="17">
        <v>65.599999999999994</v>
      </c>
      <c r="HQ37" s="17">
        <v>69.037319999999994</v>
      </c>
      <c r="HR37" s="17">
        <v>73.744410000000002</v>
      </c>
      <c r="HS37" s="17">
        <v>-8.1444100000000006</v>
      </c>
      <c r="HT37" s="17"/>
      <c r="HU37" s="17"/>
      <c r="HV37" s="17"/>
      <c r="HW37" s="17">
        <v>0</v>
      </c>
      <c r="HX37" s="17"/>
      <c r="HY37" s="17"/>
      <c r="HZ37" s="17"/>
      <c r="IA37" s="17">
        <v>0</v>
      </c>
      <c r="IB37" s="17">
        <v>94.6</v>
      </c>
      <c r="IC37" s="17">
        <v>85.482579999999999</v>
      </c>
      <c r="ID37" s="17">
        <v>85.482579999999999</v>
      </c>
      <c r="IE37" s="17">
        <v>9.1174199999999992</v>
      </c>
      <c r="IF37" s="17"/>
      <c r="IG37" s="17"/>
      <c r="IH37" s="17"/>
      <c r="II37" s="17">
        <v>0</v>
      </c>
      <c r="IJ37" s="17"/>
      <c r="IK37" s="17"/>
      <c r="IL37" s="17"/>
      <c r="IM37" s="17">
        <v>0</v>
      </c>
      <c r="IN37" s="17">
        <v>48.2</v>
      </c>
      <c r="IO37" s="17">
        <v>45.221359999999997</v>
      </c>
      <c r="IP37" s="17"/>
      <c r="IQ37" s="17">
        <v>48.2</v>
      </c>
      <c r="IR37" s="17"/>
      <c r="IS37" s="17"/>
      <c r="IT37" s="17"/>
      <c r="IU37" s="17">
        <v>0</v>
      </c>
      <c r="IV37" s="17"/>
      <c r="IW37" s="17"/>
      <c r="IX37" s="17"/>
      <c r="IY37" s="17">
        <v>0</v>
      </c>
      <c r="IZ37" s="17"/>
      <c r="JA37" s="17"/>
      <c r="JB37" s="17"/>
      <c r="JC37" s="17">
        <v>0</v>
      </c>
      <c r="JD37" s="17">
        <v>84.3</v>
      </c>
      <c r="JE37" s="17">
        <v>88.384460000000004</v>
      </c>
      <c r="JF37" s="17">
        <v>88.384460000000004</v>
      </c>
      <c r="JG37" s="17">
        <v>-4.08446</v>
      </c>
      <c r="JH37" s="17">
        <v>170.6</v>
      </c>
      <c r="JI37" s="17">
        <v>185.03034</v>
      </c>
      <c r="JJ37" s="17">
        <v>185.03034</v>
      </c>
      <c r="JK37" s="17">
        <v>-14.430339999999999</v>
      </c>
      <c r="JL37" s="17">
        <v>168.3</v>
      </c>
      <c r="JM37" s="17">
        <v>185.03034</v>
      </c>
      <c r="JN37" s="17">
        <v>185.03034</v>
      </c>
      <c r="JO37" s="17">
        <v>-16.730340000000002</v>
      </c>
      <c r="JP37" s="17">
        <v>200</v>
      </c>
      <c r="JQ37" s="17">
        <v>185.03034</v>
      </c>
      <c r="JR37" s="17">
        <v>185.03034</v>
      </c>
      <c r="JS37" s="17">
        <v>14.969659999999999</v>
      </c>
      <c r="JT37" s="17">
        <v>264.3</v>
      </c>
      <c r="JU37" s="17">
        <v>278.37898000000001</v>
      </c>
      <c r="JV37" s="17">
        <v>278.37898000000001</v>
      </c>
      <c r="JW37" s="17">
        <v>-14.07898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3.5</v>
      </c>
      <c r="LE37" s="17">
        <v>3.1205099999999999</v>
      </c>
      <c r="LF37" s="17">
        <v>3.1205099999999999</v>
      </c>
      <c r="LG37" s="17">
        <v>0.37948999999999999</v>
      </c>
      <c r="LH37" s="17">
        <v>218.8</v>
      </c>
      <c r="LI37" s="17">
        <v>217.90151</v>
      </c>
      <c r="LJ37" s="17">
        <v>137.95750000000001</v>
      </c>
      <c r="LK37" s="17">
        <v>80.842500000000001</v>
      </c>
      <c r="LL37" s="17">
        <v>91.5</v>
      </c>
      <c r="LM37" s="17">
        <v>91.968410000000006</v>
      </c>
      <c r="LN37" s="17">
        <v>66.595219999999998</v>
      </c>
      <c r="LO37" s="17">
        <v>24.904779999999999</v>
      </c>
      <c r="LP37" s="17">
        <v>66.5</v>
      </c>
      <c r="LQ37" s="17">
        <v>67.133979999999994</v>
      </c>
      <c r="LR37" s="17">
        <v>67.133979999999994</v>
      </c>
      <c r="LS37" s="17">
        <v>-0.63397999999999999</v>
      </c>
      <c r="LT37" s="17">
        <v>45.5</v>
      </c>
      <c r="LU37" s="17">
        <v>48.413229999999999</v>
      </c>
      <c r="LV37" s="17">
        <v>48.413229999999999</v>
      </c>
      <c r="LW37" s="17">
        <v>-2.91323</v>
      </c>
      <c r="LX37" s="17">
        <v>30.3</v>
      </c>
      <c r="LY37" s="17">
        <v>29.873650000000001</v>
      </c>
      <c r="LZ37" s="17">
        <v>29.951460000000001</v>
      </c>
      <c r="MA37" s="17">
        <v>0.34854000000000002</v>
      </c>
      <c r="MB37" s="17"/>
      <c r="MC37" s="17"/>
      <c r="MD37" s="17"/>
      <c r="ME37" s="17">
        <v>0</v>
      </c>
      <c r="MF37" s="17"/>
      <c r="MG37" s="17"/>
      <c r="MH37" s="17"/>
      <c r="MI37" s="17">
        <v>0</v>
      </c>
      <c r="MJ37" s="17"/>
      <c r="MK37" s="17"/>
      <c r="ML37" s="17"/>
      <c r="MM37" s="17">
        <v>0</v>
      </c>
      <c r="MN37" s="17">
        <v>90.1</v>
      </c>
      <c r="MO37" s="17">
        <v>151.08876000000001</v>
      </c>
      <c r="MP37" s="17">
        <v>151.08876000000001</v>
      </c>
      <c r="MQ37" s="17">
        <v>-60.988759999999999</v>
      </c>
      <c r="MR37" s="17">
        <v>93.8</v>
      </c>
      <c r="MS37" s="17">
        <v>151.08876000000001</v>
      </c>
      <c r="MT37" s="17">
        <v>151.08876000000001</v>
      </c>
      <c r="MU37" s="17">
        <v>-57.288760000000003</v>
      </c>
      <c r="MV37" s="17">
        <v>98</v>
      </c>
      <c r="MW37" s="17"/>
      <c r="MX37" s="17">
        <v>151.54248000000001</v>
      </c>
      <c r="MY37" s="17">
        <v>-53.542479999999998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211.6</v>
      </c>
      <c r="NU37" s="17">
        <v>206.29038</v>
      </c>
      <c r="NV37" s="17">
        <v>206.29038</v>
      </c>
      <c r="NW37" s="17">
        <v>5.3096199999999998</v>
      </c>
      <c r="NX37" s="17">
        <v>101.3</v>
      </c>
      <c r="NY37" s="17">
        <v>103.45493</v>
      </c>
      <c r="NZ37" s="17">
        <v>103.45493</v>
      </c>
      <c r="OA37" s="17">
        <v>-2.1549299999999998</v>
      </c>
      <c r="OB37" s="17">
        <v>1</v>
      </c>
      <c r="OC37" s="17"/>
      <c r="OD37" s="17">
        <v>0.88400000000000001</v>
      </c>
      <c r="OE37" s="17">
        <v>0.11600000000000001</v>
      </c>
      <c r="OF37" s="17">
        <v>65.5</v>
      </c>
      <c r="OG37" s="17">
        <v>96.53</v>
      </c>
      <c r="OH37" s="17">
        <v>89.305000000000007</v>
      </c>
      <c r="OI37" s="17">
        <v>-23.805</v>
      </c>
      <c r="OJ37" s="17">
        <v>80.7</v>
      </c>
      <c r="OK37" s="17"/>
      <c r="OL37" s="17">
        <v>80</v>
      </c>
      <c r="OM37" s="17">
        <v>0.7</v>
      </c>
      <c r="ON37" s="17">
        <v>6.2</v>
      </c>
      <c r="OO37" s="17">
        <v>9.1989999999999998</v>
      </c>
      <c r="OP37" s="17">
        <v>9.1989999999999998</v>
      </c>
      <c r="OQ37" s="17">
        <v>-2.9990000000000001</v>
      </c>
      <c r="OR37" s="17">
        <v>0.2</v>
      </c>
      <c r="OS37" s="17"/>
      <c r="OT37" s="17"/>
      <c r="OU37" s="17">
        <v>0.2</v>
      </c>
      <c r="OV37" s="17">
        <v>19.5</v>
      </c>
      <c r="OW37" s="17">
        <v>17.475729999999999</v>
      </c>
      <c r="OX37" s="17">
        <v>17.475729999999999</v>
      </c>
      <c r="OY37" s="17">
        <v>2.02427</v>
      </c>
      <c r="OZ37" s="17">
        <v>20.8</v>
      </c>
      <c r="PA37" s="17">
        <v>20.5</v>
      </c>
      <c r="PB37" s="17">
        <v>19.417480000000001</v>
      </c>
      <c r="PC37" s="17">
        <v>1.38252</v>
      </c>
      <c r="PD37" s="17">
        <v>0</v>
      </c>
      <c r="PE37" s="17"/>
      <c r="PF37" s="17"/>
      <c r="PG37" s="17">
        <v>0</v>
      </c>
      <c r="PH37" s="17">
        <v>0</v>
      </c>
      <c r="PI37" s="17"/>
      <c r="PJ37" s="17">
        <v>2.85</v>
      </c>
      <c r="PK37" s="17">
        <v>-2.85</v>
      </c>
      <c r="PL37" s="17">
        <v>0</v>
      </c>
      <c r="PM37" s="17"/>
      <c r="PN37" s="17"/>
      <c r="PO37" s="17">
        <v>0</v>
      </c>
      <c r="PP37" s="17">
        <v>1.1000000000000001</v>
      </c>
      <c r="PQ37" s="17">
        <v>1</v>
      </c>
      <c r="PR37" s="17">
        <v>1</v>
      </c>
      <c r="PS37" s="17">
        <v>0.1</v>
      </c>
      <c r="PT37" s="17">
        <v>2.2999999999999998</v>
      </c>
      <c r="PU37" s="17">
        <v>2.5</v>
      </c>
      <c r="PV37" s="17">
        <v>2.5</v>
      </c>
      <c r="PW37" s="17">
        <v>-0.2</v>
      </c>
      <c r="PX37" s="17">
        <v>3</v>
      </c>
      <c r="PY37" s="17">
        <v>3</v>
      </c>
      <c r="PZ37" s="17">
        <v>3</v>
      </c>
      <c r="QA37" s="17">
        <v>0</v>
      </c>
      <c r="QB37" s="17"/>
      <c r="QC37" s="17"/>
      <c r="QD37" s="17"/>
      <c r="QE37" s="17">
        <v>0</v>
      </c>
      <c r="QF37" s="17">
        <v>20</v>
      </c>
      <c r="QG37" s="17">
        <v>19.417480000000001</v>
      </c>
      <c r="QH37" s="17">
        <v>19.417480000000001</v>
      </c>
      <c r="QI37" s="17">
        <v>0.58252000000000004</v>
      </c>
      <c r="QJ37" s="17">
        <v>18.899999999999999</v>
      </c>
      <c r="QK37" s="17">
        <v>17.475729999999999</v>
      </c>
      <c r="QL37" s="17">
        <v>17.475729999999999</v>
      </c>
      <c r="QM37" s="17">
        <v>1.4242699999999999</v>
      </c>
      <c r="QN37" s="17">
        <v>3.4</v>
      </c>
      <c r="QO37" s="17">
        <v>3.5</v>
      </c>
      <c r="QP37" s="17">
        <v>3.5</v>
      </c>
      <c r="QQ37" s="17">
        <v>-0.1</v>
      </c>
      <c r="QR37" s="17">
        <v>18.600000000000001</v>
      </c>
      <c r="QS37" s="17">
        <v>17.961169999999999</v>
      </c>
      <c r="QT37" s="17">
        <v>17.961169999999999</v>
      </c>
      <c r="QU37" s="17">
        <v>0.63883000000000001</v>
      </c>
      <c r="QV37" s="17">
        <v>15.7</v>
      </c>
      <c r="QW37" s="17"/>
      <c r="QX37" s="17">
        <v>15.688000000000001</v>
      </c>
      <c r="QY37" s="17">
        <v>1.2E-2</v>
      </c>
      <c r="QZ37" s="17">
        <v>18.7</v>
      </c>
      <c r="RA37" s="17"/>
      <c r="RB37" s="17">
        <v>19.013999999999999</v>
      </c>
      <c r="RC37" s="17">
        <v>-0.314</v>
      </c>
      <c r="RD37" s="17">
        <v>19.899999999999999</v>
      </c>
      <c r="RE37" s="17">
        <v>19.702999999999999</v>
      </c>
      <c r="RF37" s="17">
        <v>19.702999999999999</v>
      </c>
      <c r="RG37" s="17">
        <v>0.19700000000000001</v>
      </c>
      <c r="RH37" s="17">
        <v>66.5</v>
      </c>
      <c r="RI37" s="17">
        <v>73.599999999999994</v>
      </c>
      <c r="RJ37" s="17">
        <v>70.546000000000006</v>
      </c>
      <c r="RK37" s="17">
        <v>-4.0460000000000003</v>
      </c>
      <c r="RL37" s="17">
        <v>19.5</v>
      </c>
      <c r="RM37" s="17"/>
      <c r="RN37" s="17">
        <v>18.733000000000001</v>
      </c>
      <c r="RO37" s="17">
        <v>0.76700000000000002</v>
      </c>
      <c r="RP37" s="17">
        <v>3.1</v>
      </c>
      <c r="RQ37" s="17">
        <v>3.3</v>
      </c>
      <c r="RR37" s="17">
        <v>3.3</v>
      </c>
      <c r="RS37" s="17">
        <v>-0.2</v>
      </c>
      <c r="RT37" s="17">
        <v>20.100000000000001</v>
      </c>
      <c r="RU37" s="17">
        <v>19.772790000000001</v>
      </c>
      <c r="RV37" s="17">
        <v>19.772790000000001</v>
      </c>
      <c r="RW37" s="17">
        <v>0.32721</v>
      </c>
      <c r="RX37" s="17">
        <v>2.4</v>
      </c>
      <c r="RY37" s="17">
        <v>2</v>
      </c>
      <c r="RZ37" s="17">
        <v>2</v>
      </c>
      <c r="SA37" s="17">
        <v>0.4</v>
      </c>
      <c r="SB37" s="17"/>
      <c r="SC37" s="17"/>
      <c r="SD37" s="17"/>
      <c r="SE37" s="17">
        <v>0</v>
      </c>
      <c r="SF37" s="17">
        <v>17.600000000000001</v>
      </c>
      <c r="SG37" s="17">
        <v>11</v>
      </c>
      <c r="SH37" s="17">
        <v>12.03884</v>
      </c>
      <c r="SI37" s="17">
        <v>5.5611600000000001</v>
      </c>
      <c r="SJ37" s="17">
        <v>6.7</v>
      </c>
      <c r="SK37" s="17">
        <v>6.7</v>
      </c>
      <c r="SL37" s="17">
        <v>6.7</v>
      </c>
      <c r="SM37" s="17">
        <v>0</v>
      </c>
      <c r="SN37" s="17">
        <v>11.4</v>
      </c>
      <c r="SO37" s="17">
        <v>12</v>
      </c>
      <c r="SP37" s="17">
        <v>13.592230000000001</v>
      </c>
      <c r="SQ37" s="17">
        <v>-2.1922299999999999</v>
      </c>
      <c r="SR37" s="17">
        <v>16.5</v>
      </c>
      <c r="SS37" s="17">
        <v>14</v>
      </c>
      <c r="ST37" s="17">
        <v>17.475729999999999</v>
      </c>
      <c r="SU37" s="17">
        <v>-0.97572999999999999</v>
      </c>
      <c r="SV37" s="17">
        <v>13.4</v>
      </c>
      <c r="SW37" s="17">
        <v>16.310680000000001</v>
      </c>
      <c r="SX37" s="17">
        <v>16.310680000000001</v>
      </c>
      <c r="SY37" s="17">
        <v>-2.9106800000000002</v>
      </c>
      <c r="SZ37" s="17">
        <v>15.9</v>
      </c>
      <c r="TA37" s="17">
        <v>19.742000000000001</v>
      </c>
      <c r="TB37" s="17">
        <v>19.742000000000001</v>
      </c>
      <c r="TC37" s="17">
        <v>-3.8420000000000001</v>
      </c>
      <c r="TD37" s="17">
        <v>80.099999999999994</v>
      </c>
      <c r="TE37" s="17">
        <v>74.963999999999999</v>
      </c>
      <c r="TF37" s="17">
        <v>74.963999999999999</v>
      </c>
      <c r="TG37" s="17">
        <v>5.1360000000000001</v>
      </c>
      <c r="TH37" s="17">
        <v>38.9</v>
      </c>
      <c r="TI37" s="17"/>
      <c r="TJ37" s="17">
        <v>38.314999999999998</v>
      </c>
      <c r="TK37" s="17">
        <v>0.58499999999999996</v>
      </c>
      <c r="TL37" s="17">
        <v>0</v>
      </c>
      <c r="TM37" s="17">
        <v>64.8</v>
      </c>
      <c r="TN37" s="17">
        <v>58.238999999999997</v>
      </c>
      <c r="TO37" s="17">
        <v>-58.238999999999997</v>
      </c>
      <c r="TP37" s="17">
        <v>66.599999999999994</v>
      </c>
      <c r="TQ37" s="17">
        <v>76</v>
      </c>
      <c r="TR37" s="17">
        <v>69.77</v>
      </c>
      <c r="TS37" s="17">
        <v>-3.17</v>
      </c>
      <c r="TT37" s="17">
        <v>0</v>
      </c>
      <c r="TU37" s="17">
        <v>4.2510000000000003</v>
      </c>
      <c r="TV37" s="17">
        <v>4.2510000000000003</v>
      </c>
      <c r="TW37" s="17">
        <v>-4.2510000000000003</v>
      </c>
      <c r="TX37" s="17">
        <v>8.1</v>
      </c>
      <c r="TY37" s="17">
        <v>6.8680000000000003</v>
      </c>
      <c r="TZ37" s="17">
        <v>6.8680000000000003</v>
      </c>
      <c r="UA37" s="17">
        <v>1.232</v>
      </c>
      <c r="UB37" s="17">
        <v>20.9</v>
      </c>
      <c r="UC37" s="17">
        <v>20.5</v>
      </c>
      <c r="UD37" s="17">
        <v>19.417480000000001</v>
      </c>
      <c r="UE37" s="17">
        <v>1.4825200000000001</v>
      </c>
      <c r="UF37" s="17">
        <v>6.4</v>
      </c>
      <c r="UG37" s="17">
        <v>6</v>
      </c>
      <c r="UH37" s="17">
        <v>6</v>
      </c>
      <c r="UI37" s="17">
        <v>0.4</v>
      </c>
      <c r="UJ37" s="17">
        <v>7</v>
      </c>
      <c r="UK37" s="17">
        <v>6.9</v>
      </c>
      <c r="UL37" s="17">
        <v>6.9</v>
      </c>
      <c r="UM37" s="17">
        <v>0.1</v>
      </c>
      <c r="UN37" s="17">
        <v>20</v>
      </c>
      <c r="UO37" s="17">
        <v>19.5</v>
      </c>
      <c r="UP37" s="17">
        <v>9.9029100000000003</v>
      </c>
      <c r="UQ37" s="17">
        <v>10.09709</v>
      </c>
      <c r="UR37" s="17">
        <v>20.399999999999999</v>
      </c>
      <c r="US37" s="17">
        <v>19.5</v>
      </c>
      <c r="UT37" s="17">
        <v>9.9029100000000003</v>
      </c>
      <c r="UU37" s="17">
        <v>10.49709</v>
      </c>
      <c r="UV37" s="17">
        <v>20.100000000000001</v>
      </c>
      <c r="UW37" s="17">
        <v>19.5</v>
      </c>
      <c r="UX37" s="17">
        <v>10</v>
      </c>
      <c r="UY37" s="17">
        <v>10.1</v>
      </c>
      <c r="UZ37" s="17">
        <v>8.6999999999999993</v>
      </c>
      <c r="VA37" s="17">
        <v>9.016</v>
      </c>
      <c r="VB37" s="17">
        <v>9.016</v>
      </c>
      <c r="VC37" s="17">
        <v>-0.316</v>
      </c>
      <c r="VD37" s="17">
        <v>0</v>
      </c>
      <c r="VE37" s="17"/>
      <c r="VF37" s="17"/>
      <c r="VG37" s="17">
        <v>0</v>
      </c>
      <c r="VH37" s="17">
        <v>14.2</v>
      </c>
      <c r="VI37" s="17"/>
      <c r="VJ37" s="17">
        <v>12.061</v>
      </c>
      <c r="VK37" s="17">
        <v>2.1389999999999998</v>
      </c>
      <c r="VL37" s="17">
        <v>152.80000000000001</v>
      </c>
      <c r="VM37" s="17"/>
      <c r="VN37" s="17">
        <v>144.48400000000001</v>
      </c>
      <c r="VO37" s="17">
        <v>8.3160000000000007</v>
      </c>
      <c r="VP37" s="17">
        <v>0.6</v>
      </c>
      <c r="VQ37" s="17">
        <v>0.6</v>
      </c>
      <c r="VR37" s="17">
        <v>0.6</v>
      </c>
      <c r="VS37" s="17">
        <v>0</v>
      </c>
      <c r="VT37" s="17">
        <v>124.9</v>
      </c>
      <c r="VU37" s="17">
        <v>119.3</v>
      </c>
      <c r="VV37" s="17">
        <v>116.221</v>
      </c>
      <c r="VW37" s="17">
        <v>8.6790000000000003</v>
      </c>
      <c r="VX37" s="17">
        <v>138.9</v>
      </c>
      <c r="VY37" s="17">
        <v>141</v>
      </c>
      <c r="VZ37" s="17">
        <v>132.30699999999999</v>
      </c>
      <c r="WA37" s="17">
        <v>6.593</v>
      </c>
      <c r="WB37" s="17">
        <v>111.2</v>
      </c>
      <c r="WC37" s="17"/>
      <c r="WD37" s="17">
        <v>110.902</v>
      </c>
      <c r="WE37" s="17">
        <v>0.29799999999999999</v>
      </c>
      <c r="WF37" s="17">
        <v>1.1000000000000001</v>
      </c>
      <c r="WG37" s="17">
        <v>1.4490000000000001</v>
      </c>
      <c r="WH37" s="17">
        <v>1.4490000000000001</v>
      </c>
      <c r="WI37" s="17">
        <v>-0.34899999999999998</v>
      </c>
      <c r="WJ37" s="17">
        <v>0</v>
      </c>
      <c r="WK37" s="17"/>
      <c r="WL37" s="17"/>
      <c r="WM37" s="17">
        <v>0</v>
      </c>
      <c r="WN37" s="17">
        <v>1.8</v>
      </c>
      <c r="WO37" s="17">
        <v>2.4</v>
      </c>
      <c r="WP37" s="17">
        <v>2.4</v>
      </c>
      <c r="WQ37" s="17">
        <v>-0.6</v>
      </c>
      <c r="WR37" s="17">
        <v>0.9</v>
      </c>
      <c r="WS37" s="17">
        <v>1.4</v>
      </c>
      <c r="WT37" s="17">
        <v>1.4</v>
      </c>
      <c r="WU37" s="17">
        <v>-0.5</v>
      </c>
      <c r="WV37" s="17">
        <v>13.7</v>
      </c>
      <c r="WW37" s="17"/>
      <c r="WX37" s="17">
        <v>12.462999999999999</v>
      </c>
      <c r="WY37" s="17">
        <v>1.2370000000000001</v>
      </c>
      <c r="WZ37" s="17">
        <v>6.6</v>
      </c>
      <c r="XA37" s="17">
        <v>6.2</v>
      </c>
      <c r="XB37" s="17">
        <v>6.2</v>
      </c>
      <c r="XC37" s="17">
        <v>0.4</v>
      </c>
      <c r="XD37" s="17">
        <v>17.899999999999999</v>
      </c>
      <c r="XE37" s="17">
        <v>18.4466</v>
      </c>
      <c r="XF37" s="17">
        <v>18.4466</v>
      </c>
      <c r="XG37" s="17">
        <v>-0.54659999999999997</v>
      </c>
      <c r="XH37" s="17">
        <v>9.1</v>
      </c>
      <c r="XI37" s="17">
        <v>9</v>
      </c>
      <c r="XJ37" s="17">
        <v>10.8</v>
      </c>
      <c r="XK37" s="17">
        <v>-1.7</v>
      </c>
      <c r="XL37" s="17">
        <v>27.4</v>
      </c>
      <c r="XM37" s="17">
        <v>30</v>
      </c>
      <c r="XN37" s="17">
        <v>29</v>
      </c>
      <c r="XO37" s="17">
        <v>-1.6</v>
      </c>
      <c r="XP37" s="17">
        <v>34.4</v>
      </c>
      <c r="XQ37" s="17">
        <v>30</v>
      </c>
      <c r="XR37" s="17">
        <v>29</v>
      </c>
      <c r="XS37" s="17">
        <v>5.4</v>
      </c>
      <c r="XT37" s="17">
        <v>15</v>
      </c>
      <c r="XU37" s="17"/>
      <c r="XV37" s="17"/>
      <c r="XW37" s="17">
        <v>15</v>
      </c>
      <c r="XX37" s="17">
        <v>12.1</v>
      </c>
      <c r="XY37" s="17">
        <v>17</v>
      </c>
      <c r="XZ37" s="17">
        <v>20.39</v>
      </c>
      <c r="YA37" s="17">
        <v>-8.2899999999999991</v>
      </c>
      <c r="YB37" s="17">
        <v>0</v>
      </c>
      <c r="YC37" s="17"/>
      <c r="YD37" s="17"/>
      <c r="YE37" s="17">
        <v>0</v>
      </c>
      <c r="YF37" s="17">
        <v>11</v>
      </c>
      <c r="YG37" s="17">
        <v>11</v>
      </c>
      <c r="YH37" s="17">
        <v>11</v>
      </c>
      <c r="YI37" s="17">
        <v>0</v>
      </c>
    </row>
    <row r="38" spans="1:659" ht="24" customHeight="1" x14ac:dyDescent="0.35">
      <c r="A38" s="1"/>
      <c r="B38" s="16" t="s">
        <v>79</v>
      </c>
      <c r="C38" s="16" t="s">
        <v>797</v>
      </c>
      <c r="D38" s="17">
        <v>200.2</v>
      </c>
      <c r="E38" s="17">
        <v>100</v>
      </c>
      <c r="F38" s="17">
        <v>100</v>
      </c>
      <c r="G38" s="17">
        <v>100.2</v>
      </c>
      <c r="H38" s="17">
        <v>625.5</v>
      </c>
      <c r="I38" s="17">
        <v>635.02589999999998</v>
      </c>
      <c r="J38" s="17">
        <v>635.02589999999998</v>
      </c>
      <c r="K38" s="17">
        <v>-9.5259</v>
      </c>
      <c r="L38" s="17">
        <v>213</v>
      </c>
      <c r="M38" s="17">
        <v>206.58520999999999</v>
      </c>
      <c r="N38" s="17">
        <v>206.58520999999999</v>
      </c>
      <c r="O38" s="17">
        <v>6.41479</v>
      </c>
      <c r="P38" s="17"/>
      <c r="Q38" s="17"/>
      <c r="R38" s="17"/>
      <c r="S38" s="17">
        <v>0</v>
      </c>
      <c r="T38" s="17"/>
      <c r="U38" s="17"/>
      <c r="V38" s="17"/>
      <c r="W38" s="17">
        <v>0</v>
      </c>
      <c r="X38" s="17">
        <v>90.2</v>
      </c>
      <c r="Y38" s="17">
        <v>91.778639999999996</v>
      </c>
      <c r="Z38" s="17">
        <v>91.778639999999996</v>
      </c>
      <c r="AA38" s="17">
        <v>-1.57864</v>
      </c>
      <c r="AB38" s="17">
        <v>175</v>
      </c>
      <c r="AC38" s="17">
        <v>183.78219999999999</v>
      </c>
      <c r="AD38" s="17">
        <v>201.70359999999999</v>
      </c>
      <c r="AE38" s="17">
        <v>-26.703600000000002</v>
      </c>
      <c r="AF38" s="17"/>
      <c r="AG38" s="17"/>
      <c r="AH38" s="17"/>
      <c r="AI38" s="17">
        <v>0</v>
      </c>
      <c r="AJ38" s="17"/>
      <c r="AK38" s="17"/>
      <c r="AL38" s="17"/>
      <c r="AM38" s="17">
        <v>0</v>
      </c>
      <c r="AN38" s="17">
        <v>182.1</v>
      </c>
      <c r="AO38" s="17">
        <v>185.99223000000001</v>
      </c>
      <c r="AP38" s="17">
        <v>158.04406</v>
      </c>
      <c r="AQ38" s="17">
        <v>24.05594</v>
      </c>
      <c r="AR38" s="17">
        <v>186.1</v>
      </c>
      <c r="AS38" s="17">
        <v>185.99223000000001</v>
      </c>
      <c r="AT38" s="17">
        <v>158.04406</v>
      </c>
      <c r="AU38" s="17">
        <v>28.05594</v>
      </c>
      <c r="AV38" s="17">
        <v>186.1</v>
      </c>
      <c r="AW38" s="17">
        <v>185.99223000000001</v>
      </c>
      <c r="AX38" s="17">
        <v>158.04406</v>
      </c>
      <c r="AY38" s="17">
        <v>28.05594</v>
      </c>
      <c r="AZ38" s="17">
        <v>269.2</v>
      </c>
      <c r="BA38" s="17">
        <v>279.82614000000001</v>
      </c>
      <c r="BB38" s="17">
        <v>237.77799999999999</v>
      </c>
      <c r="BC38" s="17">
        <v>31.422000000000001</v>
      </c>
      <c r="BD38" s="17">
        <v>0</v>
      </c>
      <c r="BE38" s="17"/>
      <c r="BF38" s="17"/>
      <c r="BG38" s="17">
        <v>0</v>
      </c>
      <c r="BH38" s="17"/>
      <c r="BI38" s="17"/>
      <c r="BJ38" s="17"/>
      <c r="BK38" s="17">
        <v>0</v>
      </c>
      <c r="BL38" s="17">
        <v>361.5</v>
      </c>
      <c r="BM38" s="17">
        <v>368.40096999999997</v>
      </c>
      <c r="BN38" s="17">
        <v>368.40096999999997</v>
      </c>
      <c r="BO38" s="17">
        <v>-6.90097</v>
      </c>
      <c r="BP38" s="17">
        <v>10.4</v>
      </c>
      <c r="BQ38" s="17">
        <v>3.4527100000000002</v>
      </c>
      <c r="BR38" s="17">
        <v>3.4527100000000002</v>
      </c>
      <c r="BS38" s="17">
        <v>6.9472899999999997</v>
      </c>
      <c r="BT38" s="17"/>
      <c r="BU38" s="17"/>
      <c r="BV38" s="17">
        <v>12.371130000000001</v>
      </c>
      <c r="BW38" s="17">
        <v>-12.371130000000001</v>
      </c>
      <c r="BX38" s="17"/>
      <c r="BY38" s="17"/>
      <c r="BZ38" s="17"/>
      <c r="CA38" s="17">
        <v>0</v>
      </c>
      <c r="CB38" s="17"/>
      <c r="CC38" s="17"/>
      <c r="CD38" s="17"/>
      <c r="CE38" s="17">
        <v>0</v>
      </c>
      <c r="CF38" s="17"/>
      <c r="CG38" s="17"/>
      <c r="CH38" s="17"/>
      <c r="CI38" s="17">
        <v>0</v>
      </c>
      <c r="CJ38" s="17">
        <v>138.80000000000001</v>
      </c>
      <c r="CK38" s="17">
        <v>163.90777</v>
      </c>
      <c r="CL38" s="17">
        <v>163.90777</v>
      </c>
      <c r="CM38" s="17">
        <v>-25.107769999999999</v>
      </c>
      <c r="CN38" s="17">
        <v>7.4</v>
      </c>
      <c r="CO38" s="17">
        <v>5.6669799999999997</v>
      </c>
      <c r="CP38" s="17">
        <v>5.1333399999999996</v>
      </c>
      <c r="CQ38" s="17">
        <v>2.2666599999999999</v>
      </c>
      <c r="CR38" s="17">
        <v>5.9</v>
      </c>
      <c r="CS38" s="17">
        <v>3.1106799999999999</v>
      </c>
      <c r="CT38" s="17">
        <v>2.8177599999999998</v>
      </c>
      <c r="CU38" s="17">
        <v>3.0822400000000001</v>
      </c>
      <c r="CV38" s="17">
        <v>16.3</v>
      </c>
      <c r="CW38" s="17">
        <v>22.38899</v>
      </c>
      <c r="CX38" s="17">
        <v>5.6</v>
      </c>
      <c r="CY38" s="17">
        <v>10.7</v>
      </c>
      <c r="CZ38" s="17">
        <v>6.9</v>
      </c>
      <c r="DA38" s="17">
        <v>6.8787000000000003</v>
      </c>
      <c r="DB38" s="17">
        <v>6.8787000000000003</v>
      </c>
      <c r="DC38" s="17">
        <v>2.1299999999999999E-2</v>
      </c>
      <c r="DD38" s="17">
        <v>11.2</v>
      </c>
      <c r="DE38" s="17">
        <v>9.9363299999999999</v>
      </c>
      <c r="DF38" s="17">
        <v>9.9363299999999999</v>
      </c>
      <c r="DG38" s="17">
        <v>1.2636700000000001</v>
      </c>
      <c r="DH38" s="17">
        <v>70.599999999999994</v>
      </c>
      <c r="DI38" s="17">
        <v>81.278000000000006</v>
      </c>
      <c r="DJ38" s="17">
        <v>86.066749999999999</v>
      </c>
      <c r="DK38" s="17">
        <v>-15.466749999999999</v>
      </c>
      <c r="DL38" s="17"/>
      <c r="DM38" s="17"/>
      <c r="DN38" s="17"/>
      <c r="DO38" s="17">
        <v>0</v>
      </c>
      <c r="DP38" s="17"/>
      <c r="DQ38" s="17"/>
      <c r="DR38" s="17"/>
      <c r="DS38" s="17">
        <v>0</v>
      </c>
      <c r="DT38" s="17"/>
      <c r="DU38" s="17"/>
      <c r="DV38" s="17"/>
      <c r="DW38" s="17">
        <v>0</v>
      </c>
      <c r="DX38" s="17"/>
      <c r="DY38" s="17"/>
      <c r="DZ38" s="17"/>
      <c r="EA38" s="17">
        <v>0</v>
      </c>
      <c r="EB38" s="17">
        <v>110.7</v>
      </c>
      <c r="EC38" s="17">
        <v>112.35728</v>
      </c>
      <c r="ED38" s="17">
        <v>112.35728</v>
      </c>
      <c r="EE38" s="17">
        <v>-1.6572800000000001</v>
      </c>
      <c r="EF38" s="17">
        <v>82</v>
      </c>
      <c r="EG38" s="17">
        <v>133.59438</v>
      </c>
      <c r="EH38" s="17">
        <v>220.48074</v>
      </c>
      <c r="EI38" s="17">
        <v>-138.48074</v>
      </c>
      <c r="EJ38" s="17"/>
      <c r="EK38" s="17"/>
      <c r="EL38" s="17"/>
      <c r="EM38" s="17">
        <v>0</v>
      </c>
      <c r="EN38" s="17"/>
      <c r="EO38" s="17"/>
      <c r="EP38" s="17"/>
      <c r="EQ38" s="17">
        <v>0</v>
      </c>
      <c r="ER38" s="17"/>
      <c r="ES38" s="17"/>
      <c r="ET38" s="17"/>
      <c r="EU38" s="17">
        <v>0</v>
      </c>
      <c r="EV38" s="17">
        <v>6.5</v>
      </c>
      <c r="EW38" s="17">
        <v>6.39</v>
      </c>
      <c r="EX38" s="17">
        <v>6.39</v>
      </c>
      <c r="EY38" s="17">
        <v>0.11</v>
      </c>
      <c r="EZ38" s="17">
        <v>375</v>
      </c>
      <c r="FA38" s="17">
        <v>288.65987000000001</v>
      </c>
      <c r="FB38" s="17">
        <v>306.37954000000002</v>
      </c>
      <c r="FC38" s="17">
        <v>68.620459999999994</v>
      </c>
      <c r="FD38" s="17">
        <v>80.5</v>
      </c>
      <c r="FE38" s="17">
        <v>58.166519999999998</v>
      </c>
      <c r="FF38" s="17">
        <v>54.011969999999998</v>
      </c>
      <c r="FG38" s="17">
        <v>26.488029999999998</v>
      </c>
      <c r="FH38" s="17">
        <v>151.19999999999999</v>
      </c>
      <c r="FI38" s="17">
        <v>151.21556000000001</v>
      </c>
      <c r="FJ38" s="17">
        <v>151.21556000000001</v>
      </c>
      <c r="FK38" s="17">
        <v>-1.5559999999999999E-2</v>
      </c>
      <c r="FL38" s="17">
        <v>38.200000000000003</v>
      </c>
      <c r="FM38" s="17">
        <v>25.458369999999999</v>
      </c>
      <c r="FN38" s="17">
        <v>25.458369999999999</v>
      </c>
      <c r="FO38" s="17">
        <v>12.741630000000001</v>
      </c>
      <c r="FP38" s="17">
        <v>18.2</v>
      </c>
      <c r="FQ38" s="17">
        <v>17.210889999999999</v>
      </c>
      <c r="FR38" s="17">
        <v>15.45468</v>
      </c>
      <c r="FS38" s="17">
        <v>2.74532</v>
      </c>
      <c r="FT38" s="17">
        <v>18.8</v>
      </c>
      <c r="FU38" s="17">
        <v>17.96116</v>
      </c>
      <c r="FV38" s="17">
        <v>17.961169999999999</v>
      </c>
      <c r="FW38" s="17">
        <v>0.83882999999999996</v>
      </c>
      <c r="FX38" s="17">
        <v>82.1</v>
      </c>
      <c r="FY38" s="17">
        <v>87.68835</v>
      </c>
      <c r="FZ38" s="17">
        <v>87.68835</v>
      </c>
      <c r="GA38" s="17">
        <v>-5.5883500000000002</v>
      </c>
      <c r="GB38" s="17"/>
      <c r="GC38" s="17"/>
      <c r="GD38" s="17"/>
      <c r="GE38" s="17">
        <v>0</v>
      </c>
      <c r="GF38" s="17"/>
      <c r="GG38" s="17"/>
      <c r="GH38" s="17"/>
      <c r="GI38" s="17">
        <v>0</v>
      </c>
      <c r="GJ38" s="17"/>
      <c r="GK38" s="17"/>
      <c r="GL38" s="17"/>
      <c r="GM38" s="17">
        <v>0</v>
      </c>
      <c r="GN38" s="17">
        <v>104</v>
      </c>
      <c r="GO38" s="17">
        <v>110.37475999999999</v>
      </c>
      <c r="GP38" s="17">
        <v>98.097470000000001</v>
      </c>
      <c r="GQ38" s="17">
        <v>5.9025299999999996</v>
      </c>
      <c r="GR38" s="17">
        <v>7.5</v>
      </c>
      <c r="GS38" s="17">
        <v>6.5736800000000004</v>
      </c>
      <c r="GT38" s="17">
        <v>6.5736800000000004</v>
      </c>
      <c r="GU38" s="17">
        <v>0.92632000000000003</v>
      </c>
      <c r="GV38" s="17">
        <v>6.2</v>
      </c>
      <c r="GW38" s="17">
        <v>6.6261000000000001</v>
      </c>
      <c r="GX38" s="17">
        <v>6.6261000000000001</v>
      </c>
      <c r="GY38" s="17">
        <v>-0.42609999999999998</v>
      </c>
      <c r="GZ38" s="17">
        <v>18</v>
      </c>
      <c r="HA38" s="17">
        <v>18.000219999999999</v>
      </c>
      <c r="HB38" s="17">
        <v>35.371740000000003</v>
      </c>
      <c r="HC38" s="17">
        <v>-17.371739999999999</v>
      </c>
      <c r="HD38" s="17">
        <v>39.5</v>
      </c>
      <c r="HE38" s="17">
        <v>39.841419999999999</v>
      </c>
      <c r="HF38" s="17">
        <v>39.841419999999999</v>
      </c>
      <c r="HG38" s="17">
        <v>-0.34142</v>
      </c>
      <c r="HH38" s="17">
        <v>2</v>
      </c>
      <c r="HI38" s="17">
        <v>1.97359</v>
      </c>
      <c r="HJ38" s="17">
        <v>1.97359</v>
      </c>
      <c r="HK38" s="17">
        <v>2.6409999999999999E-2</v>
      </c>
      <c r="HL38" s="17">
        <v>12</v>
      </c>
      <c r="HM38" s="17">
        <v>13.33126</v>
      </c>
      <c r="HN38" s="17">
        <v>13.33126</v>
      </c>
      <c r="HO38" s="17">
        <v>-1.3312600000000001</v>
      </c>
      <c r="HP38" s="17">
        <v>63.8</v>
      </c>
      <c r="HQ38" s="17">
        <v>69.327849999999998</v>
      </c>
      <c r="HR38" s="17">
        <v>74.034970000000001</v>
      </c>
      <c r="HS38" s="17">
        <v>-10.234970000000001</v>
      </c>
      <c r="HT38" s="17"/>
      <c r="HU38" s="17"/>
      <c r="HV38" s="17"/>
      <c r="HW38" s="17">
        <v>0</v>
      </c>
      <c r="HX38" s="17"/>
      <c r="HY38" s="17"/>
      <c r="HZ38" s="17"/>
      <c r="IA38" s="17">
        <v>0</v>
      </c>
      <c r="IB38" s="17">
        <v>93.8</v>
      </c>
      <c r="IC38" s="17">
        <v>85.482190000000003</v>
      </c>
      <c r="ID38" s="17">
        <v>85.482579999999999</v>
      </c>
      <c r="IE38" s="17">
        <v>8.3174200000000003</v>
      </c>
      <c r="IF38" s="17"/>
      <c r="IG38" s="17"/>
      <c r="IH38" s="17"/>
      <c r="II38" s="17">
        <v>0</v>
      </c>
      <c r="IJ38" s="17"/>
      <c r="IK38" s="17"/>
      <c r="IL38" s="17"/>
      <c r="IM38" s="17">
        <v>0</v>
      </c>
      <c r="IN38" s="17">
        <v>47.8</v>
      </c>
      <c r="IO38" s="17">
        <v>45.221359999999997</v>
      </c>
      <c r="IP38" s="17"/>
      <c r="IQ38" s="17">
        <v>47.8</v>
      </c>
      <c r="IR38" s="17"/>
      <c r="IS38" s="17"/>
      <c r="IT38" s="17"/>
      <c r="IU38" s="17">
        <v>0</v>
      </c>
      <c r="IV38" s="17"/>
      <c r="IW38" s="17"/>
      <c r="IX38" s="17"/>
      <c r="IY38" s="17">
        <v>0</v>
      </c>
      <c r="IZ38" s="17"/>
      <c r="JA38" s="17"/>
      <c r="JB38" s="17"/>
      <c r="JC38" s="17">
        <v>0</v>
      </c>
      <c r="JD38" s="17">
        <v>83.9</v>
      </c>
      <c r="JE38" s="17">
        <v>88.384460000000004</v>
      </c>
      <c r="JF38" s="17">
        <v>88.384460000000004</v>
      </c>
      <c r="JG38" s="17">
        <v>-4.4844600000000003</v>
      </c>
      <c r="JH38" s="17">
        <v>171.1</v>
      </c>
      <c r="JI38" s="17">
        <v>178.34827999999999</v>
      </c>
      <c r="JJ38" s="17">
        <v>185.16574</v>
      </c>
      <c r="JK38" s="17">
        <v>-14.06574</v>
      </c>
      <c r="JL38" s="17">
        <v>168.4</v>
      </c>
      <c r="JM38" s="17">
        <v>178.34827999999999</v>
      </c>
      <c r="JN38" s="17">
        <v>185.16574</v>
      </c>
      <c r="JO38" s="17">
        <v>-16.765740000000001</v>
      </c>
      <c r="JP38" s="17">
        <v>200</v>
      </c>
      <c r="JQ38" s="17">
        <v>178.34827999999999</v>
      </c>
      <c r="JR38" s="17">
        <v>185.16574</v>
      </c>
      <c r="JS38" s="17">
        <v>14.83426</v>
      </c>
      <c r="JT38" s="17">
        <v>264.8</v>
      </c>
      <c r="JU38" s="17">
        <v>268.32580000000002</v>
      </c>
      <c r="JV38" s="17">
        <v>278.58269000000001</v>
      </c>
      <c r="JW38" s="17">
        <v>-13.782690000000001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3.5</v>
      </c>
      <c r="LE38" s="17">
        <v>3.1205099999999999</v>
      </c>
      <c r="LF38" s="17">
        <v>3.1205099999999999</v>
      </c>
      <c r="LG38" s="17">
        <v>0.37948999999999999</v>
      </c>
      <c r="LH38" s="17">
        <v>180.4</v>
      </c>
      <c r="LI38" s="17">
        <v>181.57660000000001</v>
      </c>
      <c r="LJ38" s="17">
        <v>146.48896999999999</v>
      </c>
      <c r="LK38" s="17">
        <v>33.911029999999997</v>
      </c>
      <c r="LL38" s="17">
        <v>82.2</v>
      </c>
      <c r="LM38" s="17">
        <v>81.031899999999993</v>
      </c>
      <c r="LN38" s="17">
        <v>64.185450000000003</v>
      </c>
      <c r="LO38" s="17">
        <v>18.01455</v>
      </c>
      <c r="LP38" s="17">
        <v>66.099999999999994</v>
      </c>
      <c r="LQ38" s="17">
        <v>67.133979999999994</v>
      </c>
      <c r="LR38" s="17">
        <v>67.133979999999994</v>
      </c>
      <c r="LS38" s="17">
        <v>-1.0339799999999999</v>
      </c>
      <c r="LT38" s="17">
        <v>45.3</v>
      </c>
      <c r="LU38" s="17">
        <v>48.413229999999999</v>
      </c>
      <c r="LV38" s="17">
        <v>48.413229999999999</v>
      </c>
      <c r="LW38" s="17">
        <v>-3.1132300000000002</v>
      </c>
      <c r="LX38" s="17">
        <v>30.1</v>
      </c>
      <c r="LY38" s="17">
        <v>27.307079999999999</v>
      </c>
      <c r="LZ38" s="17">
        <v>29.951460000000001</v>
      </c>
      <c r="MA38" s="17">
        <v>0.14854000000000001</v>
      </c>
      <c r="MB38" s="17"/>
      <c r="MC38" s="17"/>
      <c r="MD38" s="17"/>
      <c r="ME38" s="17">
        <v>0</v>
      </c>
      <c r="MF38" s="17"/>
      <c r="MG38" s="17"/>
      <c r="MH38" s="17"/>
      <c r="MI38" s="17">
        <v>0</v>
      </c>
      <c r="MJ38" s="17"/>
      <c r="MK38" s="17"/>
      <c r="ML38" s="17"/>
      <c r="MM38" s="17">
        <v>0</v>
      </c>
      <c r="MN38" s="17">
        <v>89.8</v>
      </c>
      <c r="MO38" s="17">
        <v>109.89</v>
      </c>
      <c r="MP38" s="17">
        <v>151.08876000000001</v>
      </c>
      <c r="MQ38" s="17">
        <v>-61.288760000000003</v>
      </c>
      <c r="MR38" s="17">
        <v>93.4</v>
      </c>
      <c r="MS38" s="17">
        <v>109.89</v>
      </c>
      <c r="MT38" s="17">
        <v>151.08876000000001</v>
      </c>
      <c r="MU38" s="17">
        <v>-57.688760000000002</v>
      </c>
      <c r="MV38" s="17">
        <v>97.1</v>
      </c>
      <c r="MW38" s="17"/>
      <c r="MX38" s="17">
        <v>151.54248000000001</v>
      </c>
      <c r="MY38" s="17">
        <v>-54.442480000000003</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212.4</v>
      </c>
      <c r="NU38" s="17">
        <v>206.29038</v>
      </c>
      <c r="NV38" s="17">
        <v>206.29038</v>
      </c>
      <c r="NW38" s="17">
        <v>6.1096199999999996</v>
      </c>
      <c r="NX38" s="17">
        <v>101.8</v>
      </c>
      <c r="NY38" s="17">
        <v>103.45493</v>
      </c>
      <c r="NZ38" s="17">
        <v>103.45493</v>
      </c>
      <c r="OA38" s="17">
        <v>-1.65493</v>
      </c>
      <c r="OB38" s="17">
        <v>0.7</v>
      </c>
      <c r="OC38" s="17"/>
      <c r="OD38" s="17">
        <v>0.82699999999999996</v>
      </c>
      <c r="OE38" s="17">
        <v>-0.127</v>
      </c>
      <c r="OF38" s="17">
        <v>76.599999999999994</v>
      </c>
      <c r="OG38" s="17">
        <v>59.4</v>
      </c>
      <c r="OH38" s="17">
        <v>90.370999999999995</v>
      </c>
      <c r="OI38" s="17">
        <v>-13.771000000000001</v>
      </c>
      <c r="OJ38" s="17">
        <v>80.8</v>
      </c>
      <c r="OK38" s="17"/>
      <c r="OL38" s="17">
        <v>79.936000000000007</v>
      </c>
      <c r="OM38" s="17">
        <v>0.86399999999999999</v>
      </c>
      <c r="ON38" s="17">
        <v>4.0999999999999996</v>
      </c>
      <c r="OO38" s="17">
        <v>7.8049999999999997</v>
      </c>
      <c r="OP38" s="17">
        <v>7.8049999999999997</v>
      </c>
      <c r="OQ38" s="17">
        <v>-3.7050000000000001</v>
      </c>
      <c r="OR38" s="17">
        <v>0.2</v>
      </c>
      <c r="OS38" s="17"/>
      <c r="OT38" s="17"/>
      <c r="OU38" s="17">
        <v>0.2</v>
      </c>
      <c r="OV38" s="17">
        <v>19.3</v>
      </c>
      <c r="OW38" s="17">
        <v>17.475729999999999</v>
      </c>
      <c r="OX38" s="17">
        <v>17.475729999999999</v>
      </c>
      <c r="OY38" s="17">
        <v>1.8242700000000001</v>
      </c>
      <c r="OZ38" s="17">
        <v>20.7</v>
      </c>
      <c r="PA38" s="17">
        <v>20.5</v>
      </c>
      <c r="PB38" s="17">
        <v>19.417480000000001</v>
      </c>
      <c r="PC38" s="17">
        <v>1.2825200000000001</v>
      </c>
      <c r="PD38" s="17">
        <v>0</v>
      </c>
      <c r="PE38" s="17"/>
      <c r="PF38" s="17"/>
      <c r="PG38" s="17">
        <v>0</v>
      </c>
      <c r="PH38" s="17">
        <v>0</v>
      </c>
      <c r="PI38" s="17"/>
      <c r="PJ38" s="17">
        <v>2.85</v>
      </c>
      <c r="PK38" s="17">
        <v>-2.85</v>
      </c>
      <c r="PL38" s="17">
        <v>0</v>
      </c>
      <c r="PM38" s="17"/>
      <c r="PN38" s="17"/>
      <c r="PO38" s="17">
        <v>0</v>
      </c>
      <c r="PP38" s="17">
        <v>1.1000000000000001</v>
      </c>
      <c r="PQ38" s="17">
        <v>1</v>
      </c>
      <c r="PR38" s="17">
        <v>1</v>
      </c>
      <c r="PS38" s="17">
        <v>0.1</v>
      </c>
      <c r="PT38" s="17">
        <v>2.2999999999999998</v>
      </c>
      <c r="PU38" s="17">
        <v>2.5</v>
      </c>
      <c r="PV38" s="17">
        <v>2.5</v>
      </c>
      <c r="PW38" s="17">
        <v>-0.2</v>
      </c>
      <c r="PX38" s="17">
        <v>3</v>
      </c>
      <c r="PY38" s="17">
        <v>3</v>
      </c>
      <c r="PZ38" s="17">
        <v>3</v>
      </c>
      <c r="QA38" s="17">
        <v>0</v>
      </c>
      <c r="QB38" s="17"/>
      <c r="QC38" s="17"/>
      <c r="QD38" s="17"/>
      <c r="QE38" s="17">
        <v>0</v>
      </c>
      <c r="QF38" s="17">
        <v>20</v>
      </c>
      <c r="QG38" s="17">
        <v>19.417480000000001</v>
      </c>
      <c r="QH38" s="17">
        <v>19.417480000000001</v>
      </c>
      <c r="QI38" s="17">
        <v>0.58252000000000004</v>
      </c>
      <c r="QJ38" s="17">
        <v>18.899999999999999</v>
      </c>
      <c r="QK38" s="17">
        <v>17.475729999999999</v>
      </c>
      <c r="QL38" s="17">
        <v>17.475729999999999</v>
      </c>
      <c r="QM38" s="17">
        <v>1.4242699999999999</v>
      </c>
      <c r="QN38" s="17">
        <v>3.4</v>
      </c>
      <c r="QO38" s="17">
        <v>3.5</v>
      </c>
      <c r="QP38" s="17">
        <v>3.5</v>
      </c>
      <c r="QQ38" s="17">
        <v>-0.1</v>
      </c>
      <c r="QR38" s="17">
        <v>18.600000000000001</v>
      </c>
      <c r="QS38" s="17">
        <v>17.96116</v>
      </c>
      <c r="QT38" s="17">
        <v>17.961169999999999</v>
      </c>
      <c r="QU38" s="17">
        <v>0.63883000000000001</v>
      </c>
      <c r="QV38" s="17">
        <v>15.3</v>
      </c>
      <c r="QW38" s="17"/>
      <c r="QX38" s="17">
        <v>15.439</v>
      </c>
      <c r="QY38" s="17">
        <v>-0.13900000000000001</v>
      </c>
      <c r="QZ38" s="17">
        <v>18.2</v>
      </c>
      <c r="RA38" s="17"/>
      <c r="RB38" s="17">
        <v>18.731999999999999</v>
      </c>
      <c r="RC38" s="17">
        <v>-0.53200000000000003</v>
      </c>
      <c r="RD38" s="17">
        <v>20.3</v>
      </c>
      <c r="RE38" s="17">
        <v>20.001999999999999</v>
      </c>
      <c r="RF38" s="17">
        <v>20.001999999999999</v>
      </c>
      <c r="RG38" s="17">
        <v>0.29799999999999999</v>
      </c>
      <c r="RH38" s="17">
        <v>58.5</v>
      </c>
      <c r="RI38" s="17">
        <v>64.8</v>
      </c>
      <c r="RJ38" s="17">
        <v>70.566000000000003</v>
      </c>
      <c r="RK38" s="17">
        <v>-12.066000000000001</v>
      </c>
      <c r="RL38" s="17">
        <v>19</v>
      </c>
      <c r="RM38" s="17"/>
      <c r="RN38" s="17">
        <v>17.638000000000002</v>
      </c>
      <c r="RO38" s="17">
        <v>1.3620000000000001</v>
      </c>
      <c r="RP38" s="17">
        <v>3.1</v>
      </c>
      <c r="RQ38" s="17">
        <v>3.3</v>
      </c>
      <c r="RR38" s="17">
        <v>3.3</v>
      </c>
      <c r="RS38" s="17">
        <v>-0.2</v>
      </c>
      <c r="RT38" s="17">
        <v>20.2</v>
      </c>
      <c r="RU38" s="17">
        <v>19.7727</v>
      </c>
      <c r="RV38" s="17">
        <v>19.772790000000001</v>
      </c>
      <c r="RW38" s="17">
        <v>0.42720999999999998</v>
      </c>
      <c r="RX38" s="17">
        <v>2.5</v>
      </c>
      <c r="RY38" s="17">
        <v>2</v>
      </c>
      <c r="RZ38" s="17">
        <v>2</v>
      </c>
      <c r="SA38" s="17">
        <v>0.5</v>
      </c>
      <c r="SB38" s="17"/>
      <c r="SC38" s="17"/>
      <c r="SD38" s="17"/>
      <c r="SE38" s="17">
        <v>0</v>
      </c>
      <c r="SF38" s="17">
        <v>17.600000000000001</v>
      </c>
      <c r="SG38" s="17">
        <v>11</v>
      </c>
      <c r="SH38" s="17">
        <v>12.03884</v>
      </c>
      <c r="SI38" s="17">
        <v>5.5611600000000001</v>
      </c>
      <c r="SJ38" s="17">
        <v>6.7</v>
      </c>
      <c r="SK38" s="17">
        <v>6.7</v>
      </c>
      <c r="SL38" s="17">
        <v>6.7</v>
      </c>
      <c r="SM38" s="17">
        <v>0</v>
      </c>
      <c r="SN38" s="17">
        <v>11.8</v>
      </c>
      <c r="SO38" s="17">
        <v>12</v>
      </c>
      <c r="SP38" s="17">
        <v>13.592230000000001</v>
      </c>
      <c r="SQ38" s="17">
        <v>-1.79223</v>
      </c>
      <c r="SR38" s="17">
        <v>16.399999999999999</v>
      </c>
      <c r="SS38" s="17">
        <v>14</v>
      </c>
      <c r="ST38" s="17">
        <v>17.475729999999999</v>
      </c>
      <c r="SU38" s="17">
        <v>-1.0757300000000001</v>
      </c>
      <c r="SV38" s="17">
        <v>13.6</v>
      </c>
      <c r="SW38" s="17">
        <v>16.310680000000001</v>
      </c>
      <c r="SX38" s="17">
        <v>16.310680000000001</v>
      </c>
      <c r="SY38" s="17">
        <v>-2.71068</v>
      </c>
      <c r="SZ38" s="17">
        <v>17.5</v>
      </c>
      <c r="TA38" s="17">
        <v>20.128</v>
      </c>
      <c r="TB38" s="17">
        <v>20.128</v>
      </c>
      <c r="TC38" s="17">
        <v>-2.6280000000000001</v>
      </c>
      <c r="TD38" s="17">
        <v>80.099999999999994</v>
      </c>
      <c r="TE38" s="17">
        <v>75.085999999999999</v>
      </c>
      <c r="TF38" s="17">
        <v>75.085999999999999</v>
      </c>
      <c r="TG38" s="17">
        <v>5.0140000000000002</v>
      </c>
      <c r="TH38" s="17">
        <v>38.5</v>
      </c>
      <c r="TI38" s="17"/>
      <c r="TJ38" s="17">
        <v>36.914999999999999</v>
      </c>
      <c r="TK38" s="17">
        <v>1.585</v>
      </c>
      <c r="TL38" s="17">
        <v>0</v>
      </c>
      <c r="TM38" s="17"/>
      <c r="TN38" s="17">
        <v>59.798999999999999</v>
      </c>
      <c r="TO38" s="17">
        <v>-59.798999999999999</v>
      </c>
      <c r="TP38" s="17">
        <v>72.099999999999994</v>
      </c>
      <c r="TQ38" s="17">
        <v>67.900000000000006</v>
      </c>
      <c r="TR38" s="17">
        <v>71.903000000000006</v>
      </c>
      <c r="TS38" s="17">
        <v>0.19700000000000001</v>
      </c>
      <c r="TT38" s="17">
        <v>0</v>
      </c>
      <c r="TU38" s="17">
        <v>4.343</v>
      </c>
      <c r="TV38" s="17">
        <v>4.343</v>
      </c>
      <c r="TW38" s="17">
        <v>-4.343</v>
      </c>
      <c r="TX38" s="17">
        <v>6.5</v>
      </c>
      <c r="TY38" s="17">
        <v>7.226</v>
      </c>
      <c r="TZ38" s="17">
        <v>7.226</v>
      </c>
      <c r="UA38" s="17">
        <v>-0.72599999999999998</v>
      </c>
      <c r="UB38" s="17">
        <v>20.9</v>
      </c>
      <c r="UC38" s="17">
        <v>20.5</v>
      </c>
      <c r="UD38" s="17">
        <v>19.417480000000001</v>
      </c>
      <c r="UE38" s="17">
        <v>1.4825200000000001</v>
      </c>
      <c r="UF38" s="17">
        <v>6.5</v>
      </c>
      <c r="UG38" s="17">
        <v>6</v>
      </c>
      <c r="UH38" s="17">
        <v>6</v>
      </c>
      <c r="UI38" s="17">
        <v>0.5</v>
      </c>
      <c r="UJ38" s="17">
        <v>7.1</v>
      </c>
      <c r="UK38" s="17">
        <v>6.9</v>
      </c>
      <c r="UL38" s="17">
        <v>6.9</v>
      </c>
      <c r="UM38" s="17">
        <v>0.2</v>
      </c>
      <c r="UN38" s="17">
        <v>19.8</v>
      </c>
      <c r="UO38" s="17">
        <v>19.5</v>
      </c>
      <c r="UP38" s="17">
        <v>9.9029100000000003</v>
      </c>
      <c r="UQ38" s="17">
        <v>9.8970900000000004</v>
      </c>
      <c r="UR38" s="17">
        <v>20.399999999999999</v>
      </c>
      <c r="US38" s="17">
        <v>19.5</v>
      </c>
      <c r="UT38" s="17">
        <v>9.9029100000000003</v>
      </c>
      <c r="UU38" s="17">
        <v>10.49709</v>
      </c>
      <c r="UV38" s="17">
        <v>20.100000000000001</v>
      </c>
      <c r="UW38" s="17">
        <v>19.5</v>
      </c>
      <c r="UX38" s="17">
        <v>10</v>
      </c>
      <c r="UY38" s="17">
        <v>10.1</v>
      </c>
      <c r="UZ38" s="17">
        <v>3.9</v>
      </c>
      <c r="VA38" s="17">
        <v>8.0459999999999994</v>
      </c>
      <c r="VB38" s="17">
        <v>8.0459999999999994</v>
      </c>
      <c r="VC38" s="17">
        <v>-4.1459999999999999</v>
      </c>
      <c r="VD38" s="17">
        <v>0</v>
      </c>
      <c r="VE38" s="17"/>
      <c r="VF38" s="17"/>
      <c r="VG38" s="17">
        <v>0</v>
      </c>
      <c r="VH38" s="17">
        <v>12.1</v>
      </c>
      <c r="VI38" s="17"/>
      <c r="VJ38" s="17">
        <v>10.170999999999999</v>
      </c>
      <c r="VK38" s="17">
        <v>1.929</v>
      </c>
      <c r="VL38" s="17">
        <v>150.30000000000001</v>
      </c>
      <c r="VM38" s="17"/>
      <c r="VN38" s="17">
        <v>144.46</v>
      </c>
      <c r="VO38" s="17">
        <v>5.84</v>
      </c>
      <c r="VP38" s="17">
        <v>0.6</v>
      </c>
      <c r="VQ38" s="17">
        <v>0.6</v>
      </c>
      <c r="VR38" s="17">
        <v>0.6</v>
      </c>
      <c r="VS38" s="17">
        <v>0</v>
      </c>
      <c r="VT38" s="17">
        <v>107.6</v>
      </c>
      <c r="VU38" s="17">
        <v>109.8</v>
      </c>
      <c r="VV38" s="17">
        <v>117.723</v>
      </c>
      <c r="VW38" s="17">
        <v>-10.122999999999999</v>
      </c>
      <c r="VX38" s="17">
        <v>134.4</v>
      </c>
      <c r="VY38" s="17">
        <v>128.4</v>
      </c>
      <c r="VZ38" s="17">
        <v>134.51599999999999</v>
      </c>
      <c r="WA38" s="17">
        <v>-0.11600000000000001</v>
      </c>
      <c r="WB38" s="17">
        <v>109.1</v>
      </c>
      <c r="WC38" s="17"/>
      <c r="WD38" s="17">
        <v>108.10299999999999</v>
      </c>
      <c r="WE38" s="17">
        <v>0.997</v>
      </c>
      <c r="WF38" s="17">
        <v>1.1000000000000001</v>
      </c>
      <c r="WG38" s="17">
        <v>1.4490000000000001</v>
      </c>
      <c r="WH38" s="17">
        <v>1.4490000000000001</v>
      </c>
      <c r="WI38" s="17">
        <v>-0.34899999999999998</v>
      </c>
      <c r="WJ38" s="17">
        <v>0</v>
      </c>
      <c r="WK38" s="17"/>
      <c r="WL38" s="17"/>
      <c r="WM38" s="17">
        <v>0</v>
      </c>
      <c r="WN38" s="17">
        <v>1.8</v>
      </c>
      <c r="WO38" s="17">
        <v>2.4</v>
      </c>
      <c r="WP38" s="17">
        <v>2.4</v>
      </c>
      <c r="WQ38" s="17">
        <v>-0.6</v>
      </c>
      <c r="WR38" s="17">
        <v>0.9</v>
      </c>
      <c r="WS38" s="17">
        <v>1.4</v>
      </c>
      <c r="WT38" s="17">
        <v>1.4</v>
      </c>
      <c r="WU38" s="17">
        <v>-0.5</v>
      </c>
      <c r="WV38" s="17">
        <v>11.8</v>
      </c>
      <c r="WW38" s="17"/>
      <c r="WX38" s="17">
        <v>10.167999999999999</v>
      </c>
      <c r="WY38" s="17">
        <v>1.6319999999999999</v>
      </c>
      <c r="WZ38" s="17">
        <v>6.6</v>
      </c>
      <c r="XA38" s="17">
        <v>6.2</v>
      </c>
      <c r="XB38" s="17">
        <v>6.2</v>
      </c>
      <c r="XC38" s="17">
        <v>0.4</v>
      </c>
      <c r="XD38" s="17">
        <v>18.100000000000001</v>
      </c>
      <c r="XE38" s="17">
        <v>18.4466</v>
      </c>
      <c r="XF38" s="17">
        <v>18.4466</v>
      </c>
      <c r="XG38" s="17">
        <v>-0.34660000000000002</v>
      </c>
      <c r="XH38" s="17">
        <v>9.1</v>
      </c>
      <c r="XI38" s="17">
        <v>9</v>
      </c>
      <c r="XJ38" s="17">
        <v>10.8</v>
      </c>
      <c r="XK38" s="17">
        <v>-1.7</v>
      </c>
      <c r="XL38" s="17">
        <v>28.3</v>
      </c>
      <c r="XM38" s="17">
        <v>30</v>
      </c>
      <c r="XN38" s="17">
        <v>29</v>
      </c>
      <c r="XO38" s="17">
        <v>-0.7</v>
      </c>
      <c r="XP38" s="17">
        <v>35.299999999999997</v>
      </c>
      <c r="XQ38" s="17">
        <v>30</v>
      </c>
      <c r="XR38" s="17">
        <v>29</v>
      </c>
      <c r="XS38" s="17">
        <v>6.3</v>
      </c>
      <c r="XT38" s="17">
        <v>15</v>
      </c>
      <c r="XU38" s="17"/>
      <c r="XV38" s="17"/>
      <c r="XW38" s="17">
        <v>15</v>
      </c>
      <c r="XX38" s="17">
        <v>12.1</v>
      </c>
      <c r="XY38" s="17">
        <v>17</v>
      </c>
      <c r="XZ38" s="17">
        <v>20.39</v>
      </c>
      <c r="YA38" s="17">
        <v>-8.2899999999999991</v>
      </c>
      <c r="YB38" s="17">
        <v>0</v>
      </c>
      <c r="YC38" s="17"/>
      <c r="YD38" s="17"/>
      <c r="YE38" s="17">
        <v>0</v>
      </c>
      <c r="YF38" s="17">
        <v>11</v>
      </c>
      <c r="YG38" s="17">
        <v>11</v>
      </c>
      <c r="YH38" s="17">
        <v>11</v>
      </c>
      <c r="YI38" s="17">
        <v>0</v>
      </c>
    </row>
    <row r="39" spans="1:659" ht="24" customHeight="1" x14ac:dyDescent="0.35">
      <c r="A39" s="1"/>
      <c r="B39" s="16" t="s">
        <v>79</v>
      </c>
      <c r="C39" s="16" t="s">
        <v>798</v>
      </c>
      <c r="D39" s="17">
        <v>142.9</v>
      </c>
      <c r="E39" s="17">
        <v>200</v>
      </c>
      <c r="F39" s="17">
        <v>200</v>
      </c>
      <c r="G39" s="17">
        <v>-57.1</v>
      </c>
      <c r="H39" s="17">
        <v>630.1</v>
      </c>
      <c r="I39" s="17">
        <v>635.02589999999998</v>
      </c>
      <c r="J39" s="17">
        <v>635.02589999999998</v>
      </c>
      <c r="K39" s="17">
        <v>-4.9259000000000004</v>
      </c>
      <c r="L39" s="17">
        <v>215.6</v>
      </c>
      <c r="M39" s="17">
        <v>206.58520999999999</v>
      </c>
      <c r="N39" s="17">
        <v>206.58520999999999</v>
      </c>
      <c r="O39" s="17">
        <v>9.0147899999999996</v>
      </c>
      <c r="P39" s="17"/>
      <c r="Q39" s="17"/>
      <c r="R39" s="17"/>
      <c r="S39" s="17">
        <v>0</v>
      </c>
      <c r="T39" s="17"/>
      <c r="U39" s="17"/>
      <c r="V39" s="17"/>
      <c r="W39" s="17">
        <v>0</v>
      </c>
      <c r="X39" s="17">
        <v>91.7</v>
      </c>
      <c r="Y39" s="17">
        <v>91.778639999999996</v>
      </c>
      <c r="Z39" s="17">
        <v>91.778639999999996</v>
      </c>
      <c r="AA39" s="17">
        <v>-7.8640000000000002E-2</v>
      </c>
      <c r="AB39" s="17">
        <v>173.8</v>
      </c>
      <c r="AC39" s="17">
        <v>183.78219999999999</v>
      </c>
      <c r="AD39" s="17">
        <v>201.70359999999999</v>
      </c>
      <c r="AE39" s="17">
        <v>-27.903600000000001</v>
      </c>
      <c r="AF39" s="17"/>
      <c r="AG39" s="17"/>
      <c r="AH39" s="17"/>
      <c r="AI39" s="17">
        <v>0</v>
      </c>
      <c r="AJ39" s="17"/>
      <c r="AK39" s="17"/>
      <c r="AL39" s="17"/>
      <c r="AM39" s="17">
        <v>0</v>
      </c>
      <c r="AN39" s="17">
        <v>182.3</v>
      </c>
      <c r="AO39" s="17">
        <v>185.99225000000001</v>
      </c>
      <c r="AP39" s="17">
        <v>180.68806000000001</v>
      </c>
      <c r="AQ39" s="17">
        <v>1.6119399999999999</v>
      </c>
      <c r="AR39" s="17">
        <v>190.5</v>
      </c>
      <c r="AS39" s="17">
        <v>185.99225000000001</v>
      </c>
      <c r="AT39" s="17">
        <v>180.68806000000001</v>
      </c>
      <c r="AU39" s="17">
        <v>9.8119399999999999</v>
      </c>
      <c r="AV39" s="17">
        <v>191</v>
      </c>
      <c r="AW39" s="17">
        <v>185.99225000000001</v>
      </c>
      <c r="AX39" s="17">
        <v>180.68806000000001</v>
      </c>
      <c r="AY39" s="17">
        <v>10.31194</v>
      </c>
      <c r="AZ39" s="17">
        <v>271.89999999999998</v>
      </c>
      <c r="BA39" s="17">
        <v>279.82616999999999</v>
      </c>
      <c r="BB39" s="17">
        <v>271.846</v>
      </c>
      <c r="BC39" s="17">
        <v>5.3999999999999999E-2</v>
      </c>
      <c r="BD39" s="17">
        <v>0</v>
      </c>
      <c r="BE39" s="17"/>
      <c r="BF39" s="17"/>
      <c r="BG39" s="17">
        <v>0</v>
      </c>
      <c r="BH39" s="17"/>
      <c r="BI39" s="17"/>
      <c r="BJ39" s="17"/>
      <c r="BK39" s="17">
        <v>0</v>
      </c>
      <c r="BL39" s="17">
        <v>366</v>
      </c>
      <c r="BM39" s="17">
        <v>368.40096999999997</v>
      </c>
      <c r="BN39" s="17">
        <v>368.40096999999997</v>
      </c>
      <c r="BO39" s="17">
        <v>-2.40097</v>
      </c>
      <c r="BP39" s="17">
        <v>10.6</v>
      </c>
      <c r="BQ39" s="17">
        <v>3.4527100000000002</v>
      </c>
      <c r="BR39" s="17">
        <v>3.4527100000000002</v>
      </c>
      <c r="BS39" s="17">
        <v>7.1472899999999999</v>
      </c>
      <c r="BT39" s="17"/>
      <c r="BU39" s="17"/>
      <c r="BV39" s="17">
        <v>12.371130000000001</v>
      </c>
      <c r="BW39" s="17">
        <v>-12.371130000000001</v>
      </c>
      <c r="BX39" s="17"/>
      <c r="BY39" s="17"/>
      <c r="BZ39" s="17"/>
      <c r="CA39" s="17">
        <v>0</v>
      </c>
      <c r="CB39" s="17"/>
      <c r="CC39" s="17"/>
      <c r="CD39" s="17"/>
      <c r="CE39" s="17">
        <v>0</v>
      </c>
      <c r="CF39" s="17"/>
      <c r="CG39" s="17"/>
      <c r="CH39" s="17"/>
      <c r="CI39" s="17">
        <v>0</v>
      </c>
      <c r="CJ39" s="17">
        <v>150.30000000000001</v>
      </c>
      <c r="CK39" s="17">
        <v>163.90777</v>
      </c>
      <c r="CL39" s="17">
        <v>163.90777</v>
      </c>
      <c r="CM39" s="17">
        <v>-13.60777</v>
      </c>
      <c r="CN39" s="17">
        <v>7.8</v>
      </c>
      <c r="CO39" s="17">
        <v>5.6669799999999997</v>
      </c>
      <c r="CP39" s="17">
        <v>5.1333399999999996</v>
      </c>
      <c r="CQ39" s="17">
        <v>2.6666599999999998</v>
      </c>
      <c r="CR39" s="17">
        <v>5.9</v>
      </c>
      <c r="CS39" s="17">
        <v>3.1106799999999999</v>
      </c>
      <c r="CT39" s="17">
        <v>2.8177599999999998</v>
      </c>
      <c r="CU39" s="17">
        <v>3.0822400000000001</v>
      </c>
      <c r="CV39" s="17">
        <v>17</v>
      </c>
      <c r="CW39" s="17">
        <v>22.38899</v>
      </c>
      <c r="CX39" s="17">
        <v>5.6</v>
      </c>
      <c r="CY39" s="17">
        <v>11.4</v>
      </c>
      <c r="CZ39" s="17">
        <v>6.9</v>
      </c>
      <c r="DA39" s="17">
        <v>6.8787000000000003</v>
      </c>
      <c r="DB39" s="17">
        <v>6.8787000000000003</v>
      </c>
      <c r="DC39" s="17">
        <v>2.1299999999999999E-2</v>
      </c>
      <c r="DD39" s="17">
        <v>13.6</v>
      </c>
      <c r="DE39" s="17">
        <v>9.9363299999999999</v>
      </c>
      <c r="DF39" s="17">
        <v>9.9363299999999999</v>
      </c>
      <c r="DG39" s="17">
        <v>3.6636700000000002</v>
      </c>
      <c r="DH39" s="17">
        <v>71.3</v>
      </c>
      <c r="DI39" s="17">
        <v>57.491160000000001</v>
      </c>
      <c r="DJ39" s="17">
        <v>52.396129999999999</v>
      </c>
      <c r="DK39" s="17">
        <v>18.903870000000001</v>
      </c>
      <c r="DL39" s="17"/>
      <c r="DM39" s="17"/>
      <c r="DN39" s="17"/>
      <c r="DO39" s="17">
        <v>0</v>
      </c>
      <c r="DP39" s="17"/>
      <c r="DQ39" s="17"/>
      <c r="DR39" s="17"/>
      <c r="DS39" s="17">
        <v>0</v>
      </c>
      <c r="DT39" s="17"/>
      <c r="DU39" s="17"/>
      <c r="DV39" s="17"/>
      <c r="DW39" s="17">
        <v>0</v>
      </c>
      <c r="DX39" s="17"/>
      <c r="DY39" s="17"/>
      <c r="DZ39" s="17"/>
      <c r="EA39" s="17">
        <v>0</v>
      </c>
      <c r="EB39" s="17">
        <v>110.7</v>
      </c>
      <c r="EC39" s="17">
        <v>112.35728</v>
      </c>
      <c r="ED39" s="17">
        <v>112.35728</v>
      </c>
      <c r="EE39" s="17">
        <v>-1.6572800000000001</v>
      </c>
      <c r="EF39" s="17">
        <v>81.7</v>
      </c>
      <c r="EG39" s="17">
        <v>90.543589999999995</v>
      </c>
      <c r="EH39" s="17">
        <v>90.225970000000004</v>
      </c>
      <c r="EI39" s="17">
        <v>-8.5259699999999992</v>
      </c>
      <c r="EJ39" s="17"/>
      <c r="EK39" s="17"/>
      <c r="EL39" s="17"/>
      <c r="EM39" s="17">
        <v>0</v>
      </c>
      <c r="EN39" s="17"/>
      <c r="EO39" s="17"/>
      <c r="EP39" s="17"/>
      <c r="EQ39" s="17">
        <v>0</v>
      </c>
      <c r="ER39" s="17"/>
      <c r="ES39" s="17"/>
      <c r="ET39" s="17"/>
      <c r="EU39" s="17">
        <v>0</v>
      </c>
      <c r="EV39" s="17">
        <v>6.5</v>
      </c>
      <c r="EW39" s="17">
        <v>6.39</v>
      </c>
      <c r="EX39" s="17">
        <v>6.39</v>
      </c>
      <c r="EY39" s="17">
        <v>0.11</v>
      </c>
      <c r="EZ39" s="17">
        <v>379</v>
      </c>
      <c r="FA39" s="17">
        <v>288.65985999999998</v>
      </c>
      <c r="FB39" s="17">
        <v>288.91735</v>
      </c>
      <c r="FC39" s="17">
        <v>90.082650000000001</v>
      </c>
      <c r="FD39" s="17">
        <v>80.099999999999994</v>
      </c>
      <c r="FE39" s="17">
        <v>58.166519999999998</v>
      </c>
      <c r="FF39" s="17">
        <v>54.011969999999998</v>
      </c>
      <c r="FG39" s="17">
        <v>26.08803</v>
      </c>
      <c r="FH39" s="17">
        <v>152.30000000000001</v>
      </c>
      <c r="FI39" s="17">
        <v>151.21556000000001</v>
      </c>
      <c r="FJ39" s="17">
        <v>151.21556000000001</v>
      </c>
      <c r="FK39" s="17">
        <v>1.0844400000000001</v>
      </c>
      <c r="FL39" s="17">
        <v>38.700000000000003</v>
      </c>
      <c r="FM39" s="17">
        <v>25.458369999999999</v>
      </c>
      <c r="FN39" s="17">
        <v>25.458369999999999</v>
      </c>
      <c r="FO39" s="17">
        <v>13.241630000000001</v>
      </c>
      <c r="FP39" s="17">
        <v>18.2</v>
      </c>
      <c r="FQ39" s="17">
        <v>17.210889999999999</v>
      </c>
      <c r="FR39" s="17">
        <v>15.45468</v>
      </c>
      <c r="FS39" s="17">
        <v>2.74532</v>
      </c>
      <c r="FT39" s="17">
        <v>18.8</v>
      </c>
      <c r="FU39" s="17">
        <v>17.96116</v>
      </c>
      <c r="FV39" s="17">
        <v>17.961169999999999</v>
      </c>
      <c r="FW39" s="17">
        <v>0.83882999999999996</v>
      </c>
      <c r="FX39" s="17">
        <v>81.400000000000006</v>
      </c>
      <c r="FY39" s="17">
        <v>87.68835</v>
      </c>
      <c r="FZ39" s="17">
        <v>87.68835</v>
      </c>
      <c r="GA39" s="17">
        <v>-6.2883500000000003</v>
      </c>
      <c r="GB39" s="17"/>
      <c r="GC39" s="17"/>
      <c r="GD39" s="17"/>
      <c r="GE39" s="17">
        <v>0</v>
      </c>
      <c r="GF39" s="17"/>
      <c r="GG39" s="17"/>
      <c r="GH39" s="17"/>
      <c r="GI39" s="17">
        <v>0</v>
      </c>
      <c r="GJ39" s="17"/>
      <c r="GK39" s="17"/>
      <c r="GL39" s="17"/>
      <c r="GM39" s="17">
        <v>0</v>
      </c>
      <c r="GN39" s="17">
        <v>109.7</v>
      </c>
      <c r="GO39" s="17">
        <v>110.37475999999999</v>
      </c>
      <c r="GP39" s="17">
        <v>98.097470000000001</v>
      </c>
      <c r="GQ39" s="17">
        <v>11.60253</v>
      </c>
      <c r="GR39" s="17">
        <v>7.5</v>
      </c>
      <c r="GS39" s="17">
        <v>6.5736800000000004</v>
      </c>
      <c r="GT39" s="17">
        <v>6.5736800000000004</v>
      </c>
      <c r="GU39" s="17">
        <v>0.92632000000000003</v>
      </c>
      <c r="GV39" s="17">
        <v>6.3</v>
      </c>
      <c r="GW39" s="17">
        <v>6.6261000000000001</v>
      </c>
      <c r="GX39" s="17">
        <v>6.6261000000000001</v>
      </c>
      <c r="GY39" s="17">
        <v>-0.3261</v>
      </c>
      <c r="GZ39" s="17">
        <v>26.7</v>
      </c>
      <c r="HA39" s="17">
        <v>18.000139999999998</v>
      </c>
      <c r="HB39" s="17">
        <v>35.371740000000003</v>
      </c>
      <c r="HC39" s="17">
        <v>-8.6717399999999998</v>
      </c>
      <c r="HD39" s="17">
        <v>39.6</v>
      </c>
      <c r="HE39" s="17">
        <v>39.841419999999999</v>
      </c>
      <c r="HF39" s="17">
        <v>39.841419999999999</v>
      </c>
      <c r="HG39" s="17">
        <v>-0.24142</v>
      </c>
      <c r="HH39" s="17">
        <v>2</v>
      </c>
      <c r="HI39" s="17">
        <v>1.97359</v>
      </c>
      <c r="HJ39" s="17">
        <v>1.97359</v>
      </c>
      <c r="HK39" s="17">
        <v>2.6409999999999999E-2</v>
      </c>
      <c r="HL39" s="17">
        <v>12.3</v>
      </c>
      <c r="HM39" s="17">
        <v>13.33126</v>
      </c>
      <c r="HN39" s="17">
        <v>13.33126</v>
      </c>
      <c r="HO39" s="17">
        <v>-1.0312600000000001</v>
      </c>
      <c r="HP39" s="17">
        <v>66.900000000000006</v>
      </c>
      <c r="HQ39" s="17">
        <v>68.746949999999998</v>
      </c>
      <c r="HR39" s="17">
        <v>73.453850000000003</v>
      </c>
      <c r="HS39" s="17">
        <v>-6.5538499999999997</v>
      </c>
      <c r="HT39" s="17"/>
      <c r="HU39" s="17"/>
      <c r="HV39" s="17"/>
      <c r="HW39" s="17">
        <v>0</v>
      </c>
      <c r="HX39" s="17"/>
      <c r="HY39" s="17"/>
      <c r="HZ39" s="17"/>
      <c r="IA39" s="17">
        <v>0</v>
      </c>
      <c r="IB39" s="17">
        <v>94.3</v>
      </c>
      <c r="IC39" s="17">
        <v>81.210470000000001</v>
      </c>
      <c r="ID39" s="17">
        <v>85.482579999999999</v>
      </c>
      <c r="IE39" s="17">
        <v>8.8174200000000003</v>
      </c>
      <c r="IF39" s="17"/>
      <c r="IG39" s="17"/>
      <c r="IH39" s="17"/>
      <c r="II39" s="17">
        <v>0</v>
      </c>
      <c r="IJ39" s="17"/>
      <c r="IK39" s="17"/>
      <c r="IL39" s="17"/>
      <c r="IM39" s="17">
        <v>0</v>
      </c>
      <c r="IN39" s="17">
        <v>47.8</v>
      </c>
      <c r="IO39" s="17">
        <v>45.221359999999997</v>
      </c>
      <c r="IP39" s="17"/>
      <c r="IQ39" s="17">
        <v>47.8</v>
      </c>
      <c r="IR39" s="17"/>
      <c r="IS39" s="17"/>
      <c r="IT39" s="17"/>
      <c r="IU39" s="17">
        <v>0</v>
      </c>
      <c r="IV39" s="17"/>
      <c r="IW39" s="17"/>
      <c r="IX39" s="17"/>
      <c r="IY39" s="17">
        <v>0</v>
      </c>
      <c r="IZ39" s="17"/>
      <c r="JA39" s="17"/>
      <c r="JB39" s="17"/>
      <c r="JC39" s="17">
        <v>0</v>
      </c>
      <c r="JD39" s="17">
        <v>84.8</v>
      </c>
      <c r="JE39" s="17">
        <v>88.384460000000004</v>
      </c>
      <c r="JF39" s="17">
        <v>88.384460000000004</v>
      </c>
      <c r="JG39" s="17">
        <v>-3.58446</v>
      </c>
      <c r="JH39" s="17">
        <v>171.4</v>
      </c>
      <c r="JI39" s="17">
        <v>178.34827999999999</v>
      </c>
      <c r="JJ39" s="17">
        <v>185.29459</v>
      </c>
      <c r="JK39" s="17">
        <v>-13.894590000000001</v>
      </c>
      <c r="JL39" s="17">
        <v>168.7</v>
      </c>
      <c r="JM39" s="17">
        <v>178.34827999999999</v>
      </c>
      <c r="JN39" s="17">
        <v>185.29459</v>
      </c>
      <c r="JO39" s="17">
        <v>-16.59459</v>
      </c>
      <c r="JP39" s="17">
        <v>200</v>
      </c>
      <c r="JQ39" s="17">
        <v>178.34827999999999</v>
      </c>
      <c r="JR39" s="17">
        <v>185.29459</v>
      </c>
      <c r="JS39" s="17">
        <v>14.705410000000001</v>
      </c>
      <c r="JT39" s="17">
        <v>266</v>
      </c>
      <c r="JU39" s="17">
        <v>268.32580000000002</v>
      </c>
      <c r="JV39" s="17">
        <v>278.77654000000001</v>
      </c>
      <c r="JW39" s="17">
        <v>-12.776540000000001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3.5</v>
      </c>
      <c r="LE39" s="17">
        <v>3.1205099999999999</v>
      </c>
      <c r="LF39" s="17">
        <v>3.1205099999999999</v>
      </c>
      <c r="LG39" s="17">
        <v>0.37948999999999999</v>
      </c>
      <c r="LH39" s="17">
        <v>222.9</v>
      </c>
      <c r="LI39" s="17">
        <v>181.57659000000001</v>
      </c>
      <c r="LJ39" s="17">
        <v>135.70126999999999</v>
      </c>
      <c r="LK39" s="17">
        <v>87.198729999999998</v>
      </c>
      <c r="LL39" s="17">
        <v>86.5</v>
      </c>
      <c r="LM39" s="17">
        <v>71.495059999999995</v>
      </c>
      <c r="LN39" s="17">
        <v>63.697659999999999</v>
      </c>
      <c r="LO39" s="17">
        <v>22.802340000000001</v>
      </c>
      <c r="LP39" s="17">
        <v>64</v>
      </c>
      <c r="LQ39" s="17">
        <v>67.133979999999994</v>
      </c>
      <c r="LR39" s="17">
        <v>67.133979999999994</v>
      </c>
      <c r="LS39" s="17">
        <v>-3.1339800000000002</v>
      </c>
      <c r="LT39" s="17">
        <v>45.3</v>
      </c>
      <c r="LU39" s="17">
        <v>48.413229999999999</v>
      </c>
      <c r="LV39" s="17">
        <v>48.413229999999999</v>
      </c>
      <c r="LW39" s="17">
        <v>-3.1132300000000002</v>
      </c>
      <c r="LX39" s="17">
        <v>30.4</v>
      </c>
      <c r="LY39" s="17">
        <v>27.30707</v>
      </c>
      <c r="LZ39" s="17">
        <v>29.951460000000001</v>
      </c>
      <c r="MA39" s="17">
        <v>0.44853999999999999</v>
      </c>
      <c r="MB39" s="17"/>
      <c r="MC39" s="17"/>
      <c r="MD39" s="17"/>
      <c r="ME39" s="17">
        <v>0</v>
      </c>
      <c r="MF39" s="17"/>
      <c r="MG39" s="17"/>
      <c r="MH39" s="17"/>
      <c r="MI39" s="17">
        <v>0</v>
      </c>
      <c r="MJ39" s="17"/>
      <c r="MK39" s="17"/>
      <c r="ML39" s="17"/>
      <c r="MM39" s="17">
        <v>0</v>
      </c>
      <c r="MN39" s="17">
        <v>89.1</v>
      </c>
      <c r="MO39" s="17">
        <v>109.89</v>
      </c>
      <c r="MP39" s="17">
        <v>151.08876000000001</v>
      </c>
      <c r="MQ39" s="17">
        <v>-61.988759999999999</v>
      </c>
      <c r="MR39" s="17">
        <v>94.3</v>
      </c>
      <c r="MS39" s="17">
        <v>109.89</v>
      </c>
      <c r="MT39" s="17">
        <v>151.08876000000001</v>
      </c>
      <c r="MU39" s="17">
        <v>-56.788760000000003</v>
      </c>
      <c r="MV39" s="17">
        <v>0</v>
      </c>
      <c r="MW39" s="17"/>
      <c r="MX39" s="17">
        <v>151.54248000000001</v>
      </c>
      <c r="MY39" s="17">
        <v>-151.54248000000001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212.9</v>
      </c>
      <c r="NU39" s="17">
        <v>206.29038</v>
      </c>
      <c r="NV39" s="17">
        <v>206.29038</v>
      </c>
      <c r="NW39" s="17">
        <v>6.6096199999999996</v>
      </c>
      <c r="NX39" s="17">
        <v>101.8</v>
      </c>
      <c r="NY39" s="17">
        <v>103.45493</v>
      </c>
      <c r="NZ39" s="17">
        <v>103.45493</v>
      </c>
      <c r="OA39" s="17">
        <v>-1.65493</v>
      </c>
      <c r="OB39" s="17">
        <v>0.7</v>
      </c>
      <c r="OC39" s="17"/>
      <c r="OD39" s="17">
        <v>0.69599999999999995</v>
      </c>
      <c r="OE39" s="17">
        <v>4.0000000000000001E-3</v>
      </c>
      <c r="OF39" s="17">
        <v>74</v>
      </c>
      <c r="OG39" s="17">
        <v>63.3</v>
      </c>
      <c r="OH39" s="17">
        <v>90.682000000000002</v>
      </c>
      <c r="OI39" s="17">
        <v>-16.681999999999999</v>
      </c>
      <c r="OJ39" s="17">
        <v>80.900000000000006</v>
      </c>
      <c r="OK39" s="17"/>
      <c r="OL39" s="17">
        <v>77.501999999999995</v>
      </c>
      <c r="OM39" s="17">
        <v>3.3980000000000001</v>
      </c>
      <c r="ON39" s="17">
        <v>1.9</v>
      </c>
      <c r="OO39" s="17">
        <v>7.92</v>
      </c>
      <c r="OP39" s="17">
        <v>7.92</v>
      </c>
      <c r="OQ39" s="17">
        <v>-6.02</v>
      </c>
      <c r="OR39" s="17">
        <v>0.2</v>
      </c>
      <c r="OS39" s="17"/>
      <c r="OT39" s="17"/>
      <c r="OU39" s="17">
        <v>0.2</v>
      </c>
      <c r="OV39" s="17">
        <v>19.600000000000001</v>
      </c>
      <c r="OW39" s="17">
        <v>17.475729999999999</v>
      </c>
      <c r="OX39" s="17">
        <v>17.475729999999999</v>
      </c>
      <c r="OY39" s="17">
        <v>2.1242700000000001</v>
      </c>
      <c r="OZ39" s="17">
        <v>20.8</v>
      </c>
      <c r="PA39" s="17">
        <v>20.5</v>
      </c>
      <c r="PB39" s="17">
        <v>19.417480000000001</v>
      </c>
      <c r="PC39" s="17">
        <v>1.38252</v>
      </c>
      <c r="PD39" s="17">
        <v>0</v>
      </c>
      <c r="PE39" s="17"/>
      <c r="PF39" s="17"/>
      <c r="PG39" s="17">
        <v>0</v>
      </c>
      <c r="PH39" s="17">
        <v>0</v>
      </c>
      <c r="PI39" s="17"/>
      <c r="PJ39" s="17">
        <v>2.85</v>
      </c>
      <c r="PK39" s="17">
        <v>-2.85</v>
      </c>
      <c r="PL39" s="17">
        <v>0</v>
      </c>
      <c r="PM39" s="17"/>
      <c r="PN39" s="17"/>
      <c r="PO39" s="17">
        <v>0</v>
      </c>
      <c r="PP39" s="17">
        <v>1.1000000000000001</v>
      </c>
      <c r="PQ39" s="17">
        <v>1</v>
      </c>
      <c r="PR39" s="17">
        <v>1</v>
      </c>
      <c r="PS39" s="17">
        <v>0.1</v>
      </c>
      <c r="PT39" s="17">
        <v>2.2999999999999998</v>
      </c>
      <c r="PU39" s="17">
        <v>2.5</v>
      </c>
      <c r="PV39" s="17">
        <v>2.5</v>
      </c>
      <c r="PW39" s="17">
        <v>-0.2</v>
      </c>
      <c r="PX39" s="17">
        <v>3</v>
      </c>
      <c r="PY39" s="17">
        <v>3</v>
      </c>
      <c r="PZ39" s="17">
        <v>3</v>
      </c>
      <c r="QA39" s="17">
        <v>0</v>
      </c>
      <c r="QB39" s="17"/>
      <c r="QC39" s="17"/>
      <c r="QD39" s="17"/>
      <c r="QE39" s="17">
        <v>0</v>
      </c>
      <c r="QF39" s="17">
        <v>20</v>
      </c>
      <c r="QG39" s="17">
        <v>19.417480000000001</v>
      </c>
      <c r="QH39" s="17">
        <v>19.417480000000001</v>
      </c>
      <c r="QI39" s="17">
        <v>0.58252000000000004</v>
      </c>
      <c r="QJ39" s="17">
        <v>18.899999999999999</v>
      </c>
      <c r="QK39" s="17">
        <v>17.475729999999999</v>
      </c>
      <c r="QL39" s="17">
        <v>17.475729999999999</v>
      </c>
      <c r="QM39" s="17">
        <v>1.4242699999999999</v>
      </c>
      <c r="QN39" s="17">
        <v>3.4</v>
      </c>
      <c r="QO39" s="17">
        <v>3.5</v>
      </c>
      <c r="QP39" s="17">
        <v>3.5</v>
      </c>
      <c r="QQ39" s="17">
        <v>-0.1</v>
      </c>
      <c r="QR39" s="17">
        <v>18.600000000000001</v>
      </c>
      <c r="QS39" s="17">
        <v>17.96116</v>
      </c>
      <c r="QT39" s="17">
        <v>17.961169999999999</v>
      </c>
      <c r="QU39" s="17">
        <v>0.63883000000000001</v>
      </c>
      <c r="QV39" s="17">
        <v>14.6</v>
      </c>
      <c r="QW39" s="17"/>
      <c r="QX39" s="17">
        <v>14.754</v>
      </c>
      <c r="QY39" s="17">
        <v>-0.154</v>
      </c>
      <c r="QZ39" s="17">
        <v>17.7</v>
      </c>
      <c r="RA39" s="17"/>
      <c r="RB39" s="17">
        <v>18.010999999999999</v>
      </c>
      <c r="RC39" s="17">
        <v>-0.311</v>
      </c>
      <c r="RD39" s="17">
        <v>21.2</v>
      </c>
      <c r="RE39" s="17">
        <v>20.201000000000001</v>
      </c>
      <c r="RF39" s="17">
        <v>20.201000000000001</v>
      </c>
      <c r="RG39" s="17">
        <v>0.999</v>
      </c>
      <c r="RH39" s="17">
        <v>64.7</v>
      </c>
      <c r="RI39" s="17">
        <v>67.2</v>
      </c>
      <c r="RJ39" s="17">
        <v>71.355999999999995</v>
      </c>
      <c r="RK39" s="17">
        <v>-6.6559999999999997</v>
      </c>
      <c r="RL39" s="17">
        <v>18.399999999999999</v>
      </c>
      <c r="RM39" s="17"/>
      <c r="RN39" s="17">
        <v>16.263000000000002</v>
      </c>
      <c r="RO39" s="17">
        <v>2.137</v>
      </c>
      <c r="RP39" s="17">
        <v>3.1</v>
      </c>
      <c r="RQ39" s="17">
        <v>3.3</v>
      </c>
      <c r="RR39" s="17">
        <v>3.3</v>
      </c>
      <c r="RS39" s="17">
        <v>-0.2</v>
      </c>
      <c r="RT39" s="17">
        <v>20.2</v>
      </c>
      <c r="RU39" s="17">
        <v>18.784610000000001</v>
      </c>
      <c r="RV39" s="17">
        <v>19.772790000000001</v>
      </c>
      <c r="RW39" s="17">
        <v>0.42720999999999998</v>
      </c>
      <c r="RX39" s="17">
        <v>2.7</v>
      </c>
      <c r="RY39" s="17">
        <v>2</v>
      </c>
      <c r="RZ39" s="17">
        <v>2</v>
      </c>
      <c r="SA39" s="17">
        <v>0.7</v>
      </c>
      <c r="SB39" s="17"/>
      <c r="SC39" s="17"/>
      <c r="SD39" s="17"/>
      <c r="SE39" s="17">
        <v>0</v>
      </c>
      <c r="SF39" s="17">
        <v>17.7</v>
      </c>
      <c r="SG39" s="17">
        <v>11</v>
      </c>
      <c r="SH39" s="17">
        <v>12.03884</v>
      </c>
      <c r="SI39" s="17">
        <v>5.6611599999999997</v>
      </c>
      <c r="SJ39" s="17">
        <v>6.7</v>
      </c>
      <c r="SK39" s="17">
        <v>6.7</v>
      </c>
      <c r="SL39" s="17">
        <v>6.7</v>
      </c>
      <c r="SM39" s="17">
        <v>0</v>
      </c>
      <c r="SN39" s="17">
        <v>12.2</v>
      </c>
      <c r="SO39" s="17">
        <v>12</v>
      </c>
      <c r="SP39" s="17">
        <v>13.592230000000001</v>
      </c>
      <c r="SQ39" s="17">
        <v>-1.3922300000000001</v>
      </c>
      <c r="SR39" s="17">
        <v>16.7</v>
      </c>
      <c r="SS39" s="17">
        <v>14</v>
      </c>
      <c r="ST39" s="17">
        <v>17.475729999999999</v>
      </c>
      <c r="SU39" s="17">
        <v>-0.77573000000000003</v>
      </c>
      <c r="SV39" s="17">
        <v>13.4</v>
      </c>
      <c r="SW39" s="17">
        <v>16.310680000000001</v>
      </c>
      <c r="SX39" s="17">
        <v>16.310680000000001</v>
      </c>
      <c r="SY39" s="17">
        <v>-2.9106800000000002</v>
      </c>
      <c r="SZ39" s="17">
        <v>16.5</v>
      </c>
      <c r="TA39" s="17">
        <v>20.58</v>
      </c>
      <c r="TB39" s="17">
        <v>20.58</v>
      </c>
      <c r="TC39" s="17">
        <v>-4.08</v>
      </c>
      <c r="TD39" s="17">
        <v>79.3</v>
      </c>
      <c r="TE39" s="17">
        <v>75.251000000000005</v>
      </c>
      <c r="TF39" s="17">
        <v>75.251000000000005</v>
      </c>
      <c r="TG39" s="17">
        <v>4.0490000000000004</v>
      </c>
      <c r="TH39" s="17">
        <v>37.200000000000003</v>
      </c>
      <c r="TI39" s="17"/>
      <c r="TJ39" s="17">
        <v>34.003999999999998</v>
      </c>
      <c r="TK39" s="17">
        <v>3.1960000000000002</v>
      </c>
      <c r="TL39" s="17">
        <v>0</v>
      </c>
      <c r="TM39" s="17"/>
      <c r="TN39" s="17">
        <v>61.389000000000003</v>
      </c>
      <c r="TO39" s="17">
        <v>-61.389000000000003</v>
      </c>
      <c r="TP39" s="17">
        <v>85.7</v>
      </c>
      <c r="TQ39" s="17">
        <v>70.5</v>
      </c>
      <c r="TR39" s="17">
        <v>74.08</v>
      </c>
      <c r="TS39" s="17">
        <v>11.62</v>
      </c>
      <c r="TT39" s="17">
        <v>0</v>
      </c>
      <c r="TU39" s="17">
        <v>4.4279999999999999</v>
      </c>
      <c r="TV39" s="17">
        <v>4.4279999999999999</v>
      </c>
      <c r="TW39" s="17">
        <v>-4.4279999999999999</v>
      </c>
      <c r="TX39" s="17">
        <v>9.6</v>
      </c>
      <c r="TY39" s="17">
        <v>7.5670000000000002</v>
      </c>
      <c r="TZ39" s="17">
        <v>7.5670000000000002</v>
      </c>
      <c r="UA39" s="17">
        <v>2.0329999999999999</v>
      </c>
      <c r="UB39" s="17">
        <v>20.9</v>
      </c>
      <c r="UC39" s="17">
        <v>20.5</v>
      </c>
      <c r="UD39" s="17">
        <v>19.417480000000001</v>
      </c>
      <c r="UE39" s="17">
        <v>1.4825200000000001</v>
      </c>
      <c r="UF39" s="17">
        <v>6.4</v>
      </c>
      <c r="UG39" s="17">
        <v>6</v>
      </c>
      <c r="UH39" s="17">
        <v>6</v>
      </c>
      <c r="UI39" s="17">
        <v>0.4</v>
      </c>
      <c r="UJ39" s="17">
        <v>7.7</v>
      </c>
      <c r="UK39" s="17">
        <v>6.9</v>
      </c>
      <c r="UL39" s="17">
        <v>6.9</v>
      </c>
      <c r="UM39" s="17">
        <v>0.8</v>
      </c>
      <c r="UN39" s="17">
        <v>19.600000000000001</v>
      </c>
      <c r="UO39" s="17">
        <v>19.5</v>
      </c>
      <c r="UP39" s="17">
        <v>9.9029100000000003</v>
      </c>
      <c r="UQ39" s="17">
        <v>9.6970899999999993</v>
      </c>
      <c r="UR39" s="17">
        <v>20.399999999999999</v>
      </c>
      <c r="US39" s="17">
        <v>19.5</v>
      </c>
      <c r="UT39" s="17">
        <v>9.9029100000000003</v>
      </c>
      <c r="UU39" s="17">
        <v>10.49709</v>
      </c>
      <c r="UV39" s="17">
        <v>20.100000000000001</v>
      </c>
      <c r="UW39" s="17">
        <v>19.5</v>
      </c>
      <c r="UX39" s="17">
        <v>10</v>
      </c>
      <c r="UY39" s="17">
        <v>10.1</v>
      </c>
      <c r="UZ39" s="17">
        <v>2.6</v>
      </c>
      <c r="VA39" s="17">
        <v>8.23</v>
      </c>
      <c r="VB39" s="17">
        <v>8.23</v>
      </c>
      <c r="VC39" s="17">
        <v>-5.63</v>
      </c>
      <c r="VD39" s="17">
        <v>0</v>
      </c>
      <c r="VE39" s="17"/>
      <c r="VF39" s="17"/>
      <c r="VG39" s="17">
        <v>0</v>
      </c>
      <c r="VH39" s="17">
        <v>9.9</v>
      </c>
      <c r="VI39" s="17"/>
      <c r="VJ39" s="17">
        <v>7.1319999999999997</v>
      </c>
      <c r="VK39" s="17">
        <v>2.7679999999999998</v>
      </c>
      <c r="VL39" s="17">
        <v>145.30000000000001</v>
      </c>
      <c r="VM39" s="17"/>
      <c r="VN39" s="17">
        <v>142.881</v>
      </c>
      <c r="VO39" s="17">
        <v>2.419</v>
      </c>
      <c r="VP39" s="17">
        <v>0.6</v>
      </c>
      <c r="VQ39" s="17">
        <v>0.6</v>
      </c>
      <c r="VR39" s="17">
        <v>0.6</v>
      </c>
      <c r="VS39" s="17">
        <v>0</v>
      </c>
      <c r="VT39" s="17">
        <v>91</v>
      </c>
      <c r="VU39" s="17">
        <v>110.7</v>
      </c>
      <c r="VV39" s="17">
        <v>118.955</v>
      </c>
      <c r="VW39" s="17">
        <v>-27.954999999999998</v>
      </c>
      <c r="VX39" s="17">
        <v>139.30000000000001</v>
      </c>
      <c r="VY39" s="17">
        <v>129.6</v>
      </c>
      <c r="VZ39" s="17">
        <v>136.52000000000001</v>
      </c>
      <c r="WA39" s="17">
        <v>2.78</v>
      </c>
      <c r="WB39" s="17">
        <v>105</v>
      </c>
      <c r="WC39" s="17"/>
      <c r="WD39" s="17">
        <v>102.017</v>
      </c>
      <c r="WE39" s="17">
        <v>2.9830000000000001</v>
      </c>
      <c r="WF39" s="17">
        <v>1.1000000000000001</v>
      </c>
      <c r="WG39" s="17">
        <v>1.4490000000000001</v>
      </c>
      <c r="WH39" s="17">
        <v>1.4490000000000001</v>
      </c>
      <c r="WI39" s="17">
        <v>-0.34899999999999998</v>
      </c>
      <c r="WJ39" s="17">
        <v>0</v>
      </c>
      <c r="WK39" s="17"/>
      <c r="WL39" s="17"/>
      <c r="WM39" s="17">
        <v>0</v>
      </c>
      <c r="WN39" s="17">
        <v>1.8</v>
      </c>
      <c r="WO39" s="17">
        <v>2.4</v>
      </c>
      <c r="WP39" s="17">
        <v>2.4</v>
      </c>
      <c r="WQ39" s="17">
        <v>-0.6</v>
      </c>
      <c r="WR39" s="17">
        <v>0.9</v>
      </c>
      <c r="WS39" s="17">
        <v>1.4</v>
      </c>
      <c r="WT39" s="17">
        <v>1.4</v>
      </c>
      <c r="WU39" s="17">
        <v>-0.5</v>
      </c>
      <c r="WV39" s="17">
        <v>9.6</v>
      </c>
      <c r="WW39" s="17"/>
      <c r="WX39" s="17">
        <v>7.6890000000000001</v>
      </c>
      <c r="WY39" s="17">
        <v>1.911</v>
      </c>
      <c r="WZ39" s="17">
        <v>6.6</v>
      </c>
      <c r="XA39" s="17">
        <v>6.2</v>
      </c>
      <c r="XB39" s="17">
        <v>6.2</v>
      </c>
      <c r="XC39" s="17">
        <v>0.4</v>
      </c>
      <c r="XD39" s="17">
        <v>18</v>
      </c>
      <c r="XE39" s="17">
        <v>18.4466</v>
      </c>
      <c r="XF39" s="17">
        <v>18.4466</v>
      </c>
      <c r="XG39" s="17">
        <v>-0.4466</v>
      </c>
      <c r="XH39" s="17">
        <v>8.5</v>
      </c>
      <c r="XI39" s="17">
        <v>9</v>
      </c>
      <c r="XJ39" s="17">
        <v>10.8</v>
      </c>
      <c r="XK39" s="17">
        <v>-2.2999999999999998</v>
      </c>
      <c r="XL39" s="17">
        <v>27.7</v>
      </c>
      <c r="XM39" s="17">
        <v>30</v>
      </c>
      <c r="XN39" s="17">
        <v>29</v>
      </c>
      <c r="XO39" s="17">
        <v>-1.3</v>
      </c>
      <c r="XP39" s="17">
        <v>34.799999999999997</v>
      </c>
      <c r="XQ39" s="17">
        <v>30</v>
      </c>
      <c r="XR39" s="17">
        <v>29</v>
      </c>
      <c r="XS39" s="17">
        <v>5.8</v>
      </c>
      <c r="XT39" s="17">
        <v>15</v>
      </c>
      <c r="XU39" s="17"/>
      <c r="XV39" s="17"/>
      <c r="XW39" s="17">
        <v>15</v>
      </c>
      <c r="XX39" s="17">
        <v>12.1</v>
      </c>
      <c r="XY39" s="17">
        <v>17</v>
      </c>
      <c r="XZ39" s="17">
        <v>20.39</v>
      </c>
      <c r="YA39" s="17">
        <v>-8.2899999999999991</v>
      </c>
      <c r="YB39" s="17">
        <v>0</v>
      </c>
      <c r="YC39" s="17"/>
      <c r="YD39" s="17"/>
      <c r="YE39" s="17">
        <v>0</v>
      </c>
      <c r="YF39" s="17">
        <v>11</v>
      </c>
      <c r="YG39" s="17">
        <v>11</v>
      </c>
      <c r="YH39" s="17">
        <v>11</v>
      </c>
      <c r="YI39" s="17">
        <v>0</v>
      </c>
    </row>
    <row r="40" spans="1:659" ht="24" customHeight="1" x14ac:dyDescent="0.35">
      <c r="A40" s="1"/>
      <c r="B40" s="18" t="s">
        <v>79</v>
      </c>
      <c r="C40" s="18" t="s">
        <v>799</v>
      </c>
      <c r="D40" s="19">
        <v>157.1</v>
      </c>
      <c r="E40" s="19">
        <v>100</v>
      </c>
      <c r="F40" s="19">
        <v>100</v>
      </c>
      <c r="G40" s="19">
        <v>57.1</v>
      </c>
      <c r="H40" s="19">
        <v>622.70000000000005</v>
      </c>
      <c r="I40" s="19">
        <v>635.02589999999998</v>
      </c>
      <c r="J40" s="19">
        <v>635.02589999999998</v>
      </c>
      <c r="K40" s="19">
        <v>-12.325900000000001</v>
      </c>
      <c r="L40" s="19">
        <v>214</v>
      </c>
      <c r="M40" s="19">
        <v>206.58520999999999</v>
      </c>
      <c r="N40" s="19">
        <v>206.58520999999999</v>
      </c>
      <c r="O40" s="19">
        <v>7.41479</v>
      </c>
      <c r="P40" s="19"/>
      <c r="Q40" s="19"/>
      <c r="R40" s="19"/>
      <c r="S40" s="19">
        <v>0</v>
      </c>
      <c r="T40" s="19"/>
      <c r="U40" s="19"/>
      <c r="V40" s="19"/>
      <c r="W40" s="19">
        <v>0</v>
      </c>
      <c r="X40" s="19">
        <v>88.3</v>
      </c>
      <c r="Y40" s="19">
        <v>91.778639999999996</v>
      </c>
      <c r="Z40" s="19">
        <v>91.778639999999996</v>
      </c>
      <c r="AA40" s="19">
        <v>-3.47864</v>
      </c>
      <c r="AB40" s="19">
        <v>171.5</v>
      </c>
      <c r="AC40" s="19">
        <v>183.78219999999999</v>
      </c>
      <c r="AD40" s="19">
        <v>201.70359999999999</v>
      </c>
      <c r="AE40" s="19">
        <v>-30.203600000000002</v>
      </c>
      <c r="AF40" s="19"/>
      <c r="AG40" s="19"/>
      <c r="AH40" s="19"/>
      <c r="AI40" s="19">
        <v>0</v>
      </c>
      <c r="AJ40" s="19"/>
      <c r="AK40" s="19"/>
      <c r="AL40" s="19"/>
      <c r="AM40" s="19">
        <v>0</v>
      </c>
      <c r="AN40" s="19">
        <v>166.8</v>
      </c>
      <c r="AO40" s="19">
        <v>184.69197</v>
      </c>
      <c r="AP40" s="19">
        <v>180.68806000000001</v>
      </c>
      <c r="AQ40" s="19">
        <v>-13.888059999999999</v>
      </c>
      <c r="AR40" s="19">
        <v>169.3</v>
      </c>
      <c r="AS40" s="19">
        <v>184.69197</v>
      </c>
      <c r="AT40" s="19">
        <v>180.68806000000001</v>
      </c>
      <c r="AU40" s="19">
        <v>-11.388059999999999</v>
      </c>
      <c r="AV40" s="19">
        <v>169.2</v>
      </c>
      <c r="AW40" s="19">
        <v>184.69197</v>
      </c>
      <c r="AX40" s="19">
        <v>180.68806000000001</v>
      </c>
      <c r="AY40" s="19">
        <v>-11.488060000000001</v>
      </c>
      <c r="AZ40" s="19">
        <v>273.5</v>
      </c>
      <c r="BA40" s="19">
        <v>277.86989</v>
      </c>
      <c r="BB40" s="19">
        <v>271.846</v>
      </c>
      <c r="BC40" s="19">
        <v>1.6539999999999999</v>
      </c>
      <c r="BD40" s="19">
        <v>0</v>
      </c>
      <c r="BE40" s="19"/>
      <c r="BF40" s="19"/>
      <c r="BG40" s="19">
        <v>0</v>
      </c>
      <c r="BH40" s="19"/>
      <c r="BI40" s="19"/>
      <c r="BJ40" s="19"/>
      <c r="BK40" s="19">
        <v>0</v>
      </c>
      <c r="BL40" s="19">
        <v>354.7</v>
      </c>
      <c r="BM40" s="19">
        <v>368.40096999999997</v>
      </c>
      <c r="BN40" s="19">
        <v>368.40096999999997</v>
      </c>
      <c r="BO40" s="19">
        <v>-13.70097</v>
      </c>
      <c r="BP40" s="19">
        <v>10.3</v>
      </c>
      <c r="BQ40" s="19">
        <v>3.4527100000000002</v>
      </c>
      <c r="BR40" s="19">
        <v>3.4527100000000002</v>
      </c>
      <c r="BS40" s="19">
        <v>6.8472900000000001</v>
      </c>
      <c r="BT40" s="19"/>
      <c r="BU40" s="19"/>
      <c r="BV40" s="19">
        <v>12.371130000000001</v>
      </c>
      <c r="BW40" s="19">
        <v>-12.371130000000001</v>
      </c>
      <c r="BX40" s="19"/>
      <c r="BY40" s="19"/>
      <c r="BZ40" s="19"/>
      <c r="CA40" s="19">
        <v>0</v>
      </c>
      <c r="CB40" s="19"/>
      <c r="CC40" s="19"/>
      <c r="CD40" s="19"/>
      <c r="CE40" s="19">
        <v>0</v>
      </c>
      <c r="CF40" s="19"/>
      <c r="CG40" s="19"/>
      <c r="CH40" s="19"/>
      <c r="CI40" s="19">
        <v>0</v>
      </c>
      <c r="CJ40" s="19">
        <v>143</v>
      </c>
      <c r="CK40" s="19">
        <v>163.90777</v>
      </c>
      <c r="CL40" s="19">
        <v>163.90777</v>
      </c>
      <c r="CM40" s="19">
        <v>-20.907769999999999</v>
      </c>
      <c r="CN40" s="19">
        <v>6.9</v>
      </c>
      <c r="CO40" s="19">
        <v>5.6669799999999997</v>
      </c>
      <c r="CP40" s="19">
        <v>5.1333399999999996</v>
      </c>
      <c r="CQ40" s="19">
        <v>1.7666599999999999</v>
      </c>
      <c r="CR40" s="19">
        <v>5.6</v>
      </c>
      <c r="CS40" s="19">
        <v>3.1106799999999999</v>
      </c>
      <c r="CT40" s="19">
        <v>2.8177599999999998</v>
      </c>
      <c r="CU40" s="19">
        <v>2.7822399999999998</v>
      </c>
      <c r="CV40" s="19">
        <v>16.899999999999999</v>
      </c>
      <c r="CW40" s="19">
        <v>22.38899</v>
      </c>
      <c r="CX40" s="19">
        <v>5.6</v>
      </c>
      <c r="CY40" s="19">
        <v>11.3</v>
      </c>
      <c r="CZ40" s="19">
        <v>6.9</v>
      </c>
      <c r="DA40" s="19">
        <v>6.8787000000000003</v>
      </c>
      <c r="DB40" s="19">
        <v>6.8787000000000003</v>
      </c>
      <c r="DC40" s="19">
        <v>2.1299999999999999E-2</v>
      </c>
      <c r="DD40" s="19">
        <v>13.6</v>
      </c>
      <c r="DE40" s="19">
        <v>9.9363299999999999</v>
      </c>
      <c r="DF40" s="19">
        <v>9.9363299999999999</v>
      </c>
      <c r="DG40" s="19">
        <v>3.6636700000000002</v>
      </c>
      <c r="DH40" s="19">
        <v>69.3</v>
      </c>
      <c r="DI40" s="19">
        <v>69.384720000000002</v>
      </c>
      <c r="DJ40" s="19">
        <v>69.384569999999997</v>
      </c>
      <c r="DK40" s="19">
        <v>-8.4570000000000006E-2</v>
      </c>
      <c r="DL40" s="19"/>
      <c r="DM40" s="19"/>
      <c r="DN40" s="19"/>
      <c r="DO40" s="19">
        <v>0</v>
      </c>
      <c r="DP40" s="19"/>
      <c r="DQ40" s="19"/>
      <c r="DR40" s="19"/>
      <c r="DS40" s="19">
        <v>0</v>
      </c>
      <c r="DT40" s="19"/>
      <c r="DU40" s="19"/>
      <c r="DV40" s="19"/>
      <c r="DW40" s="19">
        <v>0</v>
      </c>
      <c r="DX40" s="19"/>
      <c r="DY40" s="19"/>
      <c r="DZ40" s="19"/>
      <c r="EA40" s="19">
        <v>0</v>
      </c>
      <c r="EB40" s="19">
        <v>110.3</v>
      </c>
      <c r="EC40" s="19">
        <v>112.35728</v>
      </c>
      <c r="ED40" s="19">
        <v>112.35728</v>
      </c>
      <c r="EE40" s="19">
        <v>-2.05728</v>
      </c>
      <c r="EF40" s="19">
        <v>131.69999999999999</v>
      </c>
      <c r="EG40" s="19">
        <v>210.43628000000001</v>
      </c>
      <c r="EH40" s="19">
        <v>202.94882000000001</v>
      </c>
      <c r="EI40" s="19">
        <v>-71.248819999999995</v>
      </c>
      <c r="EJ40" s="19"/>
      <c r="EK40" s="19"/>
      <c r="EL40" s="19"/>
      <c r="EM40" s="19">
        <v>0</v>
      </c>
      <c r="EN40" s="19"/>
      <c r="EO40" s="19"/>
      <c r="EP40" s="19"/>
      <c r="EQ40" s="19">
        <v>0</v>
      </c>
      <c r="ER40" s="19"/>
      <c r="ES40" s="19"/>
      <c r="ET40" s="19"/>
      <c r="EU40" s="19">
        <v>0</v>
      </c>
      <c r="EV40" s="19">
        <v>6.5</v>
      </c>
      <c r="EW40" s="19">
        <v>6.39</v>
      </c>
      <c r="EX40" s="19">
        <v>6.39</v>
      </c>
      <c r="EY40" s="19">
        <v>0.11</v>
      </c>
      <c r="EZ40" s="19">
        <v>294.8</v>
      </c>
      <c r="FA40" s="19">
        <v>288.65989000000002</v>
      </c>
      <c r="FB40" s="19">
        <v>300.82517000000001</v>
      </c>
      <c r="FC40" s="19">
        <v>-6.0251700000000001</v>
      </c>
      <c r="FD40" s="19">
        <v>77.599999999999994</v>
      </c>
      <c r="FE40" s="19">
        <v>58.166519999999998</v>
      </c>
      <c r="FF40" s="19">
        <v>54.011969999999998</v>
      </c>
      <c r="FG40" s="19">
        <v>23.58803</v>
      </c>
      <c r="FH40" s="19">
        <v>150.4</v>
      </c>
      <c r="FI40" s="19">
        <v>151.21556000000001</v>
      </c>
      <c r="FJ40" s="19">
        <v>151.21556000000001</v>
      </c>
      <c r="FK40" s="19">
        <v>-0.81555999999999995</v>
      </c>
      <c r="FL40" s="19">
        <v>37.700000000000003</v>
      </c>
      <c r="FM40" s="19">
        <v>25.458369999999999</v>
      </c>
      <c r="FN40" s="19">
        <v>25.458369999999999</v>
      </c>
      <c r="FO40" s="19">
        <v>12.241630000000001</v>
      </c>
      <c r="FP40" s="19">
        <v>18.2</v>
      </c>
      <c r="FQ40" s="19">
        <v>17.210889999999999</v>
      </c>
      <c r="FR40" s="19">
        <v>15.45468</v>
      </c>
      <c r="FS40" s="19">
        <v>2.74532</v>
      </c>
      <c r="FT40" s="19">
        <v>18.8</v>
      </c>
      <c r="FU40" s="19">
        <v>17.96116</v>
      </c>
      <c r="FV40" s="19">
        <v>17.961169999999999</v>
      </c>
      <c r="FW40" s="19">
        <v>0.83882999999999996</v>
      </c>
      <c r="FX40" s="19">
        <v>77.3</v>
      </c>
      <c r="FY40" s="19">
        <v>87.68835</v>
      </c>
      <c r="FZ40" s="19">
        <v>87.68835</v>
      </c>
      <c r="GA40" s="19">
        <v>-10.388350000000001</v>
      </c>
      <c r="GB40" s="19"/>
      <c r="GC40" s="19"/>
      <c r="GD40" s="19"/>
      <c r="GE40" s="19">
        <v>0</v>
      </c>
      <c r="GF40" s="19"/>
      <c r="GG40" s="19"/>
      <c r="GH40" s="19"/>
      <c r="GI40" s="19">
        <v>0</v>
      </c>
      <c r="GJ40" s="19"/>
      <c r="GK40" s="19"/>
      <c r="GL40" s="19"/>
      <c r="GM40" s="19">
        <v>0</v>
      </c>
      <c r="GN40" s="19">
        <v>106.7</v>
      </c>
      <c r="GO40" s="19">
        <v>110.37475999999999</v>
      </c>
      <c r="GP40" s="19">
        <v>98.097470000000001</v>
      </c>
      <c r="GQ40" s="19">
        <v>8.6025299999999998</v>
      </c>
      <c r="GR40" s="19">
        <v>7.5</v>
      </c>
      <c r="GS40" s="19">
        <v>6.5736800000000004</v>
      </c>
      <c r="GT40" s="19">
        <v>6.5736800000000004</v>
      </c>
      <c r="GU40" s="19">
        <v>0.92632000000000003</v>
      </c>
      <c r="GV40" s="19">
        <v>6.3</v>
      </c>
      <c r="GW40" s="19">
        <v>6.6261000000000001</v>
      </c>
      <c r="GX40" s="19">
        <v>6.6261000000000001</v>
      </c>
      <c r="GY40" s="19">
        <v>-0.3261</v>
      </c>
      <c r="GZ40" s="19">
        <v>22.8</v>
      </c>
      <c r="HA40" s="19">
        <v>23.686669999999999</v>
      </c>
      <c r="HB40" s="19">
        <v>35.371740000000003</v>
      </c>
      <c r="HC40" s="19">
        <v>-12.57174</v>
      </c>
      <c r="HD40" s="19">
        <v>37.9</v>
      </c>
      <c r="HE40" s="19">
        <v>39.841419999999999</v>
      </c>
      <c r="HF40" s="19">
        <v>39.841419999999999</v>
      </c>
      <c r="HG40" s="19">
        <v>-1.9414199999999999</v>
      </c>
      <c r="HH40" s="19">
        <v>2</v>
      </c>
      <c r="HI40" s="19">
        <v>1.97359</v>
      </c>
      <c r="HJ40" s="19">
        <v>1.97359</v>
      </c>
      <c r="HK40" s="19">
        <v>2.6409999999999999E-2</v>
      </c>
      <c r="HL40" s="19">
        <v>25.3</v>
      </c>
      <c r="HM40" s="19">
        <v>13.33126</v>
      </c>
      <c r="HN40" s="19">
        <v>13.33126</v>
      </c>
      <c r="HO40" s="19">
        <v>11.96874</v>
      </c>
      <c r="HP40" s="19">
        <v>61.7</v>
      </c>
      <c r="HQ40" s="19">
        <v>69.04374</v>
      </c>
      <c r="HR40" s="19">
        <v>73.744410000000002</v>
      </c>
      <c r="HS40" s="19">
        <v>-12.044409999999999</v>
      </c>
      <c r="HT40" s="19"/>
      <c r="HU40" s="19"/>
      <c r="HV40" s="19"/>
      <c r="HW40" s="19">
        <v>0</v>
      </c>
      <c r="HX40" s="19"/>
      <c r="HY40" s="19"/>
      <c r="HZ40" s="19"/>
      <c r="IA40" s="19">
        <v>0</v>
      </c>
      <c r="IB40" s="19">
        <v>93</v>
      </c>
      <c r="IC40" s="19">
        <v>85.482489999999999</v>
      </c>
      <c r="ID40" s="19">
        <v>85.482579999999999</v>
      </c>
      <c r="IE40" s="19">
        <v>7.5174200000000004</v>
      </c>
      <c r="IF40" s="19"/>
      <c r="IG40" s="19"/>
      <c r="IH40" s="19"/>
      <c r="II40" s="19">
        <v>0</v>
      </c>
      <c r="IJ40" s="19"/>
      <c r="IK40" s="19"/>
      <c r="IL40" s="19"/>
      <c r="IM40" s="19">
        <v>0</v>
      </c>
      <c r="IN40" s="19">
        <v>48.2</v>
      </c>
      <c r="IO40" s="19">
        <v>45.221359999999997</v>
      </c>
      <c r="IP40" s="19"/>
      <c r="IQ40" s="19">
        <v>48.2</v>
      </c>
      <c r="IR40" s="19"/>
      <c r="IS40" s="19"/>
      <c r="IT40" s="19"/>
      <c r="IU40" s="19">
        <v>0</v>
      </c>
      <c r="IV40" s="19"/>
      <c r="IW40" s="19"/>
      <c r="IX40" s="19"/>
      <c r="IY40" s="19">
        <v>0</v>
      </c>
      <c r="IZ40" s="19"/>
      <c r="JA40" s="19"/>
      <c r="JB40" s="19"/>
      <c r="JC40" s="19">
        <v>0</v>
      </c>
      <c r="JD40" s="19">
        <v>83.3</v>
      </c>
      <c r="JE40" s="19">
        <v>88.384460000000004</v>
      </c>
      <c r="JF40" s="19">
        <v>88.384460000000004</v>
      </c>
      <c r="JG40" s="19">
        <v>-5.08446</v>
      </c>
      <c r="JH40" s="19">
        <v>174</v>
      </c>
      <c r="JI40" s="19">
        <v>178.34827999999999</v>
      </c>
      <c r="JJ40" s="19">
        <v>185.35008999999999</v>
      </c>
      <c r="JK40" s="19">
        <v>-11.35009</v>
      </c>
      <c r="JL40" s="19">
        <v>171.6</v>
      </c>
      <c r="JM40" s="19">
        <v>178.34827999999999</v>
      </c>
      <c r="JN40" s="19">
        <v>185.35008999999999</v>
      </c>
      <c r="JO40" s="19">
        <v>-13.75009</v>
      </c>
      <c r="JP40" s="19">
        <v>200</v>
      </c>
      <c r="JQ40" s="19">
        <v>178.34827999999999</v>
      </c>
      <c r="JR40" s="19">
        <v>185.35008999999999</v>
      </c>
      <c r="JS40" s="19">
        <v>14.64991</v>
      </c>
      <c r="JT40" s="19">
        <v>266.10000000000002</v>
      </c>
      <c r="JU40" s="19">
        <v>268.32580000000002</v>
      </c>
      <c r="JV40" s="19">
        <v>278.86005</v>
      </c>
      <c r="JW40" s="19">
        <v>-12.76005</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3.5</v>
      </c>
      <c r="LE40" s="19">
        <v>3.1205099999999999</v>
      </c>
      <c r="LF40" s="19">
        <v>3.1205099999999999</v>
      </c>
      <c r="LG40" s="19">
        <v>0.37948999999999999</v>
      </c>
      <c r="LH40" s="19">
        <v>173.8</v>
      </c>
      <c r="LI40" s="19">
        <v>181.57660999999999</v>
      </c>
      <c r="LJ40" s="19">
        <v>141.50512000000001</v>
      </c>
      <c r="LK40" s="19">
        <v>32.294879999999999</v>
      </c>
      <c r="LL40" s="19">
        <v>80.2</v>
      </c>
      <c r="LM40" s="19">
        <v>81.069460000000007</v>
      </c>
      <c r="LN40" s="19">
        <v>63.594790000000003</v>
      </c>
      <c r="LO40" s="19">
        <v>16.60521</v>
      </c>
      <c r="LP40" s="19">
        <v>62.5</v>
      </c>
      <c r="LQ40" s="19">
        <v>67.133979999999994</v>
      </c>
      <c r="LR40" s="19">
        <v>67.133979999999994</v>
      </c>
      <c r="LS40" s="19">
        <v>-4.6339800000000002</v>
      </c>
      <c r="LT40" s="19">
        <v>45.2</v>
      </c>
      <c r="LU40" s="19">
        <v>48.413229999999999</v>
      </c>
      <c r="LV40" s="19">
        <v>48.413229999999999</v>
      </c>
      <c r="LW40" s="19">
        <v>-3.2132299999999998</v>
      </c>
      <c r="LX40" s="19">
        <v>29.7</v>
      </c>
      <c r="LY40" s="19">
        <v>27.30714</v>
      </c>
      <c r="LZ40" s="19">
        <v>29.951460000000001</v>
      </c>
      <c r="MA40" s="19">
        <v>-0.25146000000000002</v>
      </c>
      <c r="MB40" s="19"/>
      <c r="MC40" s="19"/>
      <c r="MD40" s="19"/>
      <c r="ME40" s="19">
        <v>0</v>
      </c>
      <c r="MF40" s="19"/>
      <c r="MG40" s="19"/>
      <c r="MH40" s="19"/>
      <c r="MI40" s="19">
        <v>0</v>
      </c>
      <c r="MJ40" s="19"/>
      <c r="MK40" s="19"/>
      <c r="ML40" s="19"/>
      <c r="MM40" s="19">
        <v>0</v>
      </c>
      <c r="MN40" s="19">
        <v>148.80000000000001</v>
      </c>
      <c r="MO40" s="19">
        <v>109.89</v>
      </c>
      <c r="MP40" s="19">
        <v>151.08876000000001</v>
      </c>
      <c r="MQ40" s="19">
        <v>-2.2887599999999999</v>
      </c>
      <c r="MR40" s="19">
        <v>149.1</v>
      </c>
      <c r="MS40" s="19">
        <v>109.89</v>
      </c>
      <c r="MT40" s="19">
        <v>151.08876000000001</v>
      </c>
      <c r="MU40" s="19">
        <v>-1.9887600000000001</v>
      </c>
      <c r="MV40" s="19">
        <v>0</v>
      </c>
      <c r="MW40" s="19"/>
      <c r="MX40" s="19">
        <v>151.54248000000001</v>
      </c>
      <c r="MY40" s="19">
        <v>-151.54248000000001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213.1</v>
      </c>
      <c r="NU40" s="19">
        <v>206.29038</v>
      </c>
      <c r="NV40" s="19">
        <v>206.29038</v>
      </c>
      <c r="NW40" s="19">
        <v>6.8096199999999998</v>
      </c>
      <c r="NX40" s="19">
        <v>101.7</v>
      </c>
      <c r="NY40" s="19">
        <v>103.45493</v>
      </c>
      <c r="NZ40" s="19">
        <v>103.45493</v>
      </c>
      <c r="OA40" s="19">
        <v>-1.7549300000000001</v>
      </c>
      <c r="OB40" s="19">
        <v>0.8</v>
      </c>
      <c r="OC40" s="19"/>
      <c r="OD40" s="19">
        <v>0.504</v>
      </c>
      <c r="OE40" s="19">
        <v>0.29599999999999999</v>
      </c>
      <c r="OF40" s="19">
        <v>71.7</v>
      </c>
      <c r="OG40" s="19">
        <v>67.099999999999994</v>
      </c>
      <c r="OH40" s="19">
        <v>90.742000000000004</v>
      </c>
      <c r="OI40" s="19">
        <v>-19.042000000000002</v>
      </c>
      <c r="OJ40" s="19">
        <v>77.3</v>
      </c>
      <c r="OK40" s="19"/>
      <c r="OL40" s="19">
        <v>57.731000000000002</v>
      </c>
      <c r="OM40" s="19">
        <v>19.568999999999999</v>
      </c>
      <c r="ON40" s="19">
        <v>0.1</v>
      </c>
      <c r="OO40" s="19">
        <v>8.5370000000000008</v>
      </c>
      <c r="OP40" s="19">
        <v>8.5370000000000008</v>
      </c>
      <c r="OQ40" s="19">
        <v>-8.4369999999999994</v>
      </c>
      <c r="OR40" s="19">
        <v>0.1</v>
      </c>
      <c r="OS40" s="19"/>
      <c r="OT40" s="19"/>
      <c r="OU40" s="19">
        <v>0.1</v>
      </c>
      <c r="OV40" s="19">
        <v>20</v>
      </c>
      <c r="OW40" s="19">
        <v>17.475729999999999</v>
      </c>
      <c r="OX40" s="19">
        <v>17.475729999999999</v>
      </c>
      <c r="OY40" s="19">
        <v>2.52427</v>
      </c>
      <c r="OZ40" s="19">
        <v>20.7</v>
      </c>
      <c r="PA40" s="19">
        <v>20.5</v>
      </c>
      <c r="PB40" s="19">
        <v>19.417480000000001</v>
      </c>
      <c r="PC40" s="19">
        <v>1.2825200000000001</v>
      </c>
      <c r="PD40" s="19">
        <v>0</v>
      </c>
      <c r="PE40" s="19"/>
      <c r="PF40" s="19"/>
      <c r="PG40" s="19">
        <v>0</v>
      </c>
      <c r="PH40" s="19">
        <v>0</v>
      </c>
      <c r="PI40" s="19"/>
      <c r="PJ40" s="19">
        <v>2.85</v>
      </c>
      <c r="PK40" s="19">
        <v>-2.85</v>
      </c>
      <c r="PL40" s="19">
        <v>0</v>
      </c>
      <c r="PM40" s="19"/>
      <c r="PN40" s="19"/>
      <c r="PO40" s="19">
        <v>0</v>
      </c>
      <c r="PP40" s="19">
        <v>1.1000000000000001</v>
      </c>
      <c r="PQ40" s="19">
        <v>1</v>
      </c>
      <c r="PR40" s="19">
        <v>1</v>
      </c>
      <c r="PS40" s="19">
        <v>0.1</v>
      </c>
      <c r="PT40" s="19">
        <v>2.2999999999999998</v>
      </c>
      <c r="PU40" s="19">
        <v>2.5</v>
      </c>
      <c r="PV40" s="19">
        <v>2.5</v>
      </c>
      <c r="PW40" s="19">
        <v>-0.2</v>
      </c>
      <c r="PX40" s="19">
        <v>3.1</v>
      </c>
      <c r="PY40" s="19">
        <v>3</v>
      </c>
      <c r="PZ40" s="19">
        <v>3</v>
      </c>
      <c r="QA40" s="19">
        <v>0.1</v>
      </c>
      <c r="QB40" s="19"/>
      <c r="QC40" s="19"/>
      <c r="QD40" s="19"/>
      <c r="QE40" s="19">
        <v>0</v>
      </c>
      <c r="QF40" s="19">
        <v>20</v>
      </c>
      <c r="QG40" s="19">
        <v>19.417480000000001</v>
      </c>
      <c r="QH40" s="19">
        <v>19.417480000000001</v>
      </c>
      <c r="QI40" s="19">
        <v>0.58252000000000004</v>
      </c>
      <c r="QJ40" s="19">
        <v>18.899999999999999</v>
      </c>
      <c r="QK40" s="19">
        <v>17.475729999999999</v>
      </c>
      <c r="QL40" s="19">
        <v>17.475729999999999</v>
      </c>
      <c r="QM40" s="19">
        <v>1.4242699999999999</v>
      </c>
      <c r="QN40" s="19">
        <v>3.4</v>
      </c>
      <c r="QO40" s="19">
        <v>3.5</v>
      </c>
      <c r="QP40" s="19">
        <v>3.5</v>
      </c>
      <c r="QQ40" s="19">
        <v>-0.1</v>
      </c>
      <c r="QR40" s="19">
        <v>18.600000000000001</v>
      </c>
      <c r="QS40" s="19">
        <v>17.96116</v>
      </c>
      <c r="QT40" s="19">
        <v>17.961169999999999</v>
      </c>
      <c r="QU40" s="19">
        <v>0.63883000000000001</v>
      </c>
      <c r="QV40" s="19">
        <v>13.5</v>
      </c>
      <c r="QW40" s="19"/>
      <c r="QX40" s="19">
        <v>13.324</v>
      </c>
      <c r="QY40" s="19">
        <v>0.17599999999999999</v>
      </c>
      <c r="QZ40" s="19">
        <v>16.3</v>
      </c>
      <c r="RA40" s="19"/>
      <c r="RB40" s="19">
        <v>16.355</v>
      </c>
      <c r="RC40" s="19">
        <v>-5.5E-2</v>
      </c>
      <c r="RD40" s="19">
        <v>21.3</v>
      </c>
      <c r="RE40" s="19">
        <v>20.367000000000001</v>
      </c>
      <c r="RF40" s="19">
        <v>20.367000000000001</v>
      </c>
      <c r="RG40" s="19">
        <v>0.93300000000000005</v>
      </c>
      <c r="RH40" s="19">
        <v>62.4</v>
      </c>
      <c r="RI40" s="19">
        <v>69.2</v>
      </c>
      <c r="RJ40" s="19">
        <v>72.402000000000001</v>
      </c>
      <c r="RK40" s="19">
        <v>-10.002000000000001</v>
      </c>
      <c r="RL40" s="19">
        <v>11.9</v>
      </c>
      <c r="RM40" s="19"/>
      <c r="RN40" s="19">
        <v>12.438000000000001</v>
      </c>
      <c r="RO40" s="19">
        <v>-0.53800000000000003</v>
      </c>
      <c r="RP40" s="19">
        <v>3.1</v>
      </c>
      <c r="RQ40" s="19">
        <v>3.3</v>
      </c>
      <c r="RR40" s="19">
        <v>3.3</v>
      </c>
      <c r="RS40" s="19">
        <v>-0.2</v>
      </c>
      <c r="RT40" s="19">
        <v>20.100000000000001</v>
      </c>
      <c r="RU40" s="19">
        <v>19.772760000000002</v>
      </c>
      <c r="RV40" s="19">
        <v>19.772790000000001</v>
      </c>
      <c r="RW40" s="19">
        <v>0.32721</v>
      </c>
      <c r="RX40" s="19">
        <v>2.8</v>
      </c>
      <c r="RY40" s="19">
        <v>2</v>
      </c>
      <c r="RZ40" s="19">
        <v>2</v>
      </c>
      <c r="SA40" s="19">
        <v>0.8</v>
      </c>
      <c r="SB40" s="19"/>
      <c r="SC40" s="19"/>
      <c r="SD40" s="19"/>
      <c r="SE40" s="19">
        <v>0</v>
      </c>
      <c r="SF40" s="19">
        <v>17.7</v>
      </c>
      <c r="SG40" s="19">
        <v>11</v>
      </c>
      <c r="SH40" s="19">
        <v>12.03884</v>
      </c>
      <c r="SI40" s="19">
        <v>5.6611599999999997</v>
      </c>
      <c r="SJ40" s="19">
        <v>6.7</v>
      </c>
      <c r="SK40" s="19">
        <v>6.7</v>
      </c>
      <c r="SL40" s="19">
        <v>6.7</v>
      </c>
      <c r="SM40" s="19">
        <v>0</v>
      </c>
      <c r="SN40" s="19">
        <v>11.5</v>
      </c>
      <c r="SO40" s="19">
        <v>12</v>
      </c>
      <c r="SP40" s="19">
        <v>13.592230000000001</v>
      </c>
      <c r="SQ40" s="19">
        <v>-2.0922299999999998</v>
      </c>
      <c r="SR40" s="19">
        <v>16.600000000000001</v>
      </c>
      <c r="SS40" s="19">
        <v>14</v>
      </c>
      <c r="ST40" s="19">
        <v>17.475729999999999</v>
      </c>
      <c r="SU40" s="19">
        <v>-0.87573000000000001</v>
      </c>
      <c r="SV40" s="19">
        <v>13.4</v>
      </c>
      <c r="SW40" s="19">
        <v>16.310680000000001</v>
      </c>
      <c r="SX40" s="19">
        <v>16.310680000000001</v>
      </c>
      <c r="SY40" s="19">
        <v>-2.9106800000000002</v>
      </c>
      <c r="SZ40" s="19">
        <v>18.899999999999999</v>
      </c>
      <c r="TA40" s="19">
        <v>21.053000000000001</v>
      </c>
      <c r="TB40" s="19">
        <v>21.053000000000001</v>
      </c>
      <c r="TC40" s="19">
        <v>-2.153</v>
      </c>
      <c r="TD40" s="19">
        <v>81</v>
      </c>
      <c r="TE40" s="19">
        <v>75.429000000000002</v>
      </c>
      <c r="TF40" s="19">
        <v>75.429000000000002</v>
      </c>
      <c r="TG40" s="19">
        <v>5.5709999999999997</v>
      </c>
      <c r="TH40" s="19">
        <v>34.799999999999997</v>
      </c>
      <c r="TI40" s="19"/>
      <c r="TJ40" s="19">
        <v>24.472999999999999</v>
      </c>
      <c r="TK40" s="19">
        <v>10.327</v>
      </c>
      <c r="TL40" s="19">
        <v>0</v>
      </c>
      <c r="TM40" s="19"/>
      <c r="TN40" s="19">
        <v>62.99</v>
      </c>
      <c r="TO40" s="19">
        <v>-62.99</v>
      </c>
      <c r="TP40" s="19">
        <v>105.2</v>
      </c>
      <c r="TQ40" s="19">
        <v>72.5</v>
      </c>
      <c r="TR40" s="19">
        <v>76.271000000000001</v>
      </c>
      <c r="TS40" s="19">
        <v>28.928999999999998</v>
      </c>
      <c r="TT40" s="19">
        <v>0</v>
      </c>
      <c r="TU40" s="19">
        <v>4.5119999999999996</v>
      </c>
      <c r="TV40" s="19">
        <v>4.5119999999999996</v>
      </c>
      <c r="TW40" s="19">
        <v>-4.5119999999999996</v>
      </c>
      <c r="TX40" s="19">
        <v>13.9</v>
      </c>
      <c r="TY40" s="19">
        <v>7.9009999999999998</v>
      </c>
      <c r="TZ40" s="19">
        <v>7.9009999999999998</v>
      </c>
      <c r="UA40" s="19">
        <v>5.9989999999999997</v>
      </c>
      <c r="UB40" s="19">
        <v>20.9</v>
      </c>
      <c r="UC40" s="19">
        <v>20.5</v>
      </c>
      <c r="UD40" s="19">
        <v>19.417480000000001</v>
      </c>
      <c r="UE40" s="19">
        <v>1.4825200000000001</v>
      </c>
      <c r="UF40" s="19">
        <v>6.1</v>
      </c>
      <c r="UG40" s="19">
        <v>6</v>
      </c>
      <c r="UH40" s="19">
        <v>6</v>
      </c>
      <c r="UI40" s="19">
        <v>0.1</v>
      </c>
      <c r="UJ40" s="19">
        <v>7.9</v>
      </c>
      <c r="UK40" s="19">
        <v>6.9</v>
      </c>
      <c r="UL40" s="19">
        <v>6.9</v>
      </c>
      <c r="UM40" s="19">
        <v>1</v>
      </c>
      <c r="UN40" s="19">
        <v>19.600000000000001</v>
      </c>
      <c r="UO40" s="19">
        <v>19.5</v>
      </c>
      <c r="UP40" s="19">
        <v>9.9029100000000003</v>
      </c>
      <c r="UQ40" s="19">
        <v>9.6970899999999993</v>
      </c>
      <c r="UR40" s="19">
        <v>20.399999999999999</v>
      </c>
      <c r="US40" s="19">
        <v>19.5</v>
      </c>
      <c r="UT40" s="19">
        <v>9.9029100000000003</v>
      </c>
      <c r="UU40" s="19">
        <v>10.49709</v>
      </c>
      <c r="UV40" s="19">
        <v>20.100000000000001</v>
      </c>
      <c r="UW40" s="19">
        <v>19.5</v>
      </c>
      <c r="UX40" s="19">
        <v>10</v>
      </c>
      <c r="UY40" s="19">
        <v>10.1</v>
      </c>
      <c r="UZ40" s="19">
        <v>0</v>
      </c>
      <c r="VA40" s="19">
        <v>8.7989999999999995</v>
      </c>
      <c r="VB40" s="19">
        <v>8.7989999999999995</v>
      </c>
      <c r="VC40" s="19">
        <v>-8.7989999999999995</v>
      </c>
      <c r="VD40" s="19">
        <v>0</v>
      </c>
      <c r="VE40" s="19"/>
      <c r="VF40" s="19"/>
      <c r="VG40" s="19">
        <v>0</v>
      </c>
      <c r="VH40" s="19">
        <v>7.4</v>
      </c>
      <c r="VI40" s="19"/>
      <c r="VJ40" s="19">
        <v>4.33</v>
      </c>
      <c r="VK40" s="19">
        <v>3.07</v>
      </c>
      <c r="VL40" s="19">
        <v>135.9</v>
      </c>
      <c r="VM40" s="19"/>
      <c r="VN40" s="19">
        <v>106.004</v>
      </c>
      <c r="VO40" s="19">
        <v>29.896000000000001</v>
      </c>
      <c r="VP40" s="19">
        <v>0.6</v>
      </c>
      <c r="VQ40" s="19">
        <v>0.6</v>
      </c>
      <c r="VR40" s="19">
        <v>0.6</v>
      </c>
      <c r="VS40" s="19">
        <v>0</v>
      </c>
      <c r="VT40" s="19">
        <v>91.8</v>
      </c>
      <c r="VU40" s="19">
        <v>111.4</v>
      </c>
      <c r="VV40" s="19">
        <v>120.099</v>
      </c>
      <c r="VW40" s="19">
        <v>-28.298999999999999</v>
      </c>
      <c r="VX40" s="19">
        <v>140.9</v>
      </c>
      <c r="VY40" s="19">
        <v>129.69999999999999</v>
      </c>
      <c r="VZ40" s="19">
        <v>138.45599999999999</v>
      </c>
      <c r="WA40" s="19">
        <v>2.444</v>
      </c>
      <c r="WB40" s="19">
        <v>98.3</v>
      </c>
      <c r="WC40" s="19"/>
      <c r="WD40" s="19">
        <v>86.191000000000003</v>
      </c>
      <c r="WE40" s="19">
        <v>12.109</v>
      </c>
      <c r="WF40" s="19">
        <v>1.1000000000000001</v>
      </c>
      <c r="WG40" s="19">
        <v>1.4490000000000001</v>
      </c>
      <c r="WH40" s="19">
        <v>1.4490000000000001</v>
      </c>
      <c r="WI40" s="19">
        <v>-0.34899999999999998</v>
      </c>
      <c r="WJ40" s="19">
        <v>0</v>
      </c>
      <c r="WK40" s="19"/>
      <c r="WL40" s="19"/>
      <c r="WM40" s="19">
        <v>0</v>
      </c>
      <c r="WN40" s="19">
        <v>1.8</v>
      </c>
      <c r="WO40" s="19">
        <v>2.4</v>
      </c>
      <c r="WP40" s="19">
        <v>2.4</v>
      </c>
      <c r="WQ40" s="19">
        <v>-0.6</v>
      </c>
      <c r="WR40" s="19">
        <v>0.9</v>
      </c>
      <c r="WS40" s="19">
        <v>1.4</v>
      </c>
      <c r="WT40" s="19">
        <v>1.4</v>
      </c>
      <c r="WU40" s="19">
        <v>-0.5</v>
      </c>
      <c r="WV40" s="19">
        <v>7.2</v>
      </c>
      <c r="WW40" s="19"/>
      <c r="WX40" s="19">
        <v>5.3170000000000002</v>
      </c>
      <c r="WY40" s="19">
        <v>1.883</v>
      </c>
      <c r="WZ40" s="19">
        <v>6.6</v>
      </c>
      <c r="XA40" s="19">
        <v>6.2</v>
      </c>
      <c r="XB40" s="19">
        <v>6.2</v>
      </c>
      <c r="XC40" s="19">
        <v>0.4</v>
      </c>
      <c r="XD40" s="19">
        <v>18</v>
      </c>
      <c r="XE40" s="19">
        <v>18.4466</v>
      </c>
      <c r="XF40" s="19">
        <v>18.4466</v>
      </c>
      <c r="XG40" s="19">
        <v>-0.4466</v>
      </c>
      <c r="XH40" s="19">
        <v>8.6999999999999993</v>
      </c>
      <c r="XI40" s="19">
        <v>9</v>
      </c>
      <c r="XJ40" s="19">
        <v>10.8</v>
      </c>
      <c r="XK40" s="19">
        <v>-2.1</v>
      </c>
      <c r="XL40" s="19">
        <v>27.8</v>
      </c>
      <c r="XM40" s="19">
        <v>30</v>
      </c>
      <c r="XN40" s="19">
        <v>29</v>
      </c>
      <c r="XO40" s="19">
        <v>-1.2</v>
      </c>
      <c r="XP40" s="19">
        <v>34.799999999999997</v>
      </c>
      <c r="XQ40" s="19">
        <v>30</v>
      </c>
      <c r="XR40" s="19">
        <v>29</v>
      </c>
      <c r="XS40" s="19">
        <v>5.8</v>
      </c>
      <c r="XT40" s="19">
        <v>15.5</v>
      </c>
      <c r="XU40" s="19"/>
      <c r="XV40" s="19"/>
      <c r="XW40" s="19">
        <v>15.5</v>
      </c>
      <c r="XX40" s="19">
        <v>8</v>
      </c>
      <c r="XY40" s="19">
        <v>17</v>
      </c>
      <c r="XZ40" s="19">
        <v>20.39</v>
      </c>
      <c r="YA40" s="19">
        <v>-12.39</v>
      </c>
      <c r="YB40" s="19">
        <v>0</v>
      </c>
      <c r="YC40" s="19"/>
      <c r="YD40" s="19"/>
      <c r="YE40" s="19">
        <v>0</v>
      </c>
      <c r="YF40" s="19">
        <v>11</v>
      </c>
      <c r="YG40" s="19">
        <v>11</v>
      </c>
      <c r="YH40" s="19">
        <v>11</v>
      </c>
      <c r="YI40" s="19">
        <v>0</v>
      </c>
    </row>
    <row r="41" spans="1:659" ht="24" customHeight="1" x14ac:dyDescent="0.35">
      <c r="A41" s="1"/>
      <c r="B41" s="13" t="s">
        <v>79</v>
      </c>
      <c r="C41" s="13" t="s">
        <v>800</v>
      </c>
      <c r="D41" s="14">
        <v>198.3</v>
      </c>
      <c r="E41" s="14">
        <v>200</v>
      </c>
      <c r="F41" s="14">
        <v>200</v>
      </c>
      <c r="G41" s="14">
        <v>-1.7</v>
      </c>
      <c r="H41" s="14">
        <v>620.9</v>
      </c>
      <c r="I41" s="14">
        <v>635.02589999999998</v>
      </c>
      <c r="J41" s="14">
        <v>635.02589999999998</v>
      </c>
      <c r="K41" s="14">
        <v>-14.1259</v>
      </c>
      <c r="L41" s="14">
        <v>213.3</v>
      </c>
      <c r="M41" s="14">
        <v>206.58520999999999</v>
      </c>
      <c r="N41" s="14">
        <v>206.58520999999999</v>
      </c>
      <c r="O41" s="14">
        <v>6.7147899999999998</v>
      </c>
      <c r="P41" s="14"/>
      <c r="Q41" s="14"/>
      <c r="R41" s="14"/>
      <c r="S41" s="14">
        <v>0</v>
      </c>
      <c r="T41" s="14"/>
      <c r="U41" s="14"/>
      <c r="V41" s="14"/>
      <c r="W41" s="14">
        <v>0</v>
      </c>
      <c r="X41" s="14">
        <v>89.3</v>
      </c>
      <c r="Y41" s="14">
        <v>91.778639999999996</v>
      </c>
      <c r="Z41" s="14">
        <v>91.778639999999996</v>
      </c>
      <c r="AA41" s="14">
        <v>-2.47864</v>
      </c>
      <c r="AB41" s="14">
        <v>171.1</v>
      </c>
      <c r="AC41" s="14">
        <v>183.78219999999999</v>
      </c>
      <c r="AD41" s="14">
        <v>201.70359999999999</v>
      </c>
      <c r="AE41" s="14">
        <v>-30.6036</v>
      </c>
      <c r="AF41" s="14"/>
      <c r="AG41" s="14"/>
      <c r="AH41" s="14"/>
      <c r="AI41" s="14">
        <v>0</v>
      </c>
      <c r="AJ41" s="14"/>
      <c r="AK41" s="14"/>
      <c r="AL41" s="14"/>
      <c r="AM41" s="14">
        <v>0</v>
      </c>
      <c r="AN41" s="14">
        <v>175.8</v>
      </c>
      <c r="AO41" s="14">
        <v>184.59832</v>
      </c>
      <c r="AP41" s="14">
        <v>180.68806000000001</v>
      </c>
      <c r="AQ41" s="14">
        <v>-4.8880600000000003</v>
      </c>
      <c r="AR41" s="14">
        <v>175.6</v>
      </c>
      <c r="AS41" s="14">
        <v>184.59832</v>
      </c>
      <c r="AT41" s="14">
        <v>180.68806000000001</v>
      </c>
      <c r="AU41" s="14">
        <v>-5.0880599999999996</v>
      </c>
      <c r="AV41" s="14">
        <v>175.4</v>
      </c>
      <c r="AW41" s="14">
        <v>184.59832</v>
      </c>
      <c r="AX41" s="14">
        <v>180.68806000000001</v>
      </c>
      <c r="AY41" s="14">
        <v>-5.2880599999999998</v>
      </c>
      <c r="AZ41" s="14">
        <v>264.3</v>
      </c>
      <c r="BA41" s="14">
        <v>277.72899999999998</v>
      </c>
      <c r="BB41" s="14">
        <v>271.846</v>
      </c>
      <c r="BC41" s="14">
        <v>-7.5460000000000003</v>
      </c>
      <c r="BD41" s="14">
        <v>21.6</v>
      </c>
      <c r="BE41" s="14"/>
      <c r="BF41" s="14"/>
      <c r="BG41" s="14">
        <v>21.6</v>
      </c>
      <c r="BH41" s="14"/>
      <c r="BI41" s="14"/>
      <c r="BJ41" s="14"/>
      <c r="BK41" s="14">
        <v>0</v>
      </c>
      <c r="BL41" s="14">
        <v>356.9</v>
      </c>
      <c r="BM41" s="14">
        <v>368.40096999999997</v>
      </c>
      <c r="BN41" s="14">
        <v>368.40096999999997</v>
      </c>
      <c r="BO41" s="14">
        <v>-11.500970000000001</v>
      </c>
      <c r="BP41" s="14">
        <v>10.3</v>
      </c>
      <c r="BQ41" s="14">
        <v>3.4527100000000002</v>
      </c>
      <c r="BR41" s="14">
        <v>3.4527100000000002</v>
      </c>
      <c r="BS41" s="14">
        <v>6.8472900000000001</v>
      </c>
      <c r="BT41" s="14"/>
      <c r="BU41" s="14"/>
      <c r="BV41" s="14"/>
      <c r="BW41" s="14">
        <v>0</v>
      </c>
      <c r="BX41" s="14"/>
      <c r="BY41" s="14"/>
      <c r="BZ41" s="14"/>
      <c r="CA41" s="14">
        <v>0</v>
      </c>
      <c r="CB41" s="14"/>
      <c r="CC41" s="14"/>
      <c r="CD41" s="14"/>
      <c r="CE41" s="14">
        <v>0</v>
      </c>
      <c r="CF41" s="14"/>
      <c r="CG41" s="14"/>
      <c r="CH41" s="14"/>
      <c r="CI41" s="14">
        <v>0</v>
      </c>
      <c r="CJ41" s="14">
        <v>144.19999999999999</v>
      </c>
      <c r="CK41" s="14">
        <v>163.90777</v>
      </c>
      <c r="CL41" s="14">
        <v>163.90777</v>
      </c>
      <c r="CM41" s="14">
        <v>-19.70777</v>
      </c>
      <c r="CN41" s="14">
        <v>6.8</v>
      </c>
      <c r="CO41" s="14">
        <v>5.6669799999999997</v>
      </c>
      <c r="CP41" s="14">
        <v>5.1333399999999996</v>
      </c>
      <c r="CQ41" s="14">
        <v>1.66666</v>
      </c>
      <c r="CR41" s="14">
        <v>5.6</v>
      </c>
      <c r="CS41" s="14">
        <v>3.1106799999999999</v>
      </c>
      <c r="CT41" s="14">
        <v>2.8177599999999998</v>
      </c>
      <c r="CU41" s="14">
        <v>2.7822399999999998</v>
      </c>
      <c r="CV41" s="14">
        <v>16.899999999999999</v>
      </c>
      <c r="CW41" s="14">
        <v>22.38897</v>
      </c>
      <c r="CX41" s="14">
        <v>5.6</v>
      </c>
      <c r="CY41" s="14">
        <v>11.3</v>
      </c>
      <c r="CZ41" s="14">
        <v>6.9</v>
      </c>
      <c r="DA41" s="14">
        <v>6.8787000000000003</v>
      </c>
      <c r="DB41" s="14">
        <v>6.8787000000000003</v>
      </c>
      <c r="DC41" s="14">
        <v>2.1299999999999999E-2</v>
      </c>
      <c r="DD41" s="14">
        <v>13.6</v>
      </c>
      <c r="DE41" s="14">
        <v>9.9363299999999999</v>
      </c>
      <c r="DF41" s="14">
        <v>9.9363299999999999</v>
      </c>
      <c r="DG41" s="14">
        <v>3.6636700000000002</v>
      </c>
      <c r="DH41" s="14">
        <v>69.599999999999994</v>
      </c>
      <c r="DI41" s="14">
        <v>69.384690000000006</v>
      </c>
      <c r="DJ41" s="14">
        <v>72.363510000000005</v>
      </c>
      <c r="DK41" s="14">
        <v>-2.7635100000000001</v>
      </c>
      <c r="DL41" s="14"/>
      <c r="DM41" s="14"/>
      <c r="DN41" s="14"/>
      <c r="DO41" s="14">
        <v>0</v>
      </c>
      <c r="DP41" s="14"/>
      <c r="DQ41" s="14"/>
      <c r="DR41" s="14"/>
      <c r="DS41" s="14">
        <v>0</v>
      </c>
      <c r="DT41" s="14"/>
      <c r="DU41" s="14"/>
      <c r="DV41" s="14"/>
      <c r="DW41" s="14">
        <v>0</v>
      </c>
      <c r="DX41" s="14"/>
      <c r="DY41" s="14"/>
      <c r="DZ41" s="14"/>
      <c r="EA41" s="14">
        <v>0</v>
      </c>
      <c r="EB41" s="14">
        <v>109.9</v>
      </c>
      <c r="EC41" s="14">
        <v>112.35728</v>
      </c>
      <c r="ED41" s="14">
        <v>112.35728</v>
      </c>
      <c r="EE41" s="14">
        <v>-2.4572799999999999</v>
      </c>
      <c r="EF41" s="14">
        <v>132.1</v>
      </c>
      <c r="EG41" s="14">
        <v>189.02158</v>
      </c>
      <c r="EH41" s="14">
        <v>216.83867000000001</v>
      </c>
      <c r="EI41" s="14">
        <v>-84.738669999999999</v>
      </c>
      <c r="EJ41" s="14"/>
      <c r="EK41" s="14"/>
      <c r="EL41" s="14"/>
      <c r="EM41" s="14">
        <v>0</v>
      </c>
      <c r="EN41" s="14"/>
      <c r="EO41" s="14"/>
      <c r="EP41" s="14"/>
      <c r="EQ41" s="14">
        <v>0</v>
      </c>
      <c r="ER41" s="14"/>
      <c r="ES41" s="14"/>
      <c r="ET41" s="14"/>
      <c r="EU41" s="14">
        <v>0</v>
      </c>
      <c r="EV41" s="14">
        <v>6.5</v>
      </c>
      <c r="EW41" s="14">
        <v>6.39</v>
      </c>
      <c r="EX41" s="14">
        <v>6.39</v>
      </c>
      <c r="EY41" s="14">
        <v>0.11</v>
      </c>
      <c r="EZ41" s="14">
        <v>293.10000000000002</v>
      </c>
      <c r="FA41" s="14">
        <v>288.65987999999999</v>
      </c>
      <c r="FB41" s="14">
        <v>302.47260999999997</v>
      </c>
      <c r="FC41" s="14">
        <v>-9.3726099999999999</v>
      </c>
      <c r="FD41" s="14">
        <v>77.599999999999994</v>
      </c>
      <c r="FE41" s="14">
        <v>58.166519999999998</v>
      </c>
      <c r="FF41" s="14">
        <v>54.011969999999998</v>
      </c>
      <c r="FG41" s="14">
        <v>23.58803</v>
      </c>
      <c r="FH41" s="14">
        <v>149.80000000000001</v>
      </c>
      <c r="FI41" s="14">
        <v>151.21556000000001</v>
      </c>
      <c r="FJ41" s="14">
        <v>151.21556000000001</v>
      </c>
      <c r="FK41" s="14">
        <v>-1.4155599999999999</v>
      </c>
      <c r="FL41" s="14">
        <v>37.5</v>
      </c>
      <c r="FM41" s="14">
        <v>25.458369999999999</v>
      </c>
      <c r="FN41" s="14">
        <v>25.458369999999999</v>
      </c>
      <c r="FO41" s="14">
        <v>12.04163</v>
      </c>
      <c r="FP41" s="14">
        <v>18.2</v>
      </c>
      <c r="FQ41" s="14">
        <v>17.210889999999999</v>
      </c>
      <c r="FR41" s="14">
        <v>15.45468</v>
      </c>
      <c r="FS41" s="14">
        <v>2.74532</v>
      </c>
      <c r="FT41" s="14">
        <v>18.8</v>
      </c>
      <c r="FU41" s="14">
        <v>17.96116</v>
      </c>
      <c r="FV41" s="14">
        <v>17.961169999999999</v>
      </c>
      <c r="FW41" s="14">
        <v>0.83882999999999996</v>
      </c>
      <c r="FX41" s="14">
        <v>77.7</v>
      </c>
      <c r="FY41" s="14">
        <v>87.68835</v>
      </c>
      <c r="FZ41" s="14">
        <v>87.68835</v>
      </c>
      <c r="GA41" s="14">
        <v>-9.9883500000000005</v>
      </c>
      <c r="GB41" s="14"/>
      <c r="GC41" s="14"/>
      <c r="GD41" s="14"/>
      <c r="GE41" s="14">
        <v>0</v>
      </c>
      <c r="GF41" s="14"/>
      <c r="GG41" s="14"/>
      <c r="GH41" s="14"/>
      <c r="GI41" s="14">
        <v>0</v>
      </c>
      <c r="GJ41" s="14"/>
      <c r="GK41" s="14"/>
      <c r="GL41" s="14"/>
      <c r="GM41" s="14">
        <v>0</v>
      </c>
      <c r="GN41" s="14">
        <v>107.1</v>
      </c>
      <c r="GO41" s="14">
        <v>110.37475999999999</v>
      </c>
      <c r="GP41" s="14">
        <v>98.097470000000001</v>
      </c>
      <c r="GQ41" s="14">
        <v>9.0025300000000001</v>
      </c>
      <c r="GR41" s="14">
        <v>7.2</v>
      </c>
      <c r="GS41" s="14">
        <v>6.5736800000000004</v>
      </c>
      <c r="GT41" s="14">
        <v>6.5736800000000004</v>
      </c>
      <c r="GU41" s="14">
        <v>0.62631999999999999</v>
      </c>
      <c r="GV41" s="14">
        <v>6.2</v>
      </c>
      <c r="GW41" s="14">
        <v>6.6261000000000001</v>
      </c>
      <c r="GX41" s="14">
        <v>6.6261000000000001</v>
      </c>
      <c r="GY41" s="14">
        <v>-0.42609999999999998</v>
      </c>
      <c r="GZ41" s="14">
        <v>23.4</v>
      </c>
      <c r="HA41" s="14">
        <v>24.0962</v>
      </c>
      <c r="HB41" s="14">
        <v>35.371740000000003</v>
      </c>
      <c r="HC41" s="14">
        <v>-11.97174</v>
      </c>
      <c r="HD41" s="14">
        <v>37.799999999999997</v>
      </c>
      <c r="HE41" s="14">
        <v>39.841419999999999</v>
      </c>
      <c r="HF41" s="14">
        <v>39.841419999999999</v>
      </c>
      <c r="HG41" s="14">
        <v>-2.04142</v>
      </c>
      <c r="HH41" s="14">
        <v>2</v>
      </c>
      <c r="HI41" s="14">
        <v>1.97359</v>
      </c>
      <c r="HJ41" s="14">
        <v>1.97359</v>
      </c>
      <c r="HK41" s="14">
        <v>2.6409999999999999E-2</v>
      </c>
      <c r="HL41" s="14">
        <v>25.2</v>
      </c>
      <c r="HM41" s="14">
        <v>13.33126</v>
      </c>
      <c r="HN41" s="14">
        <v>13.33126</v>
      </c>
      <c r="HO41" s="14">
        <v>11.868740000000001</v>
      </c>
      <c r="HP41" s="14">
        <v>60.5</v>
      </c>
      <c r="HQ41" s="14">
        <v>69.321269999999998</v>
      </c>
      <c r="HR41" s="14">
        <v>74.034970000000001</v>
      </c>
      <c r="HS41" s="14">
        <v>-13.53497</v>
      </c>
      <c r="HT41" s="14"/>
      <c r="HU41" s="14"/>
      <c r="HV41" s="14"/>
      <c r="HW41" s="14">
        <v>0</v>
      </c>
      <c r="HX41" s="14"/>
      <c r="HY41" s="14"/>
      <c r="HZ41" s="14"/>
      <c r="IA41" s="14">
        <v>0</v>
      </c>
      <c r="IB41" s="14">
        <v>93</v>
      </c>
      <c r="IC41" s="14">
        <v>85.482500000000002</v>
      </c>
      <c r="ID41" s="14">
        <v>85.482579999999999</v>
      </c>
      <c r="IE41" s="14">
        <v>7.5174200000000004</v>
      </c>
      <c r="IF41" s="14"/>
      <c r="IG41" s="14"/>
      <c r="IH41" s="14"/>
      <c r="II41" s="14">
        <v>0</v>
      </c>
      <c r="IJ41" s="14"/>
      <c r="IK41" s="14"/>
      <c r="IL41" s="14"/>
      <c r="IM41" s="14">
        <v>0</v>
      </c>
      <c r="IN41" s="14">
        <v>47.9</v>
      </c>
      <c r="IO41" s="14">
        <v>45.221359999999997</v>
      </c>
      <c r="IP41" s="14"/>
      <c r="IQ41" s="14">
        <v>47.9</v>
      </c>
      <c r="IR41" s="14"/>
      <c r="IS41" s="14"/>
      <c r="IT41" s="14"/>
      <c r="IU41" s="14">
        <v>0</v>
      </c>
      <c r="IV41" s="14"/>
      <c r="IW41" s="14"/>
      <c r="IX41" s="14"/>
      <c r="IY41" s="14">
        <v>0</v>
      </c>
      <c r="IZ41" s="14"/>
      <c r="JA41" s="14"/>
      <c r="JB41" s="14"/>
      <c r="JC41" s="14">
        <v>0</v>
      </c>
      <c r="JD41" s="14">
        <v>83.3</v>
      </c>
      <c r="JE41" s="14">
        <v>88.384460000000004</v>
      </c>
      <c r="JF41" s="14">
        <v>88.384460000000004</v>
      </c>
      <c r="JG41" s="14">
        <v>-5.08446</v>
      </c>
      <c r="JH41" s="14">
        <v>174.2</v>
      </c>
      <c r="JI41" s="14">
        <v>178.34827999999999</v>
      </c>
      <c r="JJ41" s="14">
        <v>185.23670999999999</v>
      </c>
      <c r="JK41" s="14">
        <v>-11.036709999999999</v>
      </c>
      <c r="JL41" s="14">
        <v>171.8</v>
      </c>
      <c r="JM41" s="14">
        <v>178.34827999999999</v>
      </c>
      <c r="JN41" s="14">
        <v>185.23670999999999</v>
      </c>
      <c r="JO41" s="14">
        <v>-13.43671</v>
      </c>
      <c r="JP41" s="14">
        <v>200</v>
      </c>
      <c r="JQ41" s="14">
        <v>178.34827999999999</v>
      </c>
      <c r="JR41" s="14">
        <v>185.23670999999999</v>
      </c>
      <c r="JS41" s="14">
        <v>14.76329</v>
      </c>
      <c r="JT41" s="14">
        <v>266.60000000000002</v>
      </c>
      <c r="JU41" s="14">
        <v>268.32580000000002</v>
      </c>
      <c r="JV41" s="14">
        <v>278.68946999999997</v>
      </c>
      <c r="JW41" s="14">
        <v>-12.08947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3.5</v>
      </c>
      <c r="LE41" s="14">
        <v>3.1205099999999999</v>
      </c>
      <c r="LF41" s="14">
        <v>3.1205099999999999</v>
      </c>
      <c r="LG41" s="14">
        <v>0.37948999999999999</v>
      </c>
      <c r="LH41" s="14">
        <v>155.1</v>
      </c>
      <c r="LI41" s="14">
        <v>181.57660999999999</v>
      </c>
      <c r="LJ41" s="14">
        <v>142.59345999999999</v>
      </c>
      <c r="LK41" s="14">
        <v>12.506539999999999</v>
      </c>
      <c r="LL41" s="14">
        <v>78</v>
      </c>
      <c r="LM41" s="14">
        <v>74.440719999999999</v>
      </c>
      <c r="LN41" s="14">
        <v>62.674320000000002</v>
      </c>
      <c r="LO41" s="14">
        <v>15.32568</v>
      </c>
      <c r="LP41" s="14">
        <v>62.3</v>
      </c>
      <c r="LQ41" s="14">
        <v>67.133979999999994</v>
      </c>
      <c r="LR41" s="14">
        <v>67.133979999999994</v>
      </c>
      <c r="LS41" s="14">
        <v>-4.8339800000000004</v>
      </c>
      <c r="LT41" s="14">
        <v>45.2</v>
      </c>
      <c r="LU41" s="14">
        <v>48.413229999999999</v>
      </c>
      <c r="LV41" s="14">
        <v>48.413229999999999</v>
      </c>
      <c r="LW41" s="14">
        <v>-3.2132299999999998</v>
      </c>
      <c r="LX41" s="14">
        <v>29.6</v>
      </c>
      <c r="LY41" s="14">
        <v>27.313590000000001</v>
      </c>
      <c r="LZ41" s="14">
        <v>29.951460000000001</v>
      </c>
      <c r="MA41" s="14">
        <v>-0.35145999999999999</v>
      </c>
      <c r="MB41" s="14"/>
      <c r="MC41" s="14"/>
      <c r="MD41" s="14"/>
      <c r="ME41" s="14">
        <v>0</v>
      </c>
      <c r="MF41" s="14"/>
      <c r="MG41" s="14"/>
      <c r="MH41" s="14"/>
      <c r="MI41" s="14">
        <v>0</v>
      </c>
      <c r="MJ41" s="14"/>
      <c r="MK41" s="14"/>
      <c r="ML41" s="14"/>
      <c r="MM41" s="14">
        <v>0</v>
      </c>
      <c r="MN41" s="14">
        <v>148.1</v>
      </c>
      <c r="MO41" s="14">
        <v>109.89</v>
      </c>
      <c r="MP41" s="14">
        <v>151.08876000000001</v>
      </c>
      <c r="MQ41" s="14">
        <v>-2.9887600000000001</v>
      </c>
      <c r="MR41" s="14">
        <v>148.4</v>
      </c>
      <c r="MS41" s="14">
        <v>109.89</v>
      </c>
      <c r="MT41" s="14">
        <v>151.08876000000001</v>
      </c>
      <c r="MU41" s="14">
        <v>-2.6887599999999998</v>
      </c>
      <c r="MV41" s="14">
        <v>0</v>
      </c>
      <c r="MW41" s="14"/>
      <c r="MX41" s="14">
        <v>151.54248000000001</v>
      </c>
      <c r="MY41" s="14">
        <v>-151.54248000000001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214.2</v>
      </c>
      <c r="NU41" s="14">
        <v>206.29038</v>
      </c>
      <c r="NV41" s="14">
        <v>206.29038</v>
      </c>
      <c r="NW41" s="14">
        <v>7.9096200000000003</v>
      </c>
      <c r="NX41" s="14">
        <v>102.4</v>
      </c>
      <c r="NY41" s="14">
        <v>103.45493</v>
      </c>
      <c r="NZ41" s="14">
        <v>103.45493</v>
      </c>
      <c r="OA41" s="14">
        <v>-1.0549299999999999</v>
      </c>
      <c r="OB41" s="14">
        <v>0.4</v>
      </c>
      <c r="OC41" s="14"/>
      <c r="OD41" s="14">
        <v>0.433</v>
      </c>
      <c r="OE41" s="14">
        <v>-3.3000000000000002E-2</v>
      </c>
      <c r="OF41" s="14">
        <v>72.8</v>
      </c>
      <c r="OG41" s="14">
        <v>70.400000000000006</v>
      </c>
      <c r="OH41" s="14">
        <v>91</v>
      </c>
      <c r="OI41" s="14">
        <v>-18.2</v>
      </c>
      <c r="OJ41" s="14">
        <v>55.7</v>
      </c>
      <c r="OK41" s="14"/>
      <c r="OL41" s="14">
        <v>28.023</v>
      </c>
      <c r="OM41" s="14">
        <v>27.677</v>
      </c>
      <c r="ON41" s="14">
        <v>2.1</v>
      </c>
      <c r="OO41" s="14">
        <v>7.74</v>
      </c>
      <c r="OP41" s="14">
        <v>7.74</v>
      </c>
      <c r="OQ41" s="14">
        <v>-5.64</v>
      </c>
      <c r="OR41" s="14">
        <v>0</v>
      </c>
      <c r="OS41" s="14"/>
      <c r="OT41" s="14"/>
      <c r="OU41" s="14">
        <v>0</v>
      </c>
      <c r="OV41" s="14">
        <v>20</v>
      </c>
      <c r="OW41" s="14">
        <v>17.475729999999999</v>
      </c>
      <c r="OX41" s="14">
        <v>17.475729999999999</v>
      </c>
      <c r="OY41" s="14">
        <v>2.52427</v>
      </c>
      <c r="OZ41" s="14">
        <v>20.6</v>
      </c>
      <c r="PA41" s="14">
        <v>20.5</v>
      </c>
      <c r="PB41" s="14">
        <v>19.417480000000001</v>
      </c>
      <c r="PC41" s="14">
        <v>1.18252</v>
      </c>
      <c r="PD41" s="14">
        <v>0</v>
      </c>
      <c r="PE41" s="14"/>
      <c r="PF41" s="14"/>
      <c r="PG41" s="14">
        <v>0</v>
      </c>
      <c r="PH41" s="14">
        <v>4</v>
      </c>
      <c r="PI41" s="14"/>
      <c r="PJ41" s="14">
        <v>4.28</v>
      </c>
      <c r="PK41" s="14">
        <v>-0.28000000000000003</v>
      </c>
      <c r="PL41" s="14">
        <v>0</v>
      </c>
      <c r="PM41" s="14"/>
      <c r="PN41" s="14"/>
      <c r="PO41" s="14">
        <v>0</v>
      </c>
      <c r="PP41" s="14">
        <v>1.1000000000000001</v>
      </c>
      <c r="PQ41" s="14">
        <v>1</v>
      </c>
      <c r="PR41" s="14">
        <v>1</v>
      </c>
      <c r="PS41" s="14">
        <v>0.1</v>
      </c>
      <c r="PT41" s="14">
        <v>2.2999999999999998</v>
      </c>
      <c r="PU41" s="14">
        <v>2.5</v>
      </c>
      <c r="PV41" s="14">
        <v>2.5</v>
      </c>
      <c r="PW41" s="14">
        <v>-0.2</v>
      </c>
      <c r="PX41" s="14">
        <v>3.2</v>
      </c>
      <c r="PY41" s="14">
        <v>3</v>
      </c>
      <c r="PZ41" s="14">
        <v>3</v>
      </c>
      <c r="QA41" s="14">
        <v>0.2</v>
      </c>
      <c r="QB41" s="14"/>
      <c r="QC41" s="14"/>
      <c r="QD41" s="14"/>
      <c r="QE41" s="14">
        <v>0</v>
      </c>
      <c r="QF41" s="14">
        <v>20</v>
      </c>
      <c r="QG41" s="14">
        <v>19.417480000000001</v>
      </c>
      <c r="QH41" s="14">
        <v>19.417480000000001</v>
      </c>
      <c r="QI41" s="14">
        <v>0.58252000000000004</v>
      </c>
      <c r="QJ41" s="14">
        <v>18.899999999999999</v>
      </c>
      <c r="QK41" s="14">
        <v>17.475729999999999</v>
      </c>
      <c r="QL41" s="14">
        <v>17.475729999999999</v>
      </c>
      <c r="QM41" s="14">
        <v>1.4242699999999999</v>
      </c>
      <c r="QN41" s="14">
        <v>3.4</v>
      </c>
      <c r="QO41" s="14">
        <v>3.5</v>
      </c>
      <c r="QP41" s="14">
        <v>3.5</v>
      </c>
      <c r="QQ41" s="14">
        <v>-0.1</v>
      </c>
      <c r="QR41" s="14">
        <v>18.600000000000001</v>
      </c>
      <c r="QS41" s="14">
        <v>17.96116</v>
      </c>
      <c r="QT41" s="14">
        <v>17.961169999999999</v>
      </c>
      <c r="QU41" s="14">
        <v>0.63883000000000001</v>
      </c>
      <c r="QV41" s="14">
        <v>10.7</v>
      </c>
      <c r="QW41" s="14"/>
      <c r="QX41" s="14">
        <v>8.6150000000000002</v>
      </c>
      <c r="QY41" s="14">
        <v>2.085</v>
      </c>
      <c r="QZ41" s="14">
        <v>12.7</v>
      </c>
      <c r="RA41" s="14"/>
      <c r="RB41" s="14">
        <v>12.718</v>
      </c>
      <c r="RC41" s="14">
        <v>-1.7999999999999999E-2</v>
      </c>
      <c r="RD41" s="14">
        <v>21.4</v>
      </c>
      <c r="RE41" s="14">
        <v>20.736999999999998</v>
      </c>
      <c r="RF41" s="14">
        <v>20.736999999999998</v>
      </c>
      <c r="RG41" s="14">
        <v>0.66300000000000003</v>
      </c>
      <c r="RH41" s="14">
        <v>62.1</v>
      </c>
      <c r="RI41" s="14">
        <v>70</v>
      </c>
      <c r="RJ41" s="14">
        <v>72.23</v>
      </c>
      <c r="RK41" s="14">
        <v>-10.130000000000001</v>
      </c>
      <c r="RL41" s="14">
        <v>2.5</v>
      </c>
      <c r="RM41" s="14"/>
      <c r="RN41" s="14">
        <v>3.7690000000000001</v>
      </c>
      <c r="RO41" s="14">
        <v>-1.2689999999999999</v>
      </c>
      <c r="RP41" s="14">
        <v>3.1</v>
      </c>
      <c r="RQ41" s="14">
        <v>3.3</v>
      </c>
      <c r="RR41" s="14">
        <v>3.3</v>
      </c>
      <c r="RS41" s="14">
        <v>-0.2</v>
      </c>
      <c r="RT41" s="14">
        <v>20.2</v>
      </c>
      <c r="RU41" s="14">
        <v>19.772770000000001</v>
      </c>
      <c r="RV41" s="14">
        <v>19.772790000000001</v>
      </c>
      <c r="RW41" s="14">
        <v>0.42720999999999998</v>
      </c>
      <c r="RX41" s="14">
        <v>2.8</v>
      </c>
      <c r="RY41" s="14">
        <v>2</v>
      </c>
      <c r="RZ41" s="14">
        <v>2</v>
      </c>
      <c r="SA41" s="14">
        <v>0.8</v>
      </c>
      <c r="SB41" s="14"/>
      <c r="SC41" s="14"/>
      <c r="SD41" s="14"/>
      <c r="SE41" s="14">
        <v>0</v>
      </c>
      <c r="SF41" s="14">
        <v>17.7</v>
      </c>
      <c r="SG41" s="14">
        <v>11</v>
      </c>
      <c r="SH41" s="14">
        <v>12.03884</v>
      </c>
      <c r="SI41" s="14">
        <v>5.6611599999999997</v>
      </c>
      <c r="SJ41" s="14">
        <v>6.7</v>
      </c>
      <c r="SK41" s="14">
        <v>6.7</v>
      </c>
      <c r="SL41" s="14">
        <v>6.7</v>
      </c>
      <c r="SM41" s="14">
        <v>0</v>
      </c>
      <c r="SN41" s="14">
        <v>12.2</v>
      </c>
      <c r="SO41" s="14">
        <v>12</v>
      </c>
      <c r="SP41" s="14">
        <v>13.592230000000001</v>
      </c>
      <c r="SQ41" s="14">
        <v>-1.3922300000000001</v>
      </c>
      <c r="SR41" s="14">
        <v>16.399999999999999</v>
      </c>
      <c r="SS41" s="14">
        <v>14</v>
      </c>
      <c r="ST41" s="14">
        <v>17.475729999999999</v>
      </c>
      <c r="SU41" s="14">
        <v>-1.0757300000000001</v>
      </c>
      <c r="SV41" s="14">
        <v>13.4</v>
      </c>
      <c r="SW41" s="14">
        <v>16.310680000000001</v>
      </c>
      <c r="SX41" s="14">
        <v>16.310680000000001</v>
      </c>
      <c r="SY41" s="14">
        <v>-2.9106800000000002</v>
      </c>
      <c r="SZ41" s="14">
        <v>17.8</v>
      </c>
      <c r="TA41" s="14">
        <v>20.859000000000002</v>
      </c>
      <c r="TB41" s="14">
        <v>20.859000000000002</v>
      </c>
      <c r="TC41" s="14">
        <v>-3.0590000000000002</v>
      </c>
      <c r="TD41" s="14">
        <v>81.599999999999994</v>
      </c>
      <c r="TE41" s="14">
        <v>74.116</v>
      </c>
      <c r="TF41" s="14">
        <v>74.116</v>
      </c>
      <c r="TG41" s="14">
        <v>7.484</v>
      </c>
      <c r="TH41" s="14">
        <v>25.9</v>
      </c>
      <c r="TI41" s="14"/>
      <c r="TJ41" s="14">
        <v>13.385999999999999</v>
      </c>
      <c r="TK41" s="14">
        <v>12.513999999999999</v>
      </c>
      <c r="TL41" s="14">
        <v>0</v>
      </c>
      <c r="TM41" s="14">
        <v>35</v>
      </c>
      <c r="TN41" s="14">
        <v>63.637</v>
      </c>
      <c r="TO41" s="14">
        <v>-63.637</v>
      </c>
      <c r="TP41" s="14">
        <v>105.5</v>
      </c>
      <c r="TQ41" s="14">
        <v>72.599999999999994</v>
      </c>
      <c r="TR41" s="14">
        <v>77.179000000000002</v>
      </c>
      <c r="TS41" s="14">
        <v>28.321000000000002</v>
      </c>
      <c r="TT41" s="14">
        <v>0</v>
      </c>
      <c r="TU41" s="14">
        <v>4.343</v>
      </c>
      <c r="TV41" s="14">
        <v>4.343</v>
      </c>
      <c r="TW41" s="14">
        <v>-4.343</v>
      </c>
      <c r="TX41" s="14">
        <v>12.9</v>
      </c>
      <c r="TY41" s="14">
        <v>7.8609999999999998</v>
      </c>
      <c r="TZ41" s="14">
        <v>7.8609999999999998</v>
      </c>
      <c r="UA41" s="14">
        <v>5.0389999999999997</v>
      </c>
      <c r="UB41" s="14">
        <v>20.9</v>
      </c>
      <c r="UC41" s="14">
        <v>20.5</v>
      </c>
      <c r="UD41" s="14">
        <v>19.417480000000001</v>
      </c>
      <c r="UE41" s="14">
        <v>1.4825200000000001</v>
      </c>
      <c r="UF41" s="14">
        <v>6.5</v>
      </c>
      <c r="UG41" s="14">
        <v>6</v>
      </c>
      <c r="UH41" s="14">
        <v>6</v>
      </c>
      <c r="UI41" s="14">
        <v>0.5</v>
      </c>
      <c r="UJ41" s="14">
        <v>7.6</v>
      </c>
      <c r="UK41" s="14">
        <v>6.9</v>
      </c>
      <c r="UL41" s="14">
        <v>6.9</v>
      </c>
      <c r="UM41" s="14">
        <v>0.7</v>
      </c>
      <c r="UN41" s="14">
        <v>19.600000000000001</v>
      </c>
      <c r="UO41" s="14">
        <v>19.5</v>
      </c>
      <c r="UP41" s="14">
        <v>9.9029100000000003</v>
      </c>
      <c r="UQ41" s="14">
        <v>9.6970899999999993</v>
      </c>
      <c r="UR41" s="14">
        <v>20.399999999999999</v>
      </c>
      <c r="US41" s="14">
        <v>19.5</v>
      </c>
      <c r="UT41" s="14">
        <v>9.9029100000000003</v>
      </c>
      <c r="UU41" s="14">
        <v>10.49709</v>
      </c>
      <c r="UV41" s="14">
        <v>20.100000000000001</v>
      </c>
      <c r="UW41" s="14">
        <v>19.5</v>
      </c>
      <c r="UX41" s="14">
        <v>10</v>
      </c>
      <c r="UY41" s="14">
        <v>10.1</v>
      </c>
      <c r="UZ41" s="14">
        <v>3.4</v>
      </c>
      <c r="VA41" s="14">
        <v>8.0609999999999999</v>
      </c>
      <c r="VB41" s="14">
        <v>8.0609999999999999</v>
      </c>
      <c r="VC41" s="14">
        <v>-4.6609999999999996</v>
      </c>
      <c r="VD41" s="14">
        <v>0</v>
      </c>
      <c r="VE41" s="14"/>
      <c r="VF41" s="14"/>
      <c r="VG41" s="14">
        <v>0</v>
      </c>
      <c r="VH41" s="14">
        <v>4.5999999999999996</v>
      </c>
      <c r="VI41" s="14"/>
      <c r="VJ41" s="14">
        <v>1.94</v>
      </c>
      <c r="VK41" s="14">
        <v>2.66</v>
      </c>
      <c r="VL41" s="14">
        <v>97.3</v>
      </c>
      <c r="VM41" s="14"/>
      <c r="VN41" s="14">
        <v>52.976999999999997</v>
      </c>
      <c r="VO41" s="14">
        <v>44.323</v>
      </c>
      <c r="VP41" s="14">
        <v>0.6</v>
      </c>
      <c r="VQ41" s="14">
        <v>0.6</v>
      </c>
      <c r="VR41" s="14">
        <v>0.6</v>
      </c>
      <c r="VS41" s="14">
        <v>0</v>
      </c>
      <c r="VT41" s="14">
        <v>91.6</v>
      </c>
      <c r="VU41" s="14">
        <v>109.7</v>
      </c>
      <c r="VV41" s="14">
        <v>120.562</v>
      </c>
      <c r="VW41" s="14">
        <v>-28.962</v>
      </c>
      <c r="VX41" s="14">
        <v>129.30000000000001</v>
      </c>
      <c r="VY41" s="14">
        <v>126.6</v>
      </c>
      <c r="VZ41" s="14">
        <v>136.43</v>
      </c>
      <c r="WA41" s="14">
        <v>-7.13</v>
      </c>
      <c r="WB41" s="14">
        <v>85.3</v>
      </c>
      <c r="WC41" s="14"/>
      <c r="WD41" s="14">
        <v>49.204999999999998</v>
      </c>
      <c r="WE41" s="14">
        <v>36.094999999999999</v>
      </c>
      <c r="WF41" s="14">
        <v>1.1000000000000001</v>
      </c>
      <c r="WG41" s="14">
        <v>1.4490000000000001</v>
      </c>
      <c r="WH41" s="14">
        <v>1.4490000000000001</v>
      </c>
      <c r="WI41" s="14">
        <v>-0.34899999999999998</v>
      </c>
      <c r="WJ41" s="14">
        <v>0</v>
      </c>
      <c r="WK41" s="14"/>
      <c r="WL41" s="14"/>
      <c r="WM41" s="14">
        <v>0</v>
      </c>
      <c r="WN41" s="14">
        <v>1.8</v>
      </c>
      <c r="WO41" s="14">
        <v>2.4</v>
      </c>
      <c r="WP41" s="14">
        <v>2.4</v>
      </c>
      <c r="WQ41" s="14">
        <v>-0.6</v>
      </c>
      <c r="WR41" s="14">
        <v>0.9</v>
      </c>
      <c r="WS41" s="14">
        <v>1.4</v>
      </c>
      <c r="WT41" s="14">
        <v>1.4</v>
      </c>
      <c r="WU41" s="14">
        <v>-0.5</v>
      </c>
      <c r="WV41" s="14">
        <v>4.5999999999999996</v>
      </c>
      <c r="WW41" s="14"/>
      <c r="WX41" s="14">
        <v>3.3570000000000002</v>
      </c>
      <c r="WY41" s="14">
        <v>1.2430000000000001</v>
      </c>
      <c r="WZ41" s="14">
        <v>6.6</v>
      </c>
      <c r="XA41" s="14">
        <v>6.2</v>
      </c>
      <c r="XB41" s="14">
        <v>6.2</v>
      </c>
      <c r="XC41" s="14">
        <v>0.4</v>
      </c>
      <c r="XD41" s="14">
        <v>18</v>
      </c>
      <c r="XE41" s="14">
        <v>18.4466</v>
      </c>
      <c r="XF41" s="14">
        <v>18.4466</v>
      </c>
      <c r="XG41" s="14">
        <v>-0.4466</v>
      </c>
      <c r="XH41" s="14">
        <v>8.4</v>
      </c>
      <c r="XI41" s="14">
        <v>9</v>
      </c>
      <c r="XJ41" s="14">
        <v>10.8</v>
      </c>
      <c r="XK41" s="14">
        <v>-2.4</v>
      </c>
      <c r="XL41" s="14">
        <v>27.6</v>
      </c>
      <c r="XM41" s="14">
        <v>30</v>
      </c>
      <c r="XN41" s="14">
        <v>29</v>
      </c>
      <c r="XO41" s="14">
        <v>-1.4</v>
      </c>
      <c r="XP41" s="14">
        <v>34.5</v>
      </c>
      <c r="XQ41" s="14">
        <v>30</v>
      </c>
      <c r="XR41" s="14">
        <v>29</v>
      </c>
      <c r="XS41" s="14">
        <v>5.5</v>
      </c>
      <c r="XT41" s="14">
        <v>15</v>
      </c>
      <c r="XU41" s="14"/>
      <c r="XV41" s="14"/>
      <c r="XW41" s="14">
        <v>15</v>
      </c>
      <c r="XX41" s="14">
        <v>9.1</v>
      </c>
      <c r="XY41" s="14">
        <v>17</v>
      </c>
      <c r="XZ41" s="14">
        <v>20.39</v>
      </c>
      <c r="YA41" s="14">
        <v>-11.29</v>
      </c>
      <c r="YB41" s="14">
        <v>0</v>
      </c>
      <c r="YC41" s="14"/>
      <c r="YD41" s="14"/>
      <c r="YE41" s="14">
        <v>0</v>
      </c>
      <c r="YF41" s="14">
        <v>11</v>
      </c>
      <c r="YG41" s="14">
        <v>11</v>
      </c>
      <c r="YH41" s="14">
        <v>11</v>
      </c>
      <c r="YI41" s="14">
        <v>0</v>
      </c>
    </row>
    <row r="42" spans="1:659" ht="24" customHeight="1" x14ac:dyDescent="0.35">
      <c r="A42" s="1"/>
      <c r="B42" s="16" t="s">
        <v>79</v>
      </c>
      <c r="C42" s="16" t="s">
        <v>801</v>
      </c>
      <c r="D42" s="17">
        <v>201</v>
      </c>
      <c r="E42" s="17">
        <v>100</v>
      </c>
      <c r="F42" s="17">
        <v>100</v>
      </c>
      <c r="G42" s="17">
        <v>101</v>
      </c>
      <c r="H42" s="17">
        <v>619.9</v>
      </c>
      <c r="I42" s="17">
        <v>635.02589999999998</v>
      </c>
      <c r="J42" s="17">
        <v>635.02589999999998</v>
      </c>
      <c r="K42" s="17">
        <v>-15.1259</v>
      </c>
      <c r="L42" s="17">
        <v>213.6</v>
      </c>
      <c r="M42" s="17">
        <v>206.58520999999999</v>
      </c>
      <c r="N42" s="17">
        <v>206.58520999999999</v>
      </c>
      <c r="O42" s="17">
        <v>7.0147899999999996</v>
      </c>
      <c r="P42" s="17"/>
      <c r="Q42" s="17"/>
      <c r="R42" s="17"/>
      <c r="S42" s="17">
        <v>0</v>
      </c>
      <c r="T42" s="17"/>
      <c r="U42" s="17"/>
      <c r="V42" s="17"/>
      <c r="W42" s="17">
        <v>0</v>
      </c>
      <c r="X42" s="17">
        <v>89.9</v>
      </c>
      <c r="Y42" s="17">
        <v>91.778639999999996</v>
      </c>
      <c r="Z42" s="17">
        <v>91.778639999999996</v>
      </c>
      <c r="AA42" s="17">
        <v>-1.8786400000000001</v>
      </c>
      <c r="AB42" s="17">
        <v>171.6</v>
      </c>
      <c r="AC42" s="17">
        <v>183.78219999999999</v>
      </c>
      <c r="AD42" s="17">
        <v>201.70359999999999</v>
      </c>
      <c r="AE42" s="17">
        <v>-30.1036</v>
      </c>
      <c r="AF42" s="17"/>
      <c r="AG42" s="17"/>
      <c r="AH42" s="17"/>
      <c r="AI42" s="17">
        <v>0</v>
      </c>
      <c r="AJ42" s="17"/>
      <c r="AK42" s="17"/>
      <c r="AL42" s="17"/>
      <c r="AM42" s="17">
        <v>0</v>
      </c>
      <c r="AN42" s="17">
        <v>148</v>
      </c>
      <c r="AO42" s="17">
        <v>182.02006</v>
      </c>
      <c r="AP42" s="17">
        <v>180.68806000000001</v>
      </c>
      <c r="AQ42" s="17">
        <v>-32.68806</v>
      </c>
      <c r="AR42" s="17">
        <v>147.9</v>
      </c>
      <c r="AS42" s="17">
        <v>182.02006</v>
      </c>
      <c r="AT42" s="17">
        <v>180.68806000000001</v>
      </c>
      <c r="AU42" s="17">
        <v>-32.788060000000002</v>
      </c>
      <c r="AV42" s="17">
        <v>147.69999999999999</v>
      </c>
      <c r="AW42" s="17">
        <v>182.02006</v>
      </c>
      <c r="AX42" s="17">
        <v>180.68806000000001</v>
      </c>
      <c r="AY42" s="17">
        <v>-32.988059999999997</v>
      </c>
      <c r="AZ42" s="17">
        <v>241.4</v>
      </c>
      <c r="BA42" s="17">
        <v>273.85000000000002</v>
      </c>
      <c r="BB42" s="17">
        <v>271.846</v>
      </c>
      <c r="BC42" s="17">
        <v>-30.446000000000002</v>
      </c>
      <c r="BD42" s="17">
        <v>199.4</v>
      </c>
      <c r="BE42" s="17">
        <v>205.01678000000001</v>
      </c>
      <c r="BF42" s="17"/>
      <c r="BG42" s="17">
        <v>199.4</v>
      </c>
      <c r="BH42" s="17"/>
      <c r="BI42" s="17"/>
      <c r="BJ42" s="17"/>
      <c r="BK42" s="17">
        <v>0</v>
      </c>
      <c r="BL42" s="17">
        <v>354.3</v>
      </c>
      <c r="BM42" s="17">
        <v>368.40096999999997</v>
      </c>
      <c r="BN42" s="17">
        <v>368.40096999999997</v>
      </c>
      <c r="BO42" s="17">
        <v>-14.10097</v>
      </c>
      <c r="BP42" s="17">
        <v>10.4</v>
      </c>
      <c r="BQ42" s="17">
        <v>9.6366700000000005</v>
      </c>
      <c r="BR42" s="17">
        <v>3.4527100000000002</v>
      </c>
      <c r="BS42" s="17">
        <v>6.9472899999999997</v>
      </c>
      <c r="BT42" s="17"/>
      <c r="BU42" s="17"/>
      <c r="BV42" s="17"/>
      <c r="BW42" s="17">
        <v>0</v>
      </c>
      <c r="BX42" s="17"/>
      <c r="BY42" s="17"/>
      <c r="BZ42" s="17"/>
      <c r="CA42" s="17">
        <v>0</v>
      </c>
      <c r="CB42" s="17"/>
      <c r="CC42" s="17"/>
      <c r="CD42" s="17"/>
      <c r="CE42" s="17">
        <v>0</v>
      </c>
      <c r="CF42" s="17"/>
      <c r="CG42" s="17"/>
      <c r="CH42" s="17"/>
      <c r="CI42" s="17">
        <v>0</v>
      </c>
      <c r="CJ42" s="17">
        <v>147.9</v>
      </c>
      <c r="CK42" s="17">
        <v>163.90777</v>
      </c>
      <c r="CL42" s="17">
        <v>163.90777</v>
      </c>
      <c r="CM42" s="17">
        <v>-16.007770000000001</v>
      </c>
      <c r="CN42" s="17">
        <v>7</v>
      </c>
      <c r="CO42" s="17">
        <v>5.6669799999999997</v>
      </c>
      <c r="CP42" s="17">
        <v>5.1333399999999996</v>
      </c>
      <c r="CQ42" s="17">
        <v>1.86666</v>
      </c>
      <c r="CR42" s="17">
        <v>5.7</v>
      </c>
      <c r="CS42" s="17">
        <v>3.1106799999999999</v>
      </c>
      <c r="CT42" s="17">
        <v>2.8177599999999998</v>
      </c>
      <c r="CU42" s="17">
        <v>2.8822399999999999</v>
      </c>
      <c r="CV42" s="17">
        <v>16.899999999999999</v>
      </c>
      <c r="CW42" s="17">
        <v>22.389009999999999</v>
      </c>
      <c r="CX42" s="17">
        <v>5.6</v>
      </c>
      <c r="CY42" s="17">
        <v>11.3</v>
      </c>
      <c r="CZ42" s="17">
        <v>6.9</v>
      </c>
      <c r="DA42" s="17">
        <v>6.8787000000000003</v>
      </c>
      <c r="DB42" s="17">
        <v>6.8787000000000003</v>
      </c>
      <c r="DC42" s="17">
        <v>2.1299999999999999E-2</v>
      </c>
      <c r="DD42" s="17">
        <v>13.6</v>
      </c>
      <c r="DE42" s="17">
        <v>9.9363299999999999</v>
      </c>
      <c r="DF42" s="17">
        <v>9.9363299999999999</v>
      </c>
      <c r="DG42" s="17">
        <v>3.6636700000000002</v>
      </c>
      <c r="DH42" s="17">
        <v>69.7</v>
      </c>
      <c r="DI42" s="17">
        <v>103.64189</v>
      </c>
      <c r="DJ42" s="17">
        <v>131.49019000000001</v>
      </c>
      <c r="DK42" s="17">
        <v>-61.790190000000003</v>
      </c>
      <c r="DL42" s="17"/>
      <c r="DM42" s="17"/>
      <c r="DN42" s="17"/>
      <c r="DO42" s="17">
        <v>0</v>
      </c>
      <c r="DP42" s="17"/>
      <c r="DQ42" s="17"/>
      <c r="DR42" s="17"/>
      <c r="DS42" s="17">
        <v>0</v>
      </c>
      <c r="DT42" s="17"/>
      <c r="DU42" s="17"/>
      <c r="DV42" s="17"/>
      <c r="DW42" s="17">
        <v>0</v>
      </c>
      <c r="DX42" s="17"/>
      <c r="DY42" s="17"/>
      <c r="DZ42" s="17"/>
      <c r="EA42" s="17">
        <v>0</v>
      </c>
      <c r="EB42" s="17">
        <v>110.4</v>
      </c>
      <c r="EC42" s="17">
        <v>112.35728</v>
      </c>
      <c r="ED42" s="17">
        <v>112.35728</v>
      </c>
      <c r="EE42" s="17">
        <v>-1.9572799999999999</v>
      </c>
      <c r="EF42" s="17">
        <v>131.4</v>
      </c>
      <c r="EG42" s="17">
        <v>113.48614000000001</v>
      </c>
      <c r="EH42" s="17">
        <v>214.13176999999999</v>
      </c>
      <c r="EI42" s="17">
        <v>-82.731769999999997</v>
      </c>
      <c r="EJ42" s="17"/>
      <c r="EK42" s="17"/>
      <c r="EL42" s="17"/>
      <c r="EM42" s="17">
        <v>0</v>
      </c>
      <c r="EN42" s="17"/>
      <c r="EO42" s="17"/>
      <c r="EP42" s="17"/>
      <c r="EQ42" s="17">
        <v>0</v>
      </c>
      <c r="ER42" s="17"/>
      <c r="ES42" s="17"/>
      <c r="ET42" s="17"/>
      <c r="EU42" s="17">
        <v>0</v>
      </c>
      <c r="EV42" s="17">
        <v>6.5</v>
      </c>
      <c r="EW42" s="17">
        <v>6.39</v>
      </c>
      <c r="EX42" s="17">
        <v>6.39</v>
      </c>
      <c r="EY42" s="17">
        <v>0.11</v>
      </c>
      <c r="EZ42" s="17">
        <v>305</v>
      </c>
      <c r="FA42" s="17">
        <v>220.38835</v>
      </c>
      <c r="FB42" s="17">
        <v>298.97131999999999</v>
      </c>
      <c r="FC42" s="17">
        <v>6.0286799999999996</v>
      </c>
      <c r="FD42" s="17">
        <v>75.8</v>
      </c>
      <c r="FE42" s="17">
        <v>69.908249999999995</v>
      </c>
      <c r="FF42" s="17">
        <v>54.011969999999998</v>
      </c>
      <c r="FG42" s="17">
        <v>21.788029999999999</v>
      </c>
      <c r="FH42" s="17">
        <v>150.9</v>
      </c>
      <c r="FI42" s="17">
        <v>151.21556000000001</v>
      </c>
      <c r="FJ42" s="17">
        <v>151.21556000000001</v>
      </c>
      <c r="FK42" s="17">
        <v>-0.31556000000000001</v>
      </c>
      <c r="FL42" s="17">
        <v>37.4</v>
      </c>
      <c r="FM42" s="17">
        <v>34.05592</v>
      </c>
      <c r="FN42" s="17">
        <v>25.458369999999999</v>
      </c>
      <c r="FO42" s="17">
        <v>11.94163</v>
      </c>
      <c r="FP42" s="17">
        <v>18</v>
      </c>
      <c r="FQ42" s="17">
        <v>17.210889999999999</v>
      </c>
      <c r="FR42" s="17">
        <v>15.45468</v>
      </c>
      <c r="FS42" s="17">
        <v>2.5453199999999998</v>
      </c>
      <c r="FT42" s="17">
        <v>18.8</v>
      </c>
      <c r="FU42" s="17">
        <v>17.961169999999999</v>
      </c>
      <c r="FV42" s="17">
        <v>17.961169999999999</v>
      </c>
      <c r="FW42" s="17">
        <v>0.83882999999999996</v>
      </c>
      <c r="FX42" s="17">
        <v>80.2</v>
      </c>
      <c r="FY42" s="17">
        <v>87.68835</v>
      </c>
      <c r="FZ42" s="17">
        <v>87.68835</v>
      </c>
      <c r="GA42" s="17">
        <v>-7.4883499999999996</v>
      </c>
      <c r="GB42" s="17"/>
      <c r="GC42" s="17"/>
      <c r="GD42" s="17"/>
      <c r="GE42" s="17">
        <v>0</v>
      </c>
      <c r="GF42" s="17"/>
      <c r="GG42" s="17"/>
      <c r="GH42" s="17"/>
      <c r="GI42" s="17">
        <v>0</v>
      </c>
      <c r="GJ42" s="17"/>
      <c r="GK42" s="17"/>
      <c r="GL42" s="17"/>
      <c r="GM42" s="17">
        <v>0</v>
      </c>
      <c r="GN42" s="17">
        <v>107.8</v>
      </c>
      <c r="GO42" s="17">
        <v>110.37475999999999</v>
      </c>
      <c r="GP42" s="17">
        <v>98.097470000000001</v>
      </c>
      <c r="GQ42" s="17">
        <v>9.7025299999999994</v>
      </c>
      <c r="GR42" s="17">
        <v>7.2</v>
      </c>
      <c r="GS42" s="17">
        <v>6.5736800000000004</v>
      </c>
      <c r="GT42" s="17">
        <v>6.5736800000000004</v>
      </c>
      <c r="GU42" s="17">
        <v>0.62631999999999999</v>
      </c>
      <c r="GV42" s="17">
        <v>6.2</v>
      </c>
      <c r="GW42" s="17">
        <v>6.6261000000000001</v>
      </c>
      <c r="GX42" s="17">
        <v>6.6261000000000001</v>
      </c>
      <c r="GY42" s="17">
        <v>-0.42609999999999998</v>
      </c>
      <c r="GZ42" s="17">
        <v>35.200000000000003</v>
      </c>
      <c r="HA42" s="17">
        <v>35.371740000000003</v>
      </c>
      <c r="HB42" s="17">
        <v>35.371740000000003</v>
      </c>
      <c r="HC42" s="17">
        <v>-0.17174</v>
      </c>
      <c r="HD42" s="17">
        <v>38.1</v>
      </c>
      <c r="HE42" s="17">
        <v>39.841419999999999</v>
      </c>
      <c r="HF42" s="17">
        <v>39.841419999999999</v>
      </c>
      <c r="HG42" s="17">
        <v>-1.74142</v>
      </c>
      <c r="HH42" s="17">
        <v>2</v>
      </c>
      <c r="HI42" s="17">
        <v>1.97359</v>
      </c>
      <c r="HJ42" s="17">
        <v>1.97359</v>
      </c>
      <c r="HK42" s="17">
        <v>2.6409999999999999E-2</v>
      </c>
      <c r="HL42" s="17">
        <v>29.5</v>
      </c>
      <c r="HM42" s="17">
        <v>25.41272</v>
      </c>
      <c r="HN42" s="17">
        <v>25.41272</v>
      </c>
      <c r="HO42" s="17">
        <v>4.0872799999999998</v>
      </c>
      <c r="HP42" s="17">
        <v>64.7</v>
      </c>
      <c r="HQ42" s="17">
        <v>69.327879999999993</v>
      </c>
      <c r="HR42" s="17">
        <v>73.744410000000002</v>
      </c>
      <c r="HS42" s="17">
        <v>-9.0444099999999992</v>
      </c>
      <c r="HT42" s="17"/>
      <c r="HU42" s="17"/>
      <c r="HV42" s="17"/>
      <c r="HW42" s="17">
        <v>0</v>
      </c>
      <c r="HX42" s="17"/>
      <c r="HY42" s="17"/>
      <c r="HZ42" s="17"/>
      <c r="IA42" s="17">
        <v>0</v>
      </c>
      <c r="IB42" s="17">
        <v>93</v>
      </c>
      <c r="IC42" s="17">
        <v>74.792339999999996</v>
      </c>
      <c r="ID42" s="17">
        <v>85.482579999999999</v>
      </c>
      <c r="IE42" s="17">
        <v>7.5174200000000004</v>
      </c>
      <c r="IF42" s="17"/>
      <c r="IG42" s="17"/>
      <c r="IH42" s="17"/>
      <c r="II42" s="17">
        <v>0</v>
      </c>
      <c r="IJ42" s="17"/>
      <c r="IK42" s="17"/>
      <c r="IL42" s="17"/>
      <c r="IM42" s="17">
        <v>0</v>
      </c>
      <c r="IN42" s="17">
        <v>48</v>
      </c>
      <c r="IO42" s="17">
        <v>45.221359999999997</v>
      </c>
      <c r="IP42" s="17"/>
      <c r="IQ42" s="17">
        <v>48</v>
      </c>
      <c r="IR42" s="17"/>
      <c r="IS42" s="17"/>
      <c r="IT42" s="17"/>
      <c r="IU42" s="17">
        <v>0</v>
      </c>
      <c r="IV42" s="17"/>
      <c r="IW42" s="17"/>
      <c r="IX42" s="17"/>
      <c r="IY42" s="17">
        <v>0</v>
      </c>
      <c r="IZ42" s="17"/>
      <c r="JA42" s="17"/>
      <c r="JB42" s="17"/>
      <c r="JC42" s="17">
        <v>0</v>
      </c>
      <c r="JD42" s="17">
        <v>83.7</v>
      </c>
      <c r="JE42" s="17">
        <v>88.384460000000004</v>
      </c>
      <c r="JF42" s="17">
        <v>88.384460000000004</v>
      </c>
      <c r="JG42" s="17">
        <v>-4.6844599999999996</v>
      </c>
      <c r="JH42" s="17">
        <v>178.4</v>
      </c>
      <c r="JI42" s="17">
        <v>178.34827999999999</v>
      </c>
      <c r="JJ42" s="17">
        <v>185.26783</v>
      </c>
      <c r="JK42" s="17">
        <v>-6.8678299999999997</v>
      </c>
      <c r="JL42" s="17">
        <v>171.1</v>
      </c>
      <c r="JM42" s="17">
        <v>178.34827999999999</v>
      </c>
      <c r="JN42" s="17">
        <v>185.26783</v>
      </c>
      <c r="JO42" s="17">
        <v>-14.16783</v>
      </c>
      <c r="JP42" s="17">
        <v>200</v>
      </c>
      <c r="JQ42" s="17">
        <v>178.34827999999999</v>
      </c>
      <c r="JR42" s="17">
        <v>185.26783</v>
      </c>
      <c r="JS42" s="17">
        <v>14.73217</v>
      </c>
      <c r="JT42" s="17">
        <v>269.10000000000002</v>
      </c>
      <c r="JU42" s="17">
        <v>268.32580000000002</v>
      </c>
      <c r="JV42" s="17">
        <v>278.73629</v>
      </c>
      <c r="JW42" s="17">
        <v>-9.6362900000000007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3.6</v>
      </c>
      <c r="LE42" s="17">
        <v>3.1205099999999999</v>
      </c>
      <c r="LF42" s="17">
        <v>3.1205099999999999</v>
      </c>
      <c r="LG42" s="17">
        <v>0.47949000000000003</v>
      </c>
      <c r="LH42" s="17">
        <v>115.5</v>
      </c>
      <c r="LI42" s="17">
        <v>181.57669999999999</v>
      </c>
      <c r="LJ42" s="17">
        <v>145.60747000000001</v>
      </c>
      <c r="LK42" s="17">
        <v>-30.107469999999999</v>
      </c>
      <c r="LL42" s="17">
        <v>96.6</v>
      </c>
      <c r="LM42" s="17">
        <v>53.398060000000001</v>
      </c>
      <c r="LN42" s="17">
        <v>64.930980000000005</v>
      </c>
      <c r="LO42" s="17">
        <v>31.66902</v>
      </c>
      <c r="LP42" s="17">
        <v>62.5</v>
      </c>
      <c r="LQ42" s="17">
        <v>67.133979999999994</v>
      </c>
      <c r="LR42" s="17">
        <v>67.133979999999994</v>
      </c>
      <c r="LS42" s="17">
        <v>-4.6339800000000002</v>
      </c>
      <c r="LT42" s="17">
        <v>45.2</v>
      </c>
      <c r="LU42" s="17">
        <v>48.413229999999999</v>
      </c>
      <c r="LV42" s="17">
        <v>48.413229999999999</v>
      </c>
      <c r="LW42" s="17">
        <v>-3.2132299999999998</v>
      </c>
      <c r="LX42" s="17">
        <v>29</v>
      </c>
      <c r="LY42" s="17">
        <v>29.951460000000001</v>
      </c>
      <c r="LZ42" s="17">
        <v>29.951460000000001</v>
      </c>
      <c r="MA42" s="17">
        <v>-0.95145999999999997</v>
      </c>
      <c r="MB42" s="17"/>
      <c r="MC42" s="17"/>
      <c r="MD42" s="17"/>
      <c r="ME42" s="17">
        <v>0</v>
      </c>
      <c r="MF42" s="17"/>
      <c r="MG42" s="17"/>
      <c r="MH42" s="17"/>
      <c r="MI42" s="17">
        <v>0</v>
      </c>
      <c r="MJ42" s="17"/>
      <c r="MK42" s="17"/>
      <c r="ML42" s="17"/>
      <c r="MM42" s="17">
        <v>0</v>
      </c>
      <c r="MN42" s="17">
        <v>148.4</v>
      </c>
      <c r="MO42" s="17">
        <v>150.65477999999999</v>
      </c>
      <c r="MP42" s="17">
        <v>151.08876000000001</v>
      </c>
      <c r="MQ42" s="17">
        <v>-2.6887599999999998</v>
      </c>
      <c r="MR42" s="17">
        <v>148.9</v>
      </c>
      <c r="MS42" s="17">
        <v>153.39194000000001</v>
      </c>
      <c r="MT42" s="17">
        <v>151.08876000000001</v>
      </c>
      <c r="MU42" s="17">
        <v>-2.1887599999999998</v>
      </c>
      <c r="MV42" s="17">
        <v>0</v>
      </c>
      <c r="MW42" s="17"/>
      <c r="MX42" s="17">
        <v>151.54248000000001</v>
      </c>
      <c r="MY42" s="17">
        <v>-151.54248000000001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214.3</v>
      </c>
      <c r="NU42" s="17">
        <v>206.29038</v>
      </c>
      <c r="NV42" s="17">
        <v>206.29038</v>
      </c>
      <c r="NW42" s="17">
        <v>8.00962</v>
      </c>
      <c r="NX42" s="17">
        <v>102.6</v>
      </c>
      <c r="NY42" s="17">
        <v>103.45493</v>
      </c>
      <c r="NZ42" s="17">
        <v>103.45493</v>
      </c>
      <c r="OA42" s="17">
        <v>-0.85492999999999997</v>
      </c>
      <c r="OB42" s="17">
        <v>0.1</v>
      </c>
      <c r="OC42" s="17"/>
      <c r="OD42" s="17">
        <v>0.3</v>
      </c>
      <c r="OE42" s="17">
        <v>-0.2</v>
      </c>
      <c r="OF42" s="17">
        <v>73.599999999999994</v>
      </c>
      <c r="OG42" s="17">
        <v>73.5</v>
      </c>
      <c r="OH42" s="17">
        <v>91.323999999999998</v>
      </c>
      <c r="OI42" s="17">
        <v>-17.724</v>
      </c>
      <c r="OJ42" s="17">
        <v>26.6</v>
      </c>
      <c r="OK42" s="17"/>
      <c r="OL42" s="17">
        <v>7.6479999999999997</v>
      </c>
      <c r="OM42" s="17">
        <v>18.952000000000002</v>
      </c>
      <c r="ON42" s="17">
        <v>1.2</v>
      </c>
      <c r="OO42" s="17">
        <v>6.4720000000000004</v>
      </c>
      <c r="OP42" s="17">
        <v>6.4720000000000004</v>
      </c>
      <c r="OQ42" s="17">
        <v>-5.2720000000000002</v>
      </c>
      <c r="OR42" s="17">
        <v>0</v>
      </c>
      <c r="OS42" s="17"/>
      <c r="OT42" s="17"/>
      <c r="OU42" s="17">
        <v>0</v>
      </c>
      <c r="OV42" s="17">
        <v>20.100000000000001</v>
      </c>
      <c r="OW42" s="17">
        <v>17.475729999999999</v>
      </c>
      <c r="OX42" s="17">
        <v>17.475729999999999</v>
      </c>
      <c r="OY42" s="17">
        <v>2.6242700000000001</v>
      </c>
      <c r="OZ42" s="17">
        <v>20.7</v>
      </c>
      <c r="PA42" s="17">
        <v>20.5</v>
      </c>
      <c r="PB42" s="17">
        <v>19.417480000000001</v>
      </c>
      <c r="PC42" s="17">
        <v>1.2825200000000001</v>
      </c>
      <c r="PD42" s="17">
        <v>0</v>
      </c>
      <c r="PE42" s="17"/>
      <c r="PF42" s="17"/>
      <c r="PG42" s="17">
        <v>0</v>
      </c>
      <c r="PH42" s="17">
        <v>4.7</v>
      </c>
      <c r="PI42" s="17"/>
      <c r="PJ42" s="17">
        <v>4.28</v>
      </c>
      <c r="PK42" s="17">
        <v>0.42</v>
      </c>
      <c r="PL42" s="17">
        <v>0</v>
      </c>
      <c r="PM42" s="17"/>
      <c r="PN42" s="17"/>
      <c r="PO42" s="17">
        <v>0</v>
      </c>
      <c r="PP42" s="17">
        <v>1.1000000000000001</v>
      </c>
      <c r="PQ42" s="17">
        <v>1</v>
      </c>
      <c r="PR42" s="17">
        <v>1</v>
      </c>
      <c r="PS42" s="17">
        <v>0.1</v>
      </c>
      <c r="PT42" s="17">
        <v>2.8</v>
      </c>
      <c r="PU42" s="17">
        <v>2.5</v>
      </c>
      <c r="PV42" s="17">
        <v>2.5</v>
      </c>
      <c r="PW42" s="17">
        <v>0.3</v>
      </c>
      <c r="PX42" s="17">
        <v>3.1</v>
      </c>
      <c r="PY42" s="17">
        <v>3</v>
      </c>
      <c r="PZ42" s="17">
        <v>3</v>
      </c>
      <c r="QA42" s="17">
        <v>0.1</v>
      </c>
      <c r="QB42" s="17"/>
      <c r="QC42" s="17"/>
      <c r="QD42" s="17"/>
      <c r="QE42" s="17">
        <v>0</v>
      </c>
      <c r="QF42" s="17">
        <v>20</v>
      </c>
      <c r="QG42" s="17">
        <v>19.417480000000001</v>
      </c>
      <c r="QH42" s="17">
        <v>19.417480000000001</v>
      </c>
      <c r="QI42" s="17">
        <v>0.58252000000000004</v>
      </c>
      <c r="QJ42" s="17">
        <v>18.899999999999999</v>
      </c>
      <c r="QK42" s="17">
        <v>17.475729999999999</v>
      </c>
      <c r="QL42" s="17">
        <v>17.475729999999999</v>
      </c>
      <c r="QM42" s="17">
        <v>1.4242699999999999</v>
      </c>
      <c r="QN42" s="17">
        <v>3.4</v>
      </c>
      <c r="QO42" s="17">
        <v>3.5</v>
      </c>
      <c r="QP42" s="17">
        <v>3.5</v>
      </c>
      <c r="QQ42" s="17">
        <v>-0.1</v>
      </c>
      <c r="QR42" s="17">
        <v>18.600000000000001</v>
      </c>
      <c r="QS42" s="17">
        <v>17.961169999999999</v>
      </c>
      <c r="QT42" s="17">
        <v>17.961169999999999</v>
      </c>
      <c r="QU42" s="17">
        <v>0.63883000000000001</v>
      </c>
      <c r="QV42" s="17">
        <v>4.3</v>
      </c>
      <c r="QW42" s="17"/>
      <c r="QX42" s="17">
        <v>2.895</v>
      </c>
      <c r="QY42" s="17">
        <v>1.405</v>
      </c>
      <c r="QZ42" s="17">
        <v>4.8</v>
      </c>
      <c r="RA42" s="17"/>
      <c r="RB42" s="17">
        <v>7.0129999999999999</v>
      </c>
      <c r="RC42" s="17">
        <v>-2.2130000000000001</v>
      </c>
      <c r="RD42" s="17">
        <v>21</v>
      </c>
      <c r="RE42" s="17">
        <v>21.175000000000001</v>
      </c>
      <c r="RF42" s="17">
        <v>21.175000000000001</v>
      </c>
      <c r="RG42" s="17">
        <v>-0.17499999999999999</v>
      </c>
      <c r="RH42" s="17">
        <v>66.3</v>
      </c>
      <c r="RI42" s="17">
        <v>70.900000000000006</v>
      </c>
      <c r="RJ42" s="17">
        <v>71.653000000000006</v>
      </c>
      <c r="RK42" s="17">
        <v>-5.3529999999999998</v>
      </c>
      <c r="RL42" s="17">
        <v>0.4</v>
      </c>
      <c r="RM42" s="17"/>
      <c r="RN42" s="17">
        <v>0.27300000000000002</v>
      </c>
      <c r="RO42" s="17">
        <v>0.127</v>
      </c>
      <c r="RP42" s="17">
        <v>3.1</v>
      </c>
      <c r="RQ42" s="17">
        <v>3.3</v>
      </c>
      <c r="RR42" s="17">
        <v>3.3</v>
      </c>
      <c r="RS42" s="17">
        <v>-0.2</v>
      </c>
      <c r="RT42" s="17">
        <v>20.100000000000001</v>
      </c>
      <c r="RU42" s="17">
        <v>17.300049999999999</v>
      </c>
      <c r="RV42" s="17">
        <v>19.772790000000001</v>
      </c>
      <c r="RW42" s="17">
        <v>0.32721</v>
      </c>
      <c r="RX42" s="17">
        <v>2.8</v>
      </c>
      <c r="RY42" s="17">
        <v>2</v>
      </c>
      <c r="RZ42" s="17">
        <v>2</v>
      </c>
      <c r="SA42" s="17">
        <v>0.8</v>
      </c>
      <c r="SB42" s="17"/>
      <c r="SC42" s="17"/>
      <c r="SD42" s="17"/>
      <c r="SE42" s="17">
        <v>0</v>
      </c>
      <c r="SF42" s="17">
        <v>17.899999999999999</v>
      </c>
      <c r="SG42" s="17">
        <v>11</v>
      </c>
      <c r="SH42" s="17">
        <v>12.03884</v>
      </c>
      <c r="SI42" s="17">
        <v>5.8611599999999999</v>
      </c>
      <c r="SJ42" s="17">
        <v>6.8</v>
      </c>
      <c r="SK42" s="17">
        <v>6.7</v>
      </c>
      <c r="SL42" s="17">
        <v>6.7</v>
      </c>
      <c r="SM42" s="17">
        <v>0.1</v>
      </c>
      <c r="SN42" s="17">
        <v>12</v>
      </c>
      <c r="SO42" s="17">
        <v>12</v>
      </c>
      <c r="SP42" s="17">
        <v>13.592230000000001</v>
      </c>
      <c r="SQ42" s="17">
        <v>-1.59223</v>
      </c>
      <c r="SR42" s="17">
        <v>17.5</v>
      </c>
      <c r="SS42" s="17">
        <v>14</v>
      </c>
      <c r="ST42" s="17">
        <v>17.475729999999999</v>
      </c>
      <c r="SU42" s="17">
        <v>2.427E-2</v>
      </c>
      <c r="SV42" s="17">
        <v>13.4</v>
      </c>
      <c r="SW42" s="17">
        <v>16.310680000000001</v>
      </c>
      <c r="SX42" s="17">
        <v>16.310680000000001</v>
      </c>
      <c r="SY42" s="17">
        <v>-2.9106800000000002</v>
      </c>
      <c r="SZ42" s="17">
        <v>21</v>
      </c>
      <c r="TA42" s="17">
        <v>20.442</v>
      </c>
      <c r="TB42" s="17">
        <v>20.442</v>
      </c>
      <c r="TC42" s="17">
        <v>0.55800000000000005</v>
      </c>
      <c r="TD42" s="17">
        <v>81.5</v>
      </c>
      <c r="TE42" s="17">
        <v>72.305000000000007</v>
      </c>
      <c r="TF42" s="17">
        <v>72.305000000000007</v>
      </c>
      <c r="TG42" s="17">
        <v>9.1950000000000003</v>
      </c>
      <c r="TH42" s="17">
        <v>14.2</v>
      </c>
      <c r="TI42" s="17"/>
      <c r="TJ42" s="17">
        <v>4.0030000000000001</v>
      </c>
      <c r="TK42" s="17">
        <v>10.196999999999999</v>
      </c>
      <c r="TL42" s="17">
        <v>0</v>
      </c>
      <c r="TM42" s="17">
        <v>51.7</v>
      </c>
      <c r="TN42" s="17">
        <v>63.968000000000004</v>
      </c>
      <c r="TO42" s="17">
        <v>-63.968000000000004</v>
      </c>
      <c r="TP42" s="17">
        <v>101.5</v>
      </c>
      <c r="TQ42" s="17">
        <v>72.900000000000006</v>
      </c>
      <c r="TR42" s="17">
        <v>77.66</v>
      </c>
      <c r="TS42" s="17">
        <v>23.84</v>
      </c>
      <c r="TT42" s="17">
        <v>0</v>
      </c>
      <c r="TU42" s="17">
        <v>4.09</v>
      </c>
      <c r="TV42" s="17">
        <v>4.09</v>
      </c>
      <c r="TW42" s="17">
        <v>-4.09</v>
      </c>
      <c r="TX42" s="17">
        <v>14.7</v>
      </c>
      <c r="TY42" s="17">
        <v>7.6970000000000001</v>
      </c>
      <c r="TZ42" s="17">
        <v>7.6970000000000001</v>
      </c>
      <c r="UA42" s="17">
        <v>7.0030000000000001</v>
      </c>
      <c r="UB42" s="17">
        <v>20.9</v>
      </c>
      <c r="UC42" s="17">
        <v>20.5</v>
      </c>
      <c r="UD42" s="17">
        <v>19.417480000000001</v>
      </c>
      <c r="UE42" s="17">
        <v>1.4825200000000001</v>
      </c>
      <c r="UF42" s="17">
        <v>7.6</v>
      </c>
      <c r="UG42" s="17">
        <v>6</v>
      </c>
      <c r="UH42" s="17">
        <v>6</v>
      </c>
      <c r="UI42" s="17">
        <v>1.6</v>
      </c>
      <c r="UJ42" s="17">
        <v>7.5</v>
      </c>
      <c r="UK42" s="17">
        <v>6.9</v>
      </c>
      <c r="UL42" s="17">
        <v>6.9</v>
      </c>
      <c r="UM42" s="17">
        <v>0.6</v>
      </c>
      <c r="UN42" s="17">
        <v>19.600000000000001</v>
      </c>
      <c r="UO42" s="17">
        <v>19.5</v>
      </c>
      <c r="UP42" s="17">
        <v>9.9029100000000003</v>
      </c>
      <c r="UQ42" s="17">
        <v>9.6970899999999993</v>
      </c>
      <c r="UR42" s="17">
        <v>20.399999999999999</v>
      </c>
      <c r="US42" s="17">
        <v>19.5</v>
      </c>
      <c r="UT42" s="17">
        <v>9.9029100000000003</v>
      </c>
      <c r="UU42" s="17">
        <v>10.49709</v>
      </c>
      <c r="UV42" s="17">
        <v>20.100000000000001</v>
      </c>
      <c r="UW42" s="17">
        <v>19.5</v>
      </c>
      <c r="UX42" s="17">
        <v>10</v>
      </c>
      <c r="UY42" s="17">
        <v>10.1</v>
      </c>
      <c r="UZ42" s="17">
        <v>3.7</v>
      </c>
      <c r="VA42" s="17">
        <v>6.8879999999999999</v>
      </c>
      <c r="VB42" s="17">
        <v>6.8879999999999999</v>
      </c>
      <c r="VC42" s="17">
        <v>-3.1880000000000002</v>
      </c>
      <c r="VD42" s="17">
        <v>0</v>
      </c>
      <c r="VE42" s="17"/>
      <c r="VF42" s="17"/>
      <c r="VG42" s="17">
        <v>0</v>
      </c>
      <c r="VH42" s="17">
        <v>2.2000000000000002</v>
      </c>
      <c r="VI42" s="17"/>
      <c r="VJ42" s="17">
        <v>0.52100000000000002</v>
      </c>
      <c r="VK42" s="17">
        <v>1.679</v>
      </c>
      <c r="VL42" s="17">
        <v>51.4</v>
      </c>
      <c r="VM42" s="17"/>
      <c r="VN42" s="17">
        <v>22.988</v>
      </c>
      <c r="VO42" s="17">
        <v>28.411999999999999</v>
      </c>
      <c r="VP42" s="17">
        <v>0.6</v>
      </c>
      <c r="VQ42" s="17">
        <v>0.6</v>
      </c>
      <c r="VR42" s="17">
        <v>0.6</v>
      </c>
      <c r="VS42" s="17">
        <v>0</v>
      </c>
      <c r="VT42" s="17">
        <v>88.1</v>
      </c>
      <c r="VU42" s="17">
        <v>107.6</v>
      </c>
      <c r="VV42" s="17">
        <v>120.798</v>
      </c>
      <c r="VW42" s="17">
        <v>-32.698</v>
      </c>
      <c r="VX42" s="17">
        <v>118.7</v>
      </c>
      <c r="VY42" s="17">
        <v>123.8</v>
      </c>
      <c r="VZ42" s="17">
        <v>133.083</v>
      </c>
      <c r="WA42" s="17">
        <v>-14.382999999999999</v>
      </c>
      <c r="WB42" s="17">
        <v>48</v>
      </c>
      <c r="WC42" s="17"/>
      <c r="WD42" s="17">
        <v>15.132</v>
      </c>
      <c r="WE42" s="17">
        <v>32.868000000000002</v>
      </c>
      <c r="WF42" s="17">
        <v>1.1000000000000001</v>
      </c>
      <c r="WG42" s="17">
        <v>1.4490000000000001</v>
      </c>
      <c r="WH42" s="17">
        <v>1.4490000000000001</v>
      </c>
      <c r="WI42" s="17">
        <v>-0.34899999999999998</v>
      </c>
      <c r="WJ42" s="17">
        <v>0</v>
      </c>
      <c r="WK42" s="17"/>
      <c r="WL42" s="17"/>
      <c r="WM42" s="17">
        <v>0</v>
      </c>
      <c r="WN42" s="17">
        <v>1.8</v>
      </c>
      <c r="WO42" s="17">
        <v>2.4</v>
      </c>
      <c r="WP42" s="17">
        <v>2.4</v>
      </c>
      <c r="WQ42" s="17">
        <v>-0.6</v>
      </c>
      <c r="WR42" s="17">
        <v>0.9</v>
      </c>
      <c r="WS42" s="17">
        <v>1.4</v>
      </c>
      <c r="WT42" s="17">
        <v>1.4</v>
      </c>
      <c r="WU42" s="17">
        <v>-0.5</v>
      </c>
      <c r="WV42" s="17">
        <v>2.2000000000000002</v>
      </c>
      <c r="WW42" s="17"/>
      <c r="WX42" s="17">
        <v>1.7769999999999999</v>
      </c>
      <c r="WY42" s="17">
        <v>0.42299999999999999</v>
      </c>
      <c r="WZ42" s="17">
        <v>6.6</v>
      </c>
      <c r="XA42" s="17">
        <v>6.2</v>
      </c>
      <c r="XB42" s="17">
        <v>6.2</v>
      </c>
      <c r="XC42" s="17">
        <v>0.4</v>
      </c>
      <c r="XD42" s="17">
        <v>17.8</v>
      </c>
      <c r="XE42" s="17">
        <v>18.4466</v>
      </c>
      <c r="XF42" s="17">
        <v>18.4466</v>
      </c>
      <c r="XG42" s="17">
        <v>-0.64659999999999995</v>
      </c>
      <c r="XH42" s="17">
        <v>8.4</v>
      </c>
      <c r="XI42" s="17">
        <v>9</v>
      </c>
      <c r="XJ42" s="17">
        <v>10.8</v>
      </c>
      <c r="XK42" s="17">
        <v>-2.4</v>
      </c>
      <c r="XL42" s="17">
        <v>27.7</v>
      </c>
      <c r="XM42" s="17">
        <v>30</v>
      </c>
      <c r="XN42" s="17">
        <v>29</v>
      </c>
      <c r="XO42" s="17">
        <v>-1.3</v>
      </c>
      <c r="XP42" s="17">
        <v>34.700000000000003</v>
      </c>
      <c r="XQ42" s="17">
        <v>30</v>
      </c>
      <c r="XR42" s="17">
        <v>29</v>
      </c>
      <c r="XS42" s="17">
        <v>5.7</v>
      </c>
      <c r="XT42" s="17">
        <v>15</v>
      </c>
      <c r="XU42" s="17"/>
      <c r="XV42" s="17"/>
      <c r="XW42" s="17">
        <v>15</v>
      </c>
      <c r="XX42" s="17">
        <v>10.8</v>
      </c>
      <c r="XY42" s="17">
        <v>17</v>
      </c>
      <c r="XZ42" s="17">
        <v>20.39</v>
      </c>
      <c r="YA42" s="17">
        <v>-9.59</v>
      </c>
      <c r="YB42" s="17">
        <v>0</v>
      </c>
      <c r="YC42" s="17"/>
      <c r="YD42" s="17"/>
      <c r="YE42" s="17">
        <v>0</v>
      </c>
      <c r="YF42" s="17">
        <v>11</v>
      </c>
      <c r="YG42" s="17">
        <v>11</v>
      </c>
      <c r="YH42" s="17">
        <v>11</v>
      </c>
      <c r="YI42" s="17">
        <v>0</v>
      </c>
    </row>
    <row r="43" spans="1:659" ht="24" customHeight="1" x14ac:dyDescent="0.35">
      <c r="A43" s="1"/>
      <c r="B43" s="16" t="s">
        <v>79</v>
      </c>
      <c r="C43" s="16" t="s">
        <v>802</v>
      </c>
      <c r="D43" s="17">
        <v>203.3</v>
      </c>
      <c r="E43" s="17">
        <v>203.20388</v>
      </c>
      <c r="F43" s="17">
        <v>203.20388</v>
      </c>
      <c r="G43" s="17">
        <v>9.6119999999999997E-2</v>
      </c>
      <c r="H43" s="17">
        <v>624.6</v>
      </c>
      <c r="I43" s="17">
        <v>635.02589999999998</v>
      </c>
      <c r="J43" s="17">
        <v>635.02589999999998</v>
      </c>
      <c r="K43" s="17">
        <v>-10.4259</v>
      </c>
      <c r="L43" s="17">
        <v>214.1</v>
      </c>
      <c r="M43" s="17">
        <v>206.58520999999999</v>
      </c>
      <c r="N43" s="17">
        <v>206.58520999999999</v>
      </c>
      <c r="O43" s="17">
        <v>7.5147899999999996</v>
      </c>
      <c r="P43" s="17"/>
      <c r="Q43" s="17"/>
      <c r="R43" s="17"/>
      <c r="S43" s="17">
        <v>0</v>
      </c>
      <c r="T43" s="17"/>
      <c r="U43" s="17"/>
      <c r="V43" s="17"/>
      <c r="W43" s="17">
        <v>0</v>
      </c>
      <c r="X43" s="17">
        <v>89.8</v>
      </c>
      <c r="Y43" s="17">
        <v>91.778639999999996</v>
      </c>
      <c r="Z43" s="17">
        <v>91.778639999999996</v>
      </c>
      <c r="AA43" s="17">
        <v>-1.97864</v>
      </c>
      <c r="AB43" s="17">
        <v>172.3</v>
      </c>
      <c r="AC43" s="17">
        <v>183.78219999999999</v>
      </c>
      <c r="AD43" s="17">
        <v>201.70359999999999</v>
      </c>
      <c r="AE43" s="17">
        <v>-29.403600000000001</v>
      </c>
      <c r="AF43" s="17"/>
      <c r="AG43" s="17"/>
      <c r="AH43" s="17"/>
      <c r="AI43" s="17">
        <v>0</v>
      </c>
      <c r="AJ43" s="17"/>
      <c r="AK43" s="17"/>
      <c r="AL43" s="17"/>
      <c r="AM43" s="17">
        <v>0</v>
      </c>
      <c r="AN43" s="17">
        <v>174.7</v>
      </c>
      <c r="AO43" s="17">
        <v>182.02006</v>
      </c>
      <c r="AP43" s="17">
        <v>180.68806000000001</v>
      </c>
      <c r="AQ43" s="17">
        <v>-5.9880599999999999</v>
      </c>
      <c r="AR43" s="17">
        <v>174.3</v>
      </c>
      <c r="AS43" s="17">
        <v>182.02006</v>
      </c>
      <c r="AT43" s="17">
        <v>180.68806000000001</v>
      </c>
      <c r="AU43" s="17">
        <v>-6.3880600000000003</v>
      </c>
      <c r="AV43" s="17">
        <v>174.4</v>
      </c>
      <c r="AW43" s="17">
        <v>182.02006</v>
      </c>
      <c r="AX43" s="17">
        <v>180.68806000000001</v>
      </c>
      <c r="AY43" s="17">
        <v>-6.2880599999999998</v>
      </c>
      <c r="AZ43" s="17">
        <v>261.39999999999998</v>
      </c>
      <c r="BA43" s="17">
        <v>273.85000000000002</v>
      </c>
      <c r="BB43" s="17">
        <v>271.846</v>
      </c>
      <c r="BC43" s="17">
        <v>-10.446</v>
      </c>
      <c r="BD43" s="17">
        <v>211.3</v>
      </c>
      <c r="BE43" s="17">
        <v>205.01678000000001</v>
      </c>
      <c r="BF43" s="17"/>
      <c r="BG43" s="17">
        <v>211.3</v>
      </c>
      <c r="BH43" s="17"/>
      <c r="BI43" s="17"/>
      <c r="BJ43" s="17"/>
      <c r="BK43" s="17">
        <v>0</v>
      </c>
      <c r="BL43" s="17">
        <v>360.5</v>
      </c>
      <c r="BM43" s="17">
        <v>368.40096999999997</v>
      </c>
      <c r="BN43" s="17">
        <v>368.40096999999997</v>
      </c>
      <c r="BO43" s="17">
        <v>-7.90097</v>
      </c>
      <c r="BP43" s="17">
        <v>10.4</v>
      </c>
      <c r="BQ43" s="17">
        <v>9.6366700000000005</v>
      </c>
      <c r="BR43" s="17">
        <v>3.4527100000000002</v>
      </c>
      <c r="BS43" s="17">
        <v>6.9472899999999997</v>
      </c>
      <c r="BT43" s="17"/>
      <c r="BU43" s="17"/>
      <c r="BV43" s="17"/>
      <c r="BW43" s="17">
        <v>0</v>
      </c>
      <c r="BX43" s="17"/>
      <c r="BY43" s="17"/>
      <c r="BZ43" s="17"/>
      <c r="CA43" s="17">
        <v>0</v>
      </c>
      <c r="CB43" s="17"/>
      <c r="CC43" s="17"/>
      <c r="CD43" s="17"/>
      <c r="CE43" s="17">
        <v>0</v>
      </c>
      <c r="CF43" s="17"/>
      <c r="CG43" s="17"/>
      <c r="CH43" s="17"/>
      <c r="CI43" s="17">
        <v>0</v>
      </c>
      <c r="CJ43" s="17">
        <v>148.19999999999999</v>
      </c>
      <c r="CK43" s="17">
        <v>163.90777</v>
      </c>
      <c r="CL43" s="17">
        <v>163.90777</v>
      </c>
      <c r="CM43" s="17">
        <v>-15.70777</v>
      </c>
      <c r="CN43" s="17">
        <v>7.5</v>
      </c>
      <c r="CO43" s="17">
        <v>5.6669799999999997</v>
      </c>
      <c r="CP43" s="17">
        <v>5.1333399999999996</v>
      </c>
      <c r="CQ43" s="17">
        <v>2.36666</v>
      </c>
      <c r="CR43" s="17">
        <v>5.7</v>
      </c>
      <c r="CS43" s="17">
        <v>3.1106799999999999</v>
      </c>
      <c r="CT43" s="17">
        <v>2.8177599999999998</v>
      </c>
      <c r="CU43" s="17">
        <v>2.8822399999999999</v>
      </c>
      <c r="CV43" s="17">
        <v>11.3</v>
      </c>
      <c r="CW43" s="17">
        <v>20.503609999999998</v>
      </c>
      <c r="CX43" s="17">
        <v>5.6</v>
      </c>
      <c r="CY43" s="17">
        <v>5.7</v>
      </c>
      <c r="CZ43" s="17">
        <v>7</v>
      </c>
      <c r="DA43" s="17">
        <v>6.8787000000000003</v>
      </c>
      <c r="DB43" s="17">
        <v>6.8787000000000003</v>
      </c>
      <c r="DC43" s="17">
        <v>0.12130000000000001</v>
      </c>
      <c r="DD43" s="17">
        <v>13.4</v>
      </c>
      <c r="DE43" s="17">
        <v>9.9363299999999999</v>
      </c>
      <c r="DF43" s="17">
        <v>9.9363299999999999</v>
      </c>
      <c r="DG43" s="17">
        <v>3.46367</v>
      </c>
      <c r="DH43" s="17">
        <v>90.3</v>
      </c>
      <c r="DI43" s="17">
        <v>84.355999999999995</v>
      </c>
      <c r="DJ43" s="17">
        <v>114.65549</v>
      </c>
      <c r="DK43" s="17">
        <v>-24.35549</v>
      </c>
      <c r="DL43" s="17"/>
      <c r="DM43" s="17"/>
      <c r="DN43" s="17"/>
      <c r="DO43" s="17">
        <v>0</v>
      </c>
      <c r="DP43" s="17"/>
      <c r="DQ43" s="17"/>
      <c r="DR43" s="17"/>
      <c r="DS43" s="17">
        <v>0</v>
      </c>
      <c r="DT43" s="17"/>
      <c r="DU43" s="17"/>
      <c r="DV43" s="17"/>
      <c r="DW43" s="17">
        <v>0</v>
      </c>
      <c r="DX43" s="17"/>
      <c r="DY43" s="17"/>
      <c r="DZ43" s="17"/>
      <c r="EA43" s="17">
        <v>0</v>
      </c>
      <c r="EB43" s="17">
        <v>110.6</v>
      </c>
      <c r="EC43" s="17">
        <v>112.35728</v>
      </c>
      <c r="ED43" s="17">
        <v>112.35728</v>
      </c>
      <c r="EE43" s="17">
        <v>-1.75728</v>
      </c>
      <c r="EF43" s="17">
        <v>62.2</v>
      </c>
      <c r="EG43" s="17">
        <v>58.650069999999999</v>
      </c>
      <c r="EH43" s="17">
        <v>168.70849999999999</v>
      </c>
      <c r="EI43" s="17">
        <v>-106.5085</v>
      </c>
      <c r="EJ43" s="17"/>
      <c r="EK43" s="17"/>
      <c r="EL43" s="17"/>
      <c r="EM43" s="17">
        <v>0</v>
      </c>
      <c r="EN43" s="17"/>
      <c r="EO43" s="17"/>
      <c r="EP43" s="17"/>
      <c r="EQ43" s="17">
        <v>0</v>
      </c>
      <c r="ER43" s="17"/>
      <c r="ES43" s="17"/>
      <c r="ET43" s="17"/>
      <c r="EU43" s="17">
        <v>0</v>
      </c>
      <c r="EV43" s="17">
        <v>6.5</v>
      </c>
      <c r="EW43" s="17">
        <v>6.39</v>
      </c>
      <c r="EX43" s="17">
        <v>6.39</v>
      </c>
      <c r="EY43" s="17">
        <v>0.11</v>
      </c>
      <c r="EZ43" s="17">
        <v>299.10000000000002</v>
      </c>
      <c r="FA43" s="17">
        <v>288.65978999999999</v>
      </c>
      <c r="FB43" s="17">
        <v>293.46141</v>
      </c>
      <c r="FC43" s="17">
        <v>5.6385899999999998</v>
      </c>
      <c r="FD43" s="17">
        <v>75.2</v>
      </c>
      <c r="FE43" s="17">
        <v>69.908249999999995</v>
      </c>
      <c r="FF43" s="17">
        <v>54.011969999999998</v>
      </c>
      <c r="FG43" s="17">
        <v>21.188030000000001</v>
      </c>
      <c r="FH43" s="17">
        <v>151.19999999999999</v>
      </c>
      <c r="FI43" s="17">
        <v>151.21556000000001</v>
      </c>
      <c r="FJ43" s="17">
        <v>151.21556000000001</v>
      </c>
      <c r="FK43" s="17">
        <v>-1.5559999999999999E-2</v>
      </c>
      <c r="FL43" s="17">
        <v>38.1</v>
      </c>
      <c r="FM43" s="17">
        <v>34.05592</v>
      </c>
      <c r="FN43" s="17">
        <v>25.458369999999999</v>
      </c>
      <c r="FO43" s="17">
        <v>12.641629999999999</v>
      </c>
      <c r="FP43" s="17">
        <v>18.3</v>
      </c>
      <c r="FQ43" s="17">
        <v>17.210889999999999</v>
      </c>
      <c r="FR43" s="17">
        <v>15.45468</v>
      </c>
      <c r="FS43" s="17">
        <v>2.8453200000000001</v>
      </c>
      <c r="FT43" s="17">
        <v>18.8</v>
      </c>
      <c r="FU43" s="17">
        <v>17.961169999999999</v>
      </c>
      <c r="FV43" s="17">
        <v>17.961169999999999</v>
      </c>
      <c r="FW43" s="17">
        <v>0.83882999999999996</v>
      </c>
      <c r="FX43" s="17">
        <v>79.3</v>
      </c>
      <c r="FY43" s="17">
        <v>87.68835</v>
      </c>
      <c r="FZ43" s="17">
        <v>87.68835</v>
      </c>
      <c r="GA43" s="17">
        <v>-8.3883500000000009</v>
      </c>
      <c r="GB43" s="17"/>
      <c r="GC43" s="17"/>
      <c r="GD43" s="17"/>
      <c r="GE43" s="17">
        <v>0</v>
      </c>
      <c r="GF43" s="17"/>
      <c r="GG43" s="17"/>
      <c r="GH43" s="17"/>
      <c r="GI43" s="17">
        <v>0</v>
      </c>
      <c r="GJ43" s="17"/>
      <c r="GK43" s="17"/>
      <c r="GL43" s="17"/>
      <c r="GM43" s="17">
        <v>0</v>
      </c>
      <c r="GN43" s="17">
        <v>108.1</v>
      </c>
      <c r="GO43" s="17">
        <v>110.37475999999999</v>
      </c>
      <c r="GP43" s="17">
        <v>98.097470000000001</v>
      </c>
      <c r="GQ43" s="17">
        <v>10.00253</v>
      </c>
      <c r="GR43" s="17">
        <v>7.2</v>
      </c>
      <c r="GS43" s="17">
        <v>6.5736800000000004</v>
      </c>
      <c r="GT43" s="17">
        <v>6.5736800000000004</v>
      </c>
      <c r="GU43" s="17">
        <v>0.62631999999999999</v>
      </c>
      <c r="GV43" s="17">
        <v>6.2</v>
      </c>
      <c r="GW43" s="17">
        <v>6.6261000000000001</v>
      </c>
      <c r="GX43" s="17">
        <v>6.6261000000000001</v>
      </c>
      <c r="GY43" s="17">
        <v>-0.42609999999999998</v>
      </c>
      <c r="GZ43" s="17">
        <v>34.9</v>
      </c>
      <c r="HA43" s="17">
        <v>35.371740000000003</v>
      </c>
      <c r="HB43" s="17">
        <v>35.371740000000003</v>
      </c>
      <c r="HC43" s="17">
        <v>-0.47173999999999999</v>
      </c>
      <c r="HD43" s="17">
        <v>38.299999999999997</v>
      </c>
      <c r="HE43" s="17">
        <v>39.841419999999999</v>
      </c>
      <c r="HF43" s="17">
        <v>39.841419999999999</v>
      </c>
      <c r="HG43" s="17">
        <v>-1.54142</v>
      </c>
      <c r="HH43" s="17">
        <v>2</v>
      </c>
      <c r="HI43" s="17">
        <v>1.97359</v>
      </c>
      <c r="HJ43" s="17">
        <v>1.97359</v>
      </c>
      <c r="HK43" s="17">
        <v>2.6409999999999999E-2</v>
      </c>
      <c r="HL43" s="17">
        <v>15.4</v>
      </c>
      <c r="HM43" s="17">
        <v>25.41272</v>
      </c>
      <c r="HN43" s="17">
        <v>25.41272</v>
      </c>
      <c r="HO43" s="17">
        <v>-10.01272</v>
      </c>
      <c r="HP43" s="17">
        <v>65.400000000000006</v>
      </c>
      <c r="HQ43" s="17">
        <v>69.037319999999994</v>
      </c>
      <c r="HR43" s="17">
        <v>73.744410000000002</v>
      </c>
      <c r="HS43" s="17">
        <v>-8.3444099999999999</v>
      </c>
      <c r="HT43" s="17"/>
      <c r="HU43" s="17"/>
      <c r="HV43" s="17"/>
      <c r="HW43" s="17">
        <v>0</v>
      </c>
      <c r="HX43" s="17"/>
      <c r="HY43" s="17"/>
      <c r="HZ43" s="17"/>
      <c r="IA43" s="17">
        <v>0</v>
      </c>
      <c r="IB43" s="17">
        <v>60.5</v>
      </c>
      <c r="IC43" s="17">
        <v>62.812899999999999</v>
      </c>
      <c r="ID43" s="17">
        <v>85.482579999999999</v>
      </c>
      <c r="IE43" s="17">
        <v>-24.982579999999999</v>
      </c>
      <c r="IF43" s="17"/>
      <c r="IG43" s="17"/>
      <c r="IH43" s="17"/>
      <c r="II43" s="17">
        <v>0</v>
      </c>
      <c r="IJ43" s="17"/>
      <c r="IK43" s="17"/>
      <c r="IL43" s="17"/>
      <c r="IM43" s="17">
        <v>0</v>
      </c>
      <c r="IN43" s="17">
        <v>47.9</v>
      </c>
      <c r="IO43" s="17">
        <v>45.221359999999997</v>
      </c>
      <c r="IP43" s="17"/>
      <c r="IQ43" s="17">
        <v>47.9</v>
      </c>
      <c r="IR43" s="17"/>
      <c r="IS43" s="17"/>
      <c r="IT43" s="17"/>
      <c r="IU43" s="17">
        <v>0</v>
      </c>
      <c r="IV43" s="17"/>
      <c r="IW43" s="17"/>
      <c r="IX43" s="17"/>
      <c r="IY43" s="17">
        <v>0</v>
      </c>
      <c r="IZ43" s="17"/>
      <c r="JA43" s="17"/>
      <c r="JB43" s="17"/>
      <c r="JC43" s="17">
        <v>0</v>
      </c>
      <c r="JD43" s="17">
        <v>84</v>
      </c>
      <c r="JE43" s="17">
        <v>88.384460000000004</v>
      </c>
      <c r="JF43" s="17">
        <v>88.384460000000004</v>
      </c>
      <c r="JG43" s="17">
        <v>-4.3844599999999998</v>
      </c>
      <c r="JH43" s="17">
        <v>174.3</v>
      </c>
      <c r="JI43" s="17">
        <v>178.34827999999999</v>
      </c>
      <c r="JJ43" s="17">
        <v>185.29459</v>
      </c>
      <c r="JK43" s="17">
        <v>-10.994590000000001</v>
      </c>
      <c r="JL43" s="17">
        <v>171.7</v>
      </c>
      <c r="JM43" s="17">
        <v>178.34827999999999</v>
      </c>
      <c r="JN43" s="17">
        <v>185.29459</v>
      </c>
      <c r="JO43" s="17">
        <v>-13.59459</v>
      </c>
      <c r="JP43" s="17">
        <v>200</v>
      </c>
      <c r="JQ43" s="17">
        <v>178.34827999999999</v>
      </c>
      <c r="JR43" s="17">
        <v>185.29459</v>
      </c>
      <c r="JS43" s="17">
        <v>14.705410000000001</v>
      </c>
      <c r="JT43" s="17">
        <v>269.10000000000002</v>
      </c>
      <c r="JU43" s="17">
        <v>268.32580000000002</v>
      </c>
      <c r="JV43" s="17">
        <v>278.77654000000001</v>
      </c>
      <c r="JW43" s="17">
        <v>-9.6765399999999993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3.6</v>
      </c>
      <c r="LE43" s="17">
        <v>3.1205099999999999</v>
      </c>
      <c r="LF43" s="17">
        <v>3.1205099999999999</v>
      </c>
      <c r="LG43" s="17">
        <v>0.47949000000000003</v>
      </c>
      <c r="LH43" s="17">
        <v>163.19999999999999</v>
      </c>
      <c r="LI43" s="17">
        <v>181.57669999999999</v>
      </c>
      <c r="LJ43" s="17">
        <v>140.22468000000001</v>
      </c>
      <c r="LK43" s="17">
        <v>22.97532</v>
      </c>
      <c r="LL43" s="17">
        <v>93.6</v>
      </c>
      <c r="LM43" s="17">
        <v>53.398060000000001</v>
      </c>
      <c r="LN43" s="17">
        <v>64.677729999999997</v>
      </c>
      <c r="LO43" s="17">
        <v>28.922270000000001</v>
      </c>
      <c r="LP43" s="17">
        <v>63</v>
      </c>
      <c r="LQ43" s="17">
        <v>67.133979999999994</v>
      </c>
      <c r="LR43" s="17">
        <v>67.133979999999994</v>
      </c>
      <c r="LS43" s="17">
        <v>-4.1339800000000002</v>
      </c>
      <c r="LT43" s="17">
        <v>45.1</v>
      </c>
      <c r="LU43" s="17">
        <v>48.413229999999999</v>
      </c>
      <c r="LV43" s="17">
        <v>48.413229999999999</v>
      </c>
      <c r="LW43" s="17">
        <v>-3.3132299999999999</v>
      </c>
      <c r="LX43" s="17">
        <v>29.2</v>
      </c>
      <c r="LY43" s="17">
        <v>29.951460000000001</v>
      </c>
      <c r="LZ43" s="17">
        <v>29.951460000000001</v>
      </c>
      <c r="MA43" s="17">
        <v>-0.75146000000000002</v>
      </c>
      <c r="MB43" s="17"/>
      <c r="MC43" s="17"/>
      <c r="MD43" s="17"/>
      <c r="ME43" s="17">
        <v>0</v>
      </c>
      <c r="MF43" s="17"/>
      <c r="MG43" s="17"/>
      <c r="MH43" s="17"/>
      <c r="MI43" s="17">
        <v>0</v>
      </c>
      <c r="MJ43" s="17"/>
      <c r="MK43" s="17"/>
      <c r="ML43" s="17"/>
      <c r="MM43" s="17">
        <v>0</v>
      </c>
      <c r="MN43" s="17">
        <v>149.1</v>
      </c>
      <c r="MO43" s="17">
        <v>150.65477999999999</v>
      </c>
      <c r="MP43" s="17">
        <v>151.08876000000001</v>
      </c>
      <c r="MQ43" s="17">
        <v>-1.9887600000000001</v>
      </c>
      <c r="MR43" s="17">
        <v>149.5</v>
      </c>
      <c r="MS43" s="17">
        <v>153.39194000000001</v>
      </c>
      <c r="MT43" s="17">
        <v>151.08876000000001</v>
      </c>
      <c r="MU43" s="17">
        <v>-1.58876</v>
      </c>
      <c r="MV43" s="17">
        <v>0</v>
      </c>
      <c r="MW43" s="17"/>
      <c r="MX43" s="17">
        <v>151.54248000000001</v>
      </c>
      <c r="MY43" s="17">
        <v>-151.54248000000001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214.4</v>
      </c>
      <c r="NU43" s="17">
        <v>206.29038</v>
      </c>
      <c r="NV43" s="17">
        <v>206.29038</v>
      </c>
      <c r="NW43" s="17">
        <v>8.1096199999999996</v>
      </c>
      <c r="NX43" s="17">
        <v>102.7</v>
      </c>
      <c r="NY43" s="17">
        <v>103.45493</v>
      </c>
      <c r="NZ43" s="17">
        <v>103.45493</v>
      </c>
      <c r="OA43" s="17">
        <v>-0.75492999999999999</v>
      </c>
      <c r="OB43" s="17">
        <v>0.1</v>
      </c>
      <c r="OC43" s="17"/>
      <c r="OD43" s="17">
        <v>0.10299999999999999</v>
      </c>
      <c r="OE43" s="17">
        <v>-3.0000000000000001E-3</v>
      </c>
      <c r="OF43" s="17">
        <v>79.8</v>
      </c>
      <c r="OG43" s="17">
        <v>76</v>
      </c>
      <c r="OH43" s="17">
        <v>92.956000000000003</v>
      </c>
      <c r="OI43" s="17">
        <v>-13.156000000000001</v>
      </c>
      <c r="OJ43" s="17">
        <v>5.9</v>
      </c>
      <c r="OK43" s="17"/>
      <c r="OL43" s="17">
        <v>0.79400000000000004</v>
      </c>
      <c r="OM43" s="17">
        <v>5.1059999999999999</v>
      </c>
      <c r="ON43" s="17">
        <v>0.6</v>
      </c>
      <c r="OO43" s="17">
        <v>5.0960000000000001</v>
      </c>
      <c r="OP43" s="17">
        <v>5.0960000000000001</v>
      </c>
      <c r="OQ43" s="17">
        <v>-4.4960000000000004</v>
      </c>
      <c r="OR43" s="17">
        <v>0</v>
      </c>
      <c r="OS43" s="17"/>
      <c r="OT43" s="17"/>
      <c r="OU43" s="17">
        <v>0</v>
      </c>
      <c r="OV43" s="17">
        <v>20.100000000000001</v>
      </c>
      <c r="OW43" s="17">
        <v>17.475729999999999</v>
      </c>
      <c r="OX43" s="17">
        <v>17.475729999999999</v>
      </c>
      <c r="OY43" s="17">
        <v>2.6242700000000001</v>
      </c>
      <c r="OZ43" s="17">
        <v>20.7</v>
      </c>
      <c r="PA43" s="17">
        <v>20.5</v>
      </c>
      <c r="PB43" s="17">
        <v>19.417480000000001</v>
      </c>
      <c r="PC43" s="17">
        <v>1.2825200000000001</v>
      </c>
      <c r="PD43" s="17">
        <v>0</v>
      </c>
      <c r="PE43" s="17"/>
      <c r="PF43" s="17"/>
      <c r="PG43" s="17">
        <v>0</v>
      </c>
      <c r="PH43" s="17">
        <v>4.7</v>
      </c>
      <c r="PI43" s="17"/>
      <c r="PJ43" s="17">
        <v>4.28</v>
      </c>
      <c r="PK43" s="17">
        <v>0.42</v>
      </c>
      <c r="PL43" s="17">
        <v>0</v>
      </c>
      <c r="PM43" s="17"/>
      <c r="PN43" s="17"/>
      <c r="PO43" s="17">
        <v>0</v>
      </c>
      <c r="PP43" s="17">
        <v>1.1000000000000001</v>
      </c>
      <c r="PQ43" s="17">
        <v>1</v>
      </c>
      <c r="PR43" s="17">
        <v>1</v>
      </c>
      <c r="PS43" s="17">
        <v>0.1</v>
      </c>
      <c r="PT43" s="17">
        <v>2.8</v>
      </c>
      <c r="PU43" s="17">
        <v>2.5</v>
      </c>
      <c r="PV43" s="17">
        <v>2.5</v>
      </c>
      <c r="PW43" s="17">
        <v>0.3</v>
      </c>
      <c r="PX43" s="17">
        <v>3</v>
      </c>
      <c r="PY43" s="17">
        <v>3</v>
      </c>
      <c r="PZ43" s="17">
        <v>3</v>
      </c>
      <c r="QA43" s="17">
        <v>0</v>
      </c>
      <c r="QB43" s="17"/>
      <c r="QC43" s="17"/>
      <c r="QD43" s="17"/>
      <c r="QE43" s="17">
        <v>0</v>
      </c>
      <c r="QF43" s="17">
        <v>20</v>
      </c>
      <c r="QG43" s="17">
        <v>19.417480000000001</v>
      </c>
      <c r="QH43" s="17">
        <v>19.417480000000001</v>
      </c>
      <c r="QI43" s="17">
        <v>0.58252000000000004</v>
      </c>
      <c r="QJ43" s="17">
        <v>18.899999999999999</v>
      </c>
      <c r="QK43" s="17">
        <v>17.475729999999999</v>
      </c>
      <c r="QL43" s="17">
        <v>17.475729999999999</v>
      </c>
      <c r="QM43" s="17">
        <v>1.4242699999999999</v>
      </c>
      <c r="QN43" s="17">
        <v>3.4</v>
      </c>
      <c r="QO43" s="17">
        <v>3.5</v>
      </c>
      <c r="QP43" s="17">
        <v>3.5</v>
      </c>
      <c r="QQ43" s="17">
        <v>-0.1</v>
      </c>
      <c r="QR43" s="17">
        <v>18.600000000000001</v>
      </c>
      <c r="QS43" s="17">
        <v>17.961169999999999</v>
      </c>
      <c r="QT43" s="17">
        <v>17.961169999999999</v>
      </c>
      <c r="QU43" s="17">
        <v>0.63883000000000001</v>
      </c>
      <c r="QV43" s="17">
        <v>0.3</v>
      </c>
      <c r="QW43" s="17"/>
      <c r="QX43" s="17">
        <v>0.25800000000000001</v>
      </c>
      <c r="QY43" s="17">
        <v>4.2000000000000003E-2</v>
      </c>
      <c r="QZ43" s="17">
        <v>0.2</v>
      </c>
      <c r="RA43" s="17"/>
      <c r="RB43" s="17">
        <v>1.895</v>
      </c>
      <c r="RC43" s="17">
        <v>-1.6950000000000001</v>
      </c>
      <c r="RD43" s="17">
        <v>21.7</v>
      </c>
      <c r="RE43" s="17">
        <v>21.640999999999998</v>
      </c>
      <c r="RF43" s="17">
        <v>21.640999999999998</v>
      </c>
      <c r="RG43" s="17">
        <v>5.8999999999999997E-2</v>
      </c>
      <c r="RH43" s="17">
        <v>69.599999999999994</v>
      </c>
      <c r="RI43" s="17">
        <v>72.3</v>
      </c>
      <c r="RJ43" s="17">
        <v>71.805000000000007</v>
      </c>
      <c r="RK43" s="17">
        <v>-2.2050000000000001</v>
      </c>
      <c r="RL43" s="17">
        <v>0</v>
      </c>
      <c r="RM43" s="17"/>
      <c r="RN43" s="17">
        <v>0.21099999999999999</v>
      </c>
      <c r="RO43" s="17">
        <v>-0.21099999999999999</v>
      </c>
      <c r="RP43" s="17">
        <v>3.1</v>
      </c>
      <c r="RQ43" s="17">
        <v>3.3</v>
      </c>
      <c r="RR43" s="17">
        <v>3.3</v>
      </c>
      <c r="RS43" s="17">
        <v>-0.2</v>
      </c>
      <c r="RT43" s="17">
        <v>19.3</v>
      </c>
      <c r="RU43" s="17">
        <v>14.529109999999999</v>
      </c>
      <c r="RV43" s="17">
        <v>19.772790000000001</v>
      </c>
      <c r="RW43" s="17">
        <v>-0.47278999999999999</v>
      </c>
      <c r="RX43" s="17">
        <v>2.8</v>
      </c>
      <c r="RY43" s="17">
        <v>2</v>
      </c>
      <c r="RZ43" s="17">
        <v>2</v>
      </c>
      <c r="SA43" s="17">
        <v>0.8</v>
      </c>
      <c r="SB43" s="17"/>
      <c r="SC43" s="17"/>
      <c r="SD43" s="17"/>
      <c r="SE43" s="17">
        <v>0</v>
      </c>
      <c r="SF43" s="17">
        <v>17.7</v>
      </c>
      <c r="SG43" s="17">
        <v>11</v>
      </c>
      <c r="SH43" s="17">
        <v>12.03884</v>
      </c>
      <c r="SI43" s="17">
        <v>5.6611599999999997</v>
      </c>
      <c r="SJ43" s="17">
        <v>6.8</v>
      </c>
      <c r="SK43" s="17">
        <v>6.7</v>
      </c>
      <c r="SL43" s="17">
        <v>6.7</v>
      </c>
      <c r="SM43" s="17">
        <v>0.1</v>
      </c>
      <c r="SN43" s="17">
        <v>11.6</v>
      </c>
      <c r="SO43" s="17">
        <v>12</v>
      </c>
      <c r="SP43" s="17">
        <v>13.592230000000001</v>
      </c>
      <c r="SQ43" s="17">
        <v>-1.9922299999999999</v>
      </c>
      <c r="SR43" s="17">
        <v>17.899999999999999</v>
      </c>
      <c r="SS43" s="17">
        <v>14</v>
      </c>
      <c r="ST43" s="17">
        <v>17.475729999999999</v>
      </c>
      <c r="SU43" s="17">
        <v>0.42426999999999998</v>
      </c>
      <c r="SV43" s="17">
        <v>13.4</v>
      </c>
      <c r="SW43" s="17">
        <v>16.310680000000001</v>
      </c>
      <c r="SX43" s="17">
        <v>16.310680000000001</v>
      </c>
      <c r="SY43" s="17">
        <v>-2.9106800000000002</v>
      </c>
      <c r="SZ43" s="17">
        <v>23</v>
      </c>
      <c r="TA43" s="17">
        <v>19.905000000000001</v>
      </c>
      <c r="TB43" s="17">
        <v>19.905000000000001</v>
      </c>
      <c r="TC43" s="17">
        <v>3.0950000000000002</v>
      </c>
      <c r="TD43" s="17">
        <v>81.8</v>
      </c>
      <c r="TE43" s="17">
        <v>70.555000000000007</v>
      </c>
      <c r="TF43" s="17">
        <v>70.555000000000007</v>
      </c>
      <c r="TG43" s="17">
        <v>11.244999999999999</v>
      </c>
      <c r="TH43" s="17">
        <v>3.1</v>
      </c>
      <c r="TI43" s="17"/>
      <c r="TJ43" s="17">
        <v>0.505</v>
      </c>
      <c r="TK43" s="17">
        <v>2.5950000000000002</v>
      </c>
      <c r="TL43" s="17">
        <v>0</v>
      </c>
      <c r="TM43" s="17">
        <v>55.3</v>
      </c>
      <c r="TN43" s="17">
        <v>62.945999999999998</v>
      </c>
      <c r="TO43" s="17">
        <v>-62.945999999999998</v>
      </c>
      <c r="TP43" s="17">
        <v>101.5</v>
      </c>
      <c r="TQ43" s="17">
        <v>73.099999999999994</v>
      </c>
      <c r="TR43" s="17">
        <v>77.652000000000001</v>
      </c>
      <c r="TS43" s="17">
        <v>23.847999999999999</v>
      </c>
      <c r="TT43" s="17">
        <v>0</v>
      </c>
      <c r="TU43" s="17">
        <v>3.7909999999999999</v>
      </c>
      <c r="TV43" s="17">
        <v>3.7909999999999999</v>
      </c>
      <c r="TW43" s="17">
        <v>-3.7909999999999999</v>
      </c>
      <c r="TX43" s="17">
        <v>12.7</v>
      </c>
      <c r="TY43" s="17">
        <v>6.9080000000000004</v>
      </c>
      <c r="TZ43" s="17">
        <v>6.9080000000000004</v>
      </c>
      <c r="UA43" s="17">
        <v>5.7919999999999998</v>
      </c>
      <c r="UB43" s="17">
        <v>20.9</v>
      </c>
      <c r="UC43" s="17">
        <v>20.5</v>
      </c>
      <c r="UD43" s="17">
        <v>19.417480000000001</v>
      </c>
      <c r="UE43" s="17">
        <v>1.4825200000000001</v>
      </c>
      <c r="UF43" s="17">
        <v>7.7</v>
      </c>
      <c r="UG43" s="17">
        <v>6</v>
      </c>
      <c r="UH43" s="17">
        <v>6</v>
      </c>
      <c r="UI43" s="17">
        <v>1.7</v>
      </c>
      <c r="UJ43" s="17">
        <v>7.4</v>
      </c>
      <c r="UK43" s="17">
        <v>6.9</v>
      </c>
      <c r="UL43" s="17">
        <v>6.9</v>
      </c>
      <c r="UM43" s="17">
        <v>0.5</v>
      </c>
      <c r="UN43" s="17">
        <v>19.399999999999999</v>
      </c>
      <c r="UO43" s="17">
        <v>19.5</v>
      </c>
      <c r="UP43" s="17">
        <v>9.9029100000000003</v>
      </c>
      <c r="UQ43" s="17">
        <v>9.49709</v>
      </c>
      <c r="UR43" s="17">
        <v>20.2</v>
      </c>
      <c r="US43" s="17">
        <v>19.5</v>
      </c>
      <c r="UT43" s="17">
        <v>9.9029100000000003</v>
      </c>
      <c r="UU43" s="17">
        <v>10.297090000000001</v>
      </c>
      <c r="UV43" s="17">
        <v>19.899999999999999</v>
      </c>
      <c r="UW43" s="17">
        <v>19.5</v>
      </c>
      <c r="UX43" s="17">
        <v>10</v>
      </c>
      <c r="UY43" s="17">
        <v>9.9</v>
      </c>
      <c r="UZ43" s="17">
        <v>2.7</v>
      </c>
      <c r="VA43" s="17">
        <v>5.7430000000000003</v>
      </c>
      <c r="VB43" s="17">
        <v>5.7430000000000003</v>
      </c>
      <c r="VC43" s="17">
        <v>-3.0430000000000001</v>
      </c>
      <c r="VD43" s="17">
        <v>0</v>
      </c>
      <c r="VE43" s="17"/>
      <c r="VF43" s="17"/>
      <c r="VG43" s="17">
        <v>0</v>
      </c>
      <c r="VH43" s="17">
        <v>0.5</v>
      </c>
      <c r="VI43" s="17"/>
      <c r="VJ43" s="17">
        <v>4.2000000000000003E-2</v>
      </c>
      <c r="VK43" s="17">
        <v>0.45800000000000002</v>
      </c>
      <c r="VL43" s="17">
        <v>10.1</v>
      </c>
      <c r="VM43" s="17"/>
      <c r="VN43" s="17">
        <v>2.9359999999999999</v>
      </c>
      <c r="VO43" s="17">
        <v>7.1639999999999997</v>
      </c>
      <c r="VP43" s="17">
        <v>0.6</v>
      </c>
      <c r="VQ43" s="17">
        <v>0.6</v>
      </c>
      <c r="VR43" s="17">
        <v>0.6</v>
      </c>
      <c r="VS43" s="17">
        <v>0</v>
      </c>
      <c r="VT43" s="17">
        <v>90.1</v>
      </c>
      <c r="VU43" s="17">
        <v>105.6</v>
      </c>
      <c r="VV43" s="17">
        <v>119.607</v>
      </c>
      <c r="VW43" s="17">
        <v>-29.507000000000001</v>
      </c>
      <c r="VX43" s="17">
        <v>113.3</v>
      </c>
      <c r="VY43" s="17">
        <v>121.4</v>
      </c>
      <c r="VZ43" s="17">
        <v>128.35400000000001</v>
      </c>
      <c r="WA43" s="17">
        <v>-15.054</v>
      </c>
      <c r="WB43" s="17">
        <v>11.1</v>
      </c>
      <c r="WC43" s="17"/>
      <c r="WD43" s="17">
        <v>4.6310000000000002</v>
      </c>
      <c r="WE43" s="17">
        <v>6.4690000000000003</v>
      </c>
      <c r="WF43" s="17">
        <v>1.1000000000000001</v>
      </c>
      <c r="WG43" s="17">
        <v>1.4490000000000001</v>
      </c>
      <c r="WH43" s="17">
        <v>1.4490000000000001</v>
      </c>
      <c r="WI43" s="17">
        <v>-0.34899999999999998</v>
      </c>
      <c r="WJ43" s="17">
        <v>0</v>
      </c>
      <c r="WK43" s="17"/>
      <c r="WL43" s="17"/>
      <c r="WM43" s="17">
        <v>0</v>
      </c>
      <c r="WN43" s="17">
        <v>1.8</v>
      </c>
      <c r="WO43" s="17">
        <v>2.4</v>
      </c>
      <c r="WP43" s="17">
        <v>2.4</v>
      </c>
      <c r="WQ43" s="17">
        <v>-0.6</v>
      </c>
      <c r="WR43" s="17">
        <v>0.9</v>
      </c>
      <c r="WS43" s="17">
        <v>1.4</v>
      </c>
      <c r="WT43" s="17">
        <v>1.4</v>
      </c>
      <c r="WU43" s="17">
        <v>-0.5</v>
      </c>
      <c r="WV43" s="17">
        <v>0.6</v>
      </c>
      <c r="WW43" s="17"/>
      <c r="WX43" s="17">
        <v>0.60799999999999998</v>
      </c>
      <c r="WY43" s="17">
        <v>-8.0000000000000002E-3</v>
      </c>
      <c r="WZ43" s="17">
        <v>6.6</v>
      </c>
      <c r="XA43" s="17">
        <v>6.2</v>
      </c>
      <c r="XB43" s="17">
        <v>6.2</v>
      </c>
      <c r="XC43" s="17">
        <v>0.4</v>
      </c>
      <c r="XD43" s="17">
        <v>17.899999999999999</v>
      </c>
      <c r="XE43" s="17">
        <v>18.4466</v>
      </c>
      <c r="XF43" s="17">
        <v>18.4466</v>
      </c>
      <c r="XG43" s="17">
        <v>-0.54659999999999997</v>
      </c>
      <c r="XH43" s="17">
        <v>9.4</v>
      </c>
      <c r="XI43" s="17">
        <v>9</v>
      </c>
      <c r="XJ43" s="17">
        <v>10.8</v>
      </c>
      <c r="XK43" s="17">
        <v>-1.4</v>
      </c>
      <c r="XL43" s="17">
        <v>27.7</v>
      </c>
      <c r="XM43" s="17">
        <v>30</v>
      </c>
      <c r="XN43" s="17">
        <v>29</v>
      </c>
      <c r="XO43" s="17">
        <v>-1.3</v>
      </c>
      <c r="XP43" s="17">
        <v>34.700000000000003</v>
      </c>
      <c r="XQ43" s="17">
        <v>30</v>
      </c>
      <c r="XR43" s="17">
        <v>29</v>
      </c>
      <c r="XS43" s="17">
        <v>5.7</v>
      </c>
      <c r="XT43" s="17">
        <v>15</v>
      </c>
      <c r="XU43" s="17"/>
      <c r="XV43" s="17"/>
      <c r="XW43" s="17">
        <v>15</v>
      </c>
      <c r="XX43" s="17">
        <v>11.7</v>
      </c>
      <c r="XY43" s="17">
        <v>17</v>
      </c>
      <c r="XZ43" s="17">
        <v>20.39</v>
      </c>
      <c r="YA43" s="17">
        <v>-8.69</v>
      </c>
      <c r="YB43" s="17">
        <v>0</v>
      </c>
      <c r="YC43" s="17"/>
      <c r="YD43" s="17"/>
      <c r="YE43" s="17">
        <v>0</v>
      </c>
      <c r="YF43" s="17">
        <v>10.7</v>
      </c>
      <c r="YG43" s="17">
        <v>11</v>
      </c>
      <c r="YH43" s="17">
        <v>11</v>
      </c>
      <c r="YI43" s="17">
        <v>-0.3</v>
      </c>
    </row>
    <row r="44" spans="1:659" ht="24" customHeight="1" x14ac:dyDescent="0.35">
      <c r="A44" s="1"/>
      <c r="B44" s="16" t="s">
        <v>79</v>
      </c>
      <c r="C44" s="16" t="s">
        <v>803</v>
      </c>
      <c r="D44" s="17">
        <v>201.9</v>
      </c>
      <c r="E44" s="17">
        <v>203.20388</v>
      </c>
      <c r="F44" s="17">
        <v>203.20388</v>
      </c>
      <c r="G44" s="17">
        <v>-1.3038799999999999</v>
      </c>
      <c r="H44" s="17">
        <v>624</v>
      </c>
      <c r="I44" s="17">
        <v>635.02589999999998</v>
      </c>
      <c r="J44" s="17">
        <v>635.02589999999998</v>
      </c>
      <c r="K44" s="17">
        <v>-11.0259</v>
      </c>
      <c r="L44" s="17">
        <v>212.8</v>
      </c>
      <c r="M44" s="17">
        <v>206.58520999999999</v>
      </c>
      <c r="N44" s="17">
        <v>206.58520999999999</v>
      </c>
      <c r="O44" s="17">
        <v>6.2147899999999998</v>
      </c>
      <c r="P44" s="17"/>
      <c r="Q44" s="17"/>
      <c r="R44" s="17"/>
      <c r="S44" s="17">
        <v>0</v>
      </c>
      <c r="T44" s="17"/>
      <c r="U44" s="17"/>
      <c r="V44" s="17"/>
      <c r="W44" s="17">
        <v>0</v>
      </c>
      <c r="X44" s="17">
        <v>88.7</v>
      </c>
      <c r="Y44" s="17">
        <v>91.778639999999996</v>
      </c>
      <c r="Z44" s="17">
        <v>91.778639999999996</v>
      </c>
      <c r="AA44" s="17">
        <v>-3.07864</v>
      </c>
      <c r="AB44" s="17">
        <v>173.2</v>
      </c>
      <c r="AC44" s="17">
        <v>183.78219999999999</v>
      </c>
      <c r="AD44" s="17">
        <v>201.70359999999999</v>
      </c>
      <c r="AE44" s="17">
        <v>-28.503599999999999</v>
      </c>
      <c r="AF44" s="17"/>
      <c r="AG44" s="17"/>
      <c r="AH44" s="17"/>
      <c r="AI44" s="17">
        <v>0</v>
      </c>
      <c r="AJ44" s="17"/>
      <c r="AK44" s="17"/>
      <c r="AL44" s="17"/>
      <c r="AM44" s="17">
        <v>0</v>
      </c>
      <c r="AN44" s="17">
        <v>136.80000000000001</v>
      </c>
      <c r="AO44" s="17">
        <v>185.99227999999999</v>
      </c>
      <c r="AP44" s="17">
        <v>180.68806000000001</v>
      </c>
      <c r="AQ44" s="17">
        <v>-43.888060000000003</v>
      </c>
      <c r="AR44" s="17">
        <v>136.9</v>
      </c>
      <c r="AS44" s="17">
        <v>185.99227999999999</v>
      </c>
      <c r="AT44" s="17">
        <v>180.68806000000001</v>
      </c>
      <c r="AU44" s="17">
        <v>-43.788060000000002</v>
      </c>
      <c r="AV44" s="17">
        <v>136.69999999999999</v>
      </c>
      <c r="AW44" s="17">
        <v>185.99227999999999</v>
      </c>
      <c r="AX44" s="17">
        <v>180.68806000000001</v>
      </c>
      <c r="AY44" s="17">
        <v>-43.988059999999997</v>
      </c>
      <c r="AZ44" s="17">
        <v>235.7</v>
      </c>
      <c r="BA44" s="17">
        <v>279.82621999999998</v>
      </c>
      <c r="BB44" s="17">
        <v>271.846</v>
      </c>
      <c r="BC44" s="17">
        <v>-36.146000000000001</v>
      </c>
      <c r="BD44" s="17">
        <v>212.9</v>
      </c>
      <c r="BE44" s="17">
        <v>205.01678000000001</v>
      </c>
      <c r="BF44" s="17"/>
      <c r="BG44" s="17">
        <v>212.9</v>
      </c>
      <c r="BH44" s="17"/>
      <c r="BI44" s="17"/>
      <c r="BJ44" s="17"/>
      <c r="BK44" s="17">
        <v>0</v>
      </c>
      <c r="BL44" s="17">
        <v>356.9</v>
      </c>
      <c r="BM44" s="17">
        <v>368.40096999999997</v>
      </c>
      <c r="BN44" s="17">
        <v>368.40096999999997</v>
      </c>
      <c r="BO44" s="17">
        <v>-11.500970000000001</v>
      </c>
      <c r="BP44" s="17">
        <v>10.3</v>
      </c>
      <c r="BQ44" s="17">
        <v>9.6366700000000005</v>
      </c>
      <c r="BR44" s="17">
        <v>3.4527100000000002</v>
      </c>
      <c r="BS44" s="17">
        <v>6.8472900000000001</v>
      </c>
      <c r="BT44" s="17"/>
      <c r="BU44" s="17"/>
      <c r="BV44" s="17"/>
      <c r="BW44" s="17">
        <v>0</v>
      </c>
      <c r="BX44" s="17"/>
      <c r="BY44" s="17"/>
      <c r="BZ44" s="17"/>
      <c r="CA44" s="17">
        <v>0</v>
      </c>
      <c r="CB44" s="17"/>
      <c r="CC44" s="17"/>
      <c r="CD44" s="17"/>
      <c r="CE44" s="17">
        <v>0</v>
      </c>
      <c r="CF44" s="17"/>
      <c r="CG44" s="17"/>
      <c r="CH44" s="17"/>
      <c r="CI44" s="17">
        <v>0</v>
      </c>
      <c r="CJ44" s="17">
        <v>149.6</v>
      </c>
      <c r="CK44" s="17">
        <v>163.90777</v>
      </c>
      <c r="CL44" s="17">
        <v>163.90777</v>
      </c>
      <c r="CM44" s="17">
        <v>-14.30777</v>
      </c>
      <c r="CN44" s="17">
        <v>7.4</v>
      </c>
      <c r="CO44" s="17">
        <v>5.6669799999999997</v>
      </c>
      <c r="CP44" s="17">
        <v>5.1333399999999996</v>
      </c>
      <c r="CQ44" s="17">
        <v>2.2666599999999999</v>
      </c>
      <c r="CR44" s="17">
        <v>5.6</v>
      </c>
      <c r="CS44" s="17">
        <v>3.1106799999999999</v>
      </c>
      <c r="CT44" s="17">
        <v>2.8177599999999998</v>
      </c>
      <c r="CU44" s="17">
        <v>2.7822399999999998</v>
      </c>
      <c r="CV44" s="17">
        <v>17</v>
      </c>
      <c r="CW44" s="17">
        <v>5.6</v>
      </c>
      <c r="CX44" s="17">
        <v>5.6</v>
      </c>
      <c r="CY44" s="17">
        <v>11.4</v>
      </c>
      <c r="CZ44" s="17">
        <v>6.9</v>
      </c>
      <c r="DA44" s="17">
        <v>6.8787000000000003</v>
      </c>
      <c r="DB44" s="17">
        <v>6.8787000000000003</v>
      </c>
      <c r="DC44" s="17">
        <v>2.1299999999999999E-2</v>
      </c>
      <c r="DD44" s="17">
        <v>13.6</v>
      </c>
      <c r="DE44" s="17">
        <v>9.9363299999999999</v>
      </c>
      <c r="DF44" s="17">
        <v>9.9363299999999999</v>
      </c>
      <c r="DG44" s="17">
        <v>3.6636700000000002</v>
      </c>
      <c r="DH44" s="17">
        <v>88.9</v>
      </c>
      <c r="DI44" s="17">
        <v>101.80207</v>
      </c>
      <c r="DJ44" s="17">
        <v>130.82604000000001</v>
      </c>
      <c r="DK44" s="17">
        <v>-41.92604</v>
      </c>
      <c r="DL44" s="17"/>
      <c r="DM44" s="17"/>
      <c r="DN44" s="17"/>
      <c r="DO44" s="17">
        <v>0</v>
      </c>
      <c r="DP44" s="17"/>
      <c r="DQ44" s="17"/>
      <c r="DR44" s="17"/>
      <c r="DS44" s="17">
        <v>0</v>
      </c>
      <c r="DT44" s="17"/>
      <c r="DU44" s="17"/>
      <c r="DV44" s="17"/>
      <c r="DW44" s="17">
        <v>0</v>
      </c>
      <c r="DX44" s="17"/>
      <c r="DY44" s="17"/>
      <c r="DZ44" s="17"/>
      <c r="EA44" s="17">
        <v>0</v>
      </c>
      <c r="EB44" s="17">
        <v>110.6</v>
      </c>
      <c r="EC44" s="17">
        <v>112.35728</v>
      </c>
      <c r="ED44" s="17">
        <v>112.35728</v>
      </c>
      <c r="EE44" s="17">
        <v>-1.75728</v>
      </c>
      <c r="EF44" s="17">
        <v>60.2</v>
      </c>
      <c r="EG44" s="17">
        <v>52.457520000000002</v>
      </c>
      <c r="EH44" s="17">
        <v>137.73419999999999</v>
      </c>
      <c r="EI44" s="17">
        <v>-77.534199999999998</v>
      </c>
      <c r="EJ44" s="17"/>
      <c r="EK44" s="17"/>
      <c r="EL44" s="17"/>
      <c r="EM44" s="17">
        <v>0</v>
      </c>
      <c r="EN44" s="17"/>
      <c r="EO44" s="17"/>
      <c r="EP44" s="17"/>
      <c r="EQ44" s="17">
        <v>0</v>
      </c>
      <c r="ER44" s="17"/>
      <c r="ES44" s="17"/>
      <c r="ET44" s="17"/>
      <c r="EU44" s="17">
        <v>0</v>
      </c>
      <c r="EV44" s="17">
        <v>6.5</v>
      </c>
      <c r="EW44" s="17">
        <v>6.39</v>
      </c>
      <c r="EX44" s="17">
        <v>6.39</v>
      </c>
      <c r="EY44" s="17">
        <v>0.11</v>
      </c>
      <c r="EZ44" s="17">
        <v>300.10000000000002</v>
      </c>
      <c r="FA44" s="17">
        <v>288.65978999999999</v>
      </c>
      <c r="FB44" s="17">
        <v>292.19887</v>
      </c>
      <c r="FC44" s="17">
        <v>7.9011300000000002</v>
      </c>
      <c r="FD44" s="17">
        <v>75.599999999999994</v>
      </c>
      <c r="FE44" s="17">
        <v>69.908249999999995</v>
      </c>
      <c r="FF44" s="17">
        <v>54.011969999999998</v>
      </c>
      <c r="FG44" s="17">
        <v>21.58803</v>
      </c>
      <c r="FH44" s="17">
        <v>151</v>
      </c>
      <c r="FI44" s="17">
        <v>151.21556000000001</v>
      </c>
      <c r="FJ44" s="17">
        <v>151.21556000000001</v>
      </c>
      <c r="FK44" s="17">
        <v>-0.21556</v>
      </c>
      <c r="FL44" s="17">
        <v>38.1</v>
      </c>
      <c r="FM44" s="17">
        <v>34.05592</v>
      </c>
      <c r="FN44" s="17">
        <v>25.458369999999999</v>
      </c>
      <c r="FO44" s="17">
        <v>12.641629999999999</v>
      </c>
      <c r="FP44" s="17">
        <v>18</v>
      </c>
      <c r="FQ44" s="17">
        <v>17.210889999999999</v>
      </c>
      <c r="FR44" s="17">
        <v>15.45468</v>
      </c>
      <c r="FS44" s="17">
        <v>2.5453199999999998</v>
      </c>
      <c r="FT44" s="17">
        <v>18.8</v>
      </c>
      <c r="FU44" s="17">
        <v>17.961169999999999</v>
      </c>
      <c r="FV44" s="17">
        <v>17.961169999999999</v>
      </c>
      <c r="FW44" s="17">
        <v>0.83882999999999996</v>
      </c>
      <c r="FX44" s="17">
        <v>82.7</v>
      </c>
      <c r="FY44" s="17">
        <v>87.68835</v>
      </c>
      <c r="FZ44" s="17">
        <v>87.68835</v>
      </c>
      <c r="GA44" s="17">
        <v>-4.9883499999999996</v>
      </c>
      <c r="GB44" s="17"/>
      <c r="GC44" s="17"/>
      <c r="GD44" s="17"/>
      <c r="GE44" s="17">
        <v>0</v>
      </c>
      <c r="GF44" s="17"/>
      <c r="GG44" s="17"/>
      <c r="GH44" s="17"/>
      <c r="GI44" s="17">
        <v>0</v>
      </c>
      <c r="GJ44" s="17"/>
      <c r="GK44" s="17"/>
      <c r="GL44" s="17"/>
      <c r="GM44" s="17">
        <v>0</v>
      </c>
      <c r="GN44" s="17">
        <v>108.1</v>
      </c>
      <c r="GO44" s="17">
        <v>110.37475999999999</v>
      </c>
      <c r="GP44" s="17">
        <v>98.097470000000001</v>
      </c>
      <c r="GQ44" s="17">
        <v>10.00253</v>
      </c>
      <c r="GR44" s="17">
        <v>7.2</v>
      </c>
      <c r="GS44" s="17">
        <v>6.5736800000000004</v>
      </c>
      <c r="GT44" s="17">
        <v>6.5736800000000004</v>
      </c>
      <c r="GU44" s="17">
        <v>0.62631999999999999</v>
      </c>
      <c r="GV44" s="17">
        <v>6.2</v>
      </c>
      <c r="GW44" s="17">
        <v>6.6261000000000001</v>
      </c>
      <c r="GX44" s="17">
        <v>6.6261000000000001</v>
      </c>
      <c r="GY44" s="17">
        <v>-0.42609999999999998</v>
      </c>
      <c r="GZ44" s="17">
        <v>17.399999999999999</v>
      </c>
      <c r="HA44" s="17">
        <v>18</v>
      </c>
      <c r="HB44" s="17">
        <v>35.371740000000003</v>
      </c>
      <c r="HC44" s="17">
        <v>-17.97174</v>
      </c>
      <c r="HD44" s="17">
        <v>38.5</v>
      </c>
      <c r="HE44" s="17">
        <v>39.841419999999999</v>
      </c>
      <c r="HF44" s="17">
        <v>39.841419999999999</v>
      </c>
      <c r="HG44" s="17">
        <v>-1.3414200000000001</v>
      </c>
      <c r="HH44" s="17">
        <v>2</v>
      </c>
      <c r="HI44" s="17">
        <v>1.97359</v>
      </c>
      <c r="HJ44" s="17">
        <v>1.97359</v>
      </c>
      <c r="HK44" s="17">
        <v>2.6409999999999999E-2</v>
      </c>
      <c r="HL44" s="17">
        <v>29.4</v>
      </c>
      <c r="HM44" s="17">
        <v>25.41272</v>
      </c>
      <c r="HN44" s="17">
        <v>25.41272</v>
      </c>
      <c r="HO44" s="17">
        <v>3.9872800000000002</v>
      </c>
      <c r="HP44" s="17">
        <v>65.400000000000006</v>
      </c>
      <c r="HQ44" s="17">
        <v>68.746759999999995</v>
      </c>
      <c r="HR44" s="17">
        <v>73.453850000000003</v>
      </c>
      <c r="HS44" s="17">
        <v>-8.0538500000000006</v>
      </c>
      <c r="HT44" s="17"/>
      <c r="HU44" s="17"/>
      <c r="HV44" s="17"/>
      <c r="HW44" s="17">
        <v>0</v>
      </c>
      <c r="HX44" s="17"/>
      <c r="HY44" s="17"/>
      <c r="HZ44" s="17"/>
      <c r="IA44" s="17">
        <v>0</v>
      </c>
      <c r="IB44" s="17">
        <v>60.4</v>
      </c>
      <c r="IC44" s="17">
        <v>66.027519999999996</v>
      </c>
      <c r="ID44" s="17">
        <v>85.482579999999999</v>
      </c>
      <c r="IE44" s="17">
        <v>-25.08258</v>
      </c>
      <c r="IF44" s="17"/>
      <c r="IG44" s="17"/>
      <c r="IH44" s="17"/>
      <c r="II44" s="17">
        <v>0</v>
      </c>
      <c r="IJ44" s="17"/>
      <c r="IK44" s="17"/>
      <c r="IL44" s="17"/>
      <c r="IM44" s="17">
        <v>0</v>
      </c>
      <c r="IN44" s="17">
        <v>48.3</v>
      </c>
      <c r="IO44" s="17">
        <v>45.221359999999997</v>
      </c>
      <c r="IP44" s="17"/>
      <c r="IQ44" s="17">
        <v>48.3</v>
      </c>
      <c r="IR44" s="17"/>
      <c r="IS44" s="17"/>
      <c r="IT44" s="17"/>
      <c r="IU44" s="17">
        <v>0</v>
      </c>
      <c r="IV44" s="17"/>
      <c r="IW44" s="17"/>
      <c r="IX44" s="17"/>
      <c r="IY44" s="17">
        <v>0</v>
      </c>
      <c r="IZ44" s="17"/>
      <c r="JA44" s="17"/>
      <c r="JB44" s="17"/>
      <c r="JC44" s="17">
        <v>0</v>
      </c>
      <c r="JD44" s="17">
        <v>83.3</v>
      </c>
      <c r="JE44" s="17">
        <v>88.384460000000004</v>
      </c>
      <c r="JF44" s="17">
        <v>88.384460000000004</v>
      </c>
      <c r="JG44" s="17">
        <v>-5.08446</v>
      </c>
      <c r="JH44" s="17">
        <v>175.7</v>
      </c>
      <c r="JI44" s="17">
        <v>178.34827999999999</v>
      </c>
      <c r="JJ44" s="17">
        <v>185.29459</v>
      </c>
      <c r="JK44" s="17">
        <v>-9.5945900000000002</v>
      </c>
      <c r="JL44" s="17">
        <v>173.2</v>
      </c>
      <c r="JM44" s="17">
        <v>178.34827999999999</v>
      </c>
      <c r="JN44" s="17">
        <v>185.29459</v>
      </c>
      <c r="JO44" s="17">
        <v>-12.09459</v>
      </c>
      <c r="JP44" s="17">
        <v>200</v>
      </c>
      <c r="JQ44" s="17">
        <v>178.34827999999999</v>
      </c>
      <c r="JR44" s="17">
        <v>185.29459</v>
      </c>
      <c r="JS44" s="17">
        <v>14.705410000000001</v>
      </c>
      <c r="JT44" s="17">
        <v>270.3</v>
      </c>
      <c r="JU44" s="17">
        <v>268.32580000000002</v>
      </c>
      <c r="JV44" s="17">
        <v>278.77654000000001</v>
      </c>
      <c r="JW44" s="17">
        <v>-8.47654</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3.6</v>
      </c>
      <c r="LE44" s="17">
        <v>3.1205099999999999</v>
      </c>
      <c r="LF44" s="17">
        <v>3.1205099999999999</v>
      </c>
      <c r="LG44" s="17">
        <v>0.47949000000000003</v>
      </c>
      <c r="LH44" s="17">
        <v>164.8</v>
      </c>
      <c r="LI44" s="17">
        <v>181.57669999999999</v>
      </c>
      <c r="LJ44" s="17">
        <v>136.76213999999999</v>
      </c>
      <c r="LK44" s="17">
        <v>28.037859999999998</v>
      </c>
      <c r="LL44" s="17">
        <v>95.8</v>
      </c>
      <c r="LM44" s="17">
        <v>53.398060000000001</v>
      </c>
      <c r="LN44" s="17">
        <v>62.800429999999999</v>
      </c>
      <c r="LO44" s="17">
        <v>32.999569999999999</v>
      </c>
      <c r="LP44" s="17">
        <v>62.5</v>
      </c>
      <c r="LQ44" s="17">
        <v>67.133979999999994</v>
      </c>
      <c r="LR44" s="17">
        <v>67.133979999999994</v>
      </c>
      <c r="LS44" s="17">
        <v>-4.6339800000000002</v>
      </c>
      <c r="LT44" s="17">
        <v>45.5</v>
      </c>
      <c r="LU44" s="17">
        <v>48.413229999999999</v>
      </c>
      <c r="LV44" s="17">
        <v>48.413229999999999</v>
      </c>
      <c r="LW44" s="17">
        <v>-2.91323</v>
      </c>
      <c r="LX44" s="17">
        <v>29.1</v>
      </c>
      <c r="LY44" s="17">
        <v>29.951460000000001</v>
      </c>
      <c r="LZ44" s="17">
        <v>29.951460000000001</v>
      </c>
      <c r="MA44" s="17">
        <v>-0.85145999999999999</v>
      </c>
      <c r="MB44" s="17"/>
      <c r="MC44" s="17"/>
      <c r="MD44" s="17"/>
      <c r="ME44" s="17">
        <v>0</v>
      </c>
      <c r="MF44" s="17"/>
      <c r="MG44" s="17"/>
      <c r="MH44" s="17"/>
      <c r="MI44" s="17">
        <v>0</v>
      </c>
      <c r="MJ44" s="17"/>
      <c r="MK44" s="17"/>
      <c r="ML44" s="17"/>
      <c r="MM44" s="17">
        <v>0</v>
      </c>
      <c r="MN44" s="17">
        <v>149.69999999999999</v>
      </c>
      <c r="MO44" s="17">
        <v>150.65477999999999</v>
      </c>
      <c r="MP44" s="17">
        <v>151.08876000000001</v>
      </c>
      <c r="MQ44" s="17">
        <v>-1.38876</v>
      </c>
      <c r="MR44" s="17">
        <v>151</v>
      </c>
      <c r="MS44" s="17">
        <v>153.39194000000001</v>
      </c>
      <c r="MT44" s="17">
        <v>151.08876000000001</v>
      </c>
      <c r="MU44" s="17">
        <v>-8.8760000000000006E-2</v>
      </c>
      <c r="MV44" s="17">
        <v>0</v>
      </c>
      <c r="MW44" s="17"/>
      <c r="MX44" s="17">
        <v>151.54248000000001</v>
      </c>
      <c r="MY44" s="17">
        <v>-151.54248000000001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215.5</v>
      </c>
      <c r="NU44" s="17">
        <v>206.29038</v>
      </c>
      <c r="NV44" s="17">
        <v>206.29038</v>
      </c>
      <c r="NW44" s="17">
        <v>9.2096199999999993</v>
      </c>
      <c r="NX44" s="17">
        <v>103.1</v>
      </c>
      <c r="NY44" s="17">
        <v>103.45493</v>
      </c>
      <c r="NZ44" s="17">
        <v>103.45493</v>
      </c>
      <c r="OA44" s="17">
        <v>-0.35493000000000002</v>
      </c>
      <c r="OB44" s="17">
        <v>0</v>
      </c>
      <c r="OC44" s="17"/>
      <c r="OD44" s="17">
        <v>0.05</v>
      </c>
      <c r="OE44" s="17">
        <v>-0.05</v>
      </c>
      <c r="OF44" s="17">
        <v>83</v>
      </c>
      <c r="OG44" s="17">
        <v>78.599999999999994</v>
      </c>
      <c r="OH44" s="17">
        <v>95.024000000000001</v>
      </c>
      <c r="OI44" s="17">
        <v>-12.023999999999999</v>
      </c>
      <c r="OJ44" s="17">
        <v>0</v>
      </c>
      <c r="OK44" s="17"/>
      <c r="OL44" s="17">
        <v>0.01</v>
      </c>
      <c r="OM44" s="17">
        <v>-0.01</v>
      </c>
      <c r="ON44" s="17">
        <v>0.6</v>
      </c>
      <c r="OO44" s="17">
        <v>3.6829999999999998</v>
      </c>
      <c r="OP44" s="17">
        <v>3.6829999999999998</v>
      </c>
      <c r="OQ44" s="17">
        <v>-3.0830000000000002</v>
      </c>
      <c r="OR44" s="17">
        <v>0</v>
      </c>
      <c r="OS44" s="17"/>
      <c r="OT44" s="17"/>
      <c r="OU44" s="17">
        <v>0</v>
      </c>
      <c r="OV44" s="17">
        <v>20.2</v>
      </c>
      <c r="OW44" s="17">
        <v>17.475729999999999</v>
      </c>
      <c r="OX44" s="17">
        <v>17.475729999999999</v>
      </c>
      <c r="OY44" s="17">
        <v>2.7242700000000002</v>
      </c>
      <c r="OZ44" s="17">
        <v>20.6</v>
      </c>
      <c r="PA44" s="17">
        <v>20.5</v>
      </c>
      <c r="PB44" s="17">
        <v>19.417480000000001</v>
      </c>
      <c r="PC44" s="17">
        <v>1.18252</v>
      </c>
      <c r="PD44" s="17">
        <v>0</v>
      </c>
      <c r="PE44" s="17"/>
      <c r="PF44" s="17"/>
      <c r="PG44" s="17">
        <v>0</v>
      </c>
      <c r="PH44" s="17">
        <v>4.7</v>
      </c>
      <c r="PI44" s="17"/>
      <c r="PJ44" s="17">
        <v>4.28</v>
      </c>
      <c r="PK44" s="17">
        <v>0.42</v>
      </c>
      <c r="PL44" s="17">
        <v>0</v>
      </c>
      <c r="PM44" s="17"/>
      <c r="PN44" s="17"/>
      <c r="PO44" s="17">
        <v>0</v>
      </c>
      <c r="PP44" s="17">
        <v>1.1000000000000001</v>
      </c>
      <c r="PQ44" s="17">
        <v>1</v>
      </c>
      <c r="PR44" s="17">
        <v>1</v>
      </c>
      <c r="PS44" s="17">
        <v>0.1</v>
      </c>
      <c r="PT44" s="17">
        <v>2.8</v>
      </c>
      <c r="PU44" s="17">
        <v>2.5</v>
      </c>
      <c r="PV44" s="17">
        <v>2.5</v>
      </c>
      <c r="PW44" s="17">
        <v>0.3</v>
      </c>
      <c r="PX44" s="17">
        <v>3</v>
      </c>
      <c r="PY44" s="17">
        <v>3</v>
      </c>
      <c r="PZ44" s="17">
        <v>3</v>
      </c>
      <c r="QA44" s="17">
        <v>0</v>
      </c>
      <c r="QB44" s="17"/>
      <c r="QC44" s="17"/>
      <c r="QD44" s="17"/>
      <c r="QE44" s="17">
        <v>0</v>
      </c>
      <c r="QF44" s="17">
        <v>20</v>
      </c>
      <c r="QG44" s="17">
        <v>19.417480000000001</v>
      </c>
      <c r="QH44" s="17">
        <v>19.417480000000001</v>
      </c>
      <c r="QI44" s="17">
        <v>0.58252000000000004</v>
      </c>
      <c r="QJ44" s="17">
        <v>18.899999999999999</v>
      </c>
      <c r="QK44" s="17">
        <v>17.475729999999999</v>
      </c>
      <c r="QL44" s="17">
        <v>17.475729999999999</v>
      </c>
      <c r="QM44" s="17">
        <v>1.4242699999999999</v>
      </c>
      <c r="QN44" s="17">
        <v>3.4</v>
      </c>
      <c r="QO44" s="17">
        <v>3.5</v>
      </c>
      <c r="QP44" s="17">
        <v>3.5</v>
      </c>
      <c r="QQ44" s="17">
        <v>-0.1</v>
      </c>
      <c r="QR44" s="17">
        <v>18.600000000000001</v>
      </c>
      <c r="QS44" s="17">
        <v>17.961169999999999</v>
      </c>
      <c r="QT44" s="17">
        <v>17.961169999999999</v>
      </c>
      <c r="QU44" s="17">
        <v>0.63883000000000001</v>
      </c>
      <c r="QV44" s="17">
        <v>0</v>
      </c>
      <c r="QW44" s="17"/>
      <c r="QX44" s="17">
        <v>2E-3</v>
      </c>
      <c r="QY44" s="17">
        <v>-2E-3</v>
      </c>
      <c r="QZ44" s="17">
        <v>0</v>
      </c>
      <c r="RA44" s="17"/>
      <c r="RB44" s="17">
        <v>0.28499999999999998</v>
      </c>
      <c r="RC44" s="17">
        <v>-0.28499999999999998</v>
      </c>
      <c r="RD44" s="17">
        <v>21.7</v>
      </c>
      <c r="RE44" s="17">
        <v>22.116</v>
      </c>
      <c r="RF44" s="17">
        <v>22.116</v>
      </c>
      <c r="RG44" s="17">
        <v>-0.41599999999999998</v>
      </c>
      <c r="RH44" s="17">
        <v>70.599999999999994</v>
      </c>
      <c r="RI44" s="17">
        <v>73.599999999999994</v>
      </c>
      <c r="RJ44" s="17">
        <v>72.200999999999993</v>
      </c>
      <c r="RK44" s="17">
        <v>-1.601</v>
      </c>
      <c r="RL44" s="17">
        <v>0</v>
      </c>
      <c r="RM44" s="17"/>
      <c r="RN44" s="17">
        <v>7.3999999999999996E-2</v>
      </c>
      <c r="RO44" s="17">
        <v>-7.3999999999999996E-2</v>
      </c>
      <c r="RP44" s="17">
        <v>3</v>
      </c>
      <c r="RQ44" s="17">
        <v>3.3</v>
      </c>
      <c r="RR44" s="17">
        <v>3.3</v>
      </c>
      <c r="RS44" s="17">
        <v>-0.3</v>
      </c>
      <c r="RT44" s="17">
        <v>13.6</v>
      </c>
      <c r="RU44" s="17">
        <v>15.272679999999999</v>
      </c>
      <c r="RV44" s="17">
        <v>19.772790000000001</v>
      </c>
      <c r="RW44" s="17">
        <v>-6.17279</v>
      </c>
      <c r="RX44" s="17">
        <v>2.8</v>
      </c>
      <c r="RY44" s="17">
        <v>2</v>
      </c>
      <c r="RZ44" s="17">
        <v>2</v>
      </c>
      <c r="SA44" s="17">
        <v>0.8</v>
      </c>
      <c r="SB44" s="17"/>
      <c r="SC44" s="17"/>
      <c r="SD44" s="17"/>
      <c r="SE44" s="17">
        <v>0</v>
      </c>
      <c r="SF44" s="17">
        <v>17.5</v>
      </c>
      <c r="SG44" s="17">
        <v>11</v>
      </c>
      <c r="SH44" s="17">
        <v>12.03884</v>
      </c>
      <c r="SI44" s="17">
        <v>5.4611599999999996</v>
      </c>
      <c r="SJ44" s="17">
        <v>6.8</v>
      </c>
      <c r="SK44" s="17">
        <v>6.7</v>
      </c>
      <c r="SL44" s="17">
        <v>6.7</v>
      </c>
      <c r="SM44" s="17">
        <v>0.1</v>
      </c>
      <c r="SN44" s="17">
        <v>11.4</v>
      </c>
      <c r="SO44" s="17">
        <v>12</v>
      </c>
      <c r="SP44" s="17">
        <v>13.592230000000001</v>
      </c>
      <c r="SQ44" s="17">
        <v>-2.1922299999999999</v>
      </c>
      <c r="SR44" s="17">
        <v>17.899999999999999</v>
      </c>
      <c r="SS44" s="17">
        <v>14</v>
      </c>
      <c r="ST44" s="17">
        <v>17.475729999999999</v>
      </c>
      <c r="SU44" s="17">
        <v>0.42426999999999998</v>
      </c>
      <c r="SV44" s="17">
        <v>13.6</v>
      </c>
      <c r="SW44" s="17">
        <v>16.310680000000001</v>
      </c>
      <c r="SX44" s="17">
        <v>16.310680000000001</v>
      </c>
      <c r="SY44" s="17">
        <v>-2.71068</v>
      </c>
      <c r="SZ44" s="17">
        <v>19.600000000000001</v>
      </c>
      <c r="TA44" s="17">
        <v>19.327999999999999</v>
      </c>
      <c r="TB44" s="17">
        <v>19.327999999999999</v>
      </c>
      <c r="TC44" s="17">
        <v>0.27200000000000002</v>
      </c>
      <c r="TD44" s="17">
        <v>81.7</v>
      </c>
      <c r="TE44" s="17">
        <v>68.825000000000003</v>
      </c>
      <c r="TF44" s="17">
        <v>68.825000000000003</v>
      </c>
      <c r="TG44" s="17">
        <v>12.875</v>
      </c>
      <c r="TH44" s="17">
        <v>0</v>
      </c>
      <c r="TI44" s="17"/>
      <c r="TJ44" s="17">
        <v>1.2E-2</v>
      </c>
      <c r="TK44" s="17">
        <v>-1.2E-2</v>
      </c>
      <c r="TL44" s="17">
        <v>0</v>
      </c>
      <c r="TM44" s="17">
        <v>58.6</v>
      </c>
      <c r="TN44" s="17">
        <v>61.473999999999997</v>
      </c>
      <c r="TO44" s="17">
        <v>-61.473999999999997</v>
      </c>
      <c r="TP44" s="17">
        <v>81.2</v>
      </c>
      <c r="TQ44" s="17">
        <v>73.3</v>
      </c>
      <c r="TR44" s="17">
        <v>77.480999999999995</v>
      </c>
      <c r="TS44" s="17">
        <v>3.7189999999999999</v>
      </c>
      <c r="TT44" s="17">
        <v>0</v>
      </c>
      <c r="TU44" s="17">
        <v>3.4780000000000002</v>
      </c>
      <c r="TV44" s="17">
        <v>3.4780000000000002</v>
      </c>
      <c r="TW44" s="17">
        <v>-3.4780000000000002</v>
      </c>
      <c r="TX44" s="17">
        <v>7.1</v>
      </c>
      <c r="TY44" s="17">
        <v>5.9109999999999996</v>
      </c>
      <c r="TZ44" s="17">
        <v>5.9109999999999996</v>
      </c>
      <c r="UA44" s="17">
        <v>1.1890000000000001</v>
      </c>
      <c r="UB44" s="17">
        <v>20.9</v>
      </c>
      <c r="UC44" s="17">
        <v>20.5</v>
      </c>
      <c r="UD44" s="17">
        <v>19.417480000000001</v>
      </c>
      <c r="UE44" s="17">
        <v>1.4825200000000001</v>
      </c>
      <c r="UF44" s="17">
        <v>7.7</v>
      </c>
      <c r="UG44" s="17">
        <v>6</v>
      </c>
      <c r="UH44" s="17">
        <v>6</v>
      </c>
      <c r="UI44" s="17">
        <v>1.7</v>
      </c>
      <c r="UJ44" s="17">
        <v>7.1</v>
      </c>
      <c r="UK44" s="17">
        <v>6.9</v>
      </c>
      <c r="UL44" s="17">
        <v>6.9</v>
      </c>
      <c r="UM44" s="17">
        <v>0.2</v>
      </c>
      <c r="UN44" s="17">
        <v>19</v>
      </c>
      <c r="UO44" s="17">
        <v>19.5</v>
      </c>
      <c r="UP44" s="17">
        <v>9.9029100000000003</v>
      </c>
      <c r="UQ44" s="17">
        <v>9.0970899999999997</v>
      </c>
      <c r="UR44" s="17">
        <v>20.100000000000001</v>
      </c>
      <c r="US44" s="17">
        <v>19.5</v>
      </c>
      <c r="UT44" s="17">
        <v>9.9029100000000003</v>
      </c>
      <c r="UU44" s="17">
        <v>10.197089999999999</v>
      </c>
      <c r="UV44" s="17">
        <v>19.8</v>
      </c>
      <c r="UW44" s="17">
        <v>19.5</v>
      </c>
      <c r="UX44" s="17">
        <v>10</v>
      </c>
      <c r="UY44" s="17">
        <v>9.8000000000000007</v>
      </c>
      <c r="UZ44" s="17">
        <v>2.2999999999999998</v>
      </c>
      <c r="VA44" s="17">
        <v>4.6070000000000002</v>
      </c>
      <c r="VB44" s="17">
        <v>4.6070000000000002</v>
      </c>
      <c r="VC44" s="17">
        <v>-2.3069999999999999</v>
      </c>
      <c r="VD44" s="17">
        <v>0</v>
      </c>
      <c r="VE44" s="17"/>
      <c r="VF44" s="17"/>
      <c r="VG44" s="17">
        <v>0</v>
      </c>
      <c r="VH44" s="17">
        <v>0</v>
      </c>
      <c r="VI44" s="17"/>
      <c r="VJ44" s="17">
        <v>1E-3</v>
      </c>
      <c r="VK44" s="17">
        <v>-1E-3</v>
      </c>
      <c r="VL44" s="17">
        <v>0</v>
      </c>
      <c r="VM44" s="17"/>
      <c r="VN44" s="17">
        <v>0.23</v>
      </c>
      <c r="VO44" s="17">
        <v>-0.23</v>
      </c>
      <c r="VP44" s="17">
        <v>0.6</v>
      </c>
      <c r="VQ44" s="17">
        <v>0.6</v>
      </c>
      <c r="VR44" s="17">
        <v>0.6</v>
      </c>
      <c r="VS44" s="17">
        <v>0</v>
      </c>
      <c r="VT44" s="17">
        <v>90.9</v>
      </c>
      <c r="VU44" s="17">
        <v>104.2</v>
      </c>
      <c r="VV44" s="17">
        <v>117.94199999999999</v>
      </c>
      <c r="VW44" s="17">
        <v>-27.042000000000002</v>
      </c>
      <c r="VX44" s="17">
        <v>145.6</v>
      </c>
      <c r="VY44" s="17">
        <v>117.7</v>
      </c>
      <c r="VZ44" s="17">
        <v>123.163</v>
      </c>
      <c r="WA44" s="17">
        <v>22.437000000000001</v>
      </c>
      <c r="WB44" s="17">
        <v>0</v>
      </c>
      <c r="WC44" s="17"/>
      <c r="WD44" s="17">
        <v>0.89100000000000001</v>
      </c>
      <c r="WE44" s="17">
        <v>-0.89100000000000001</v>
      </c>
      <c r="WF44" s="17">
        <v>1.1000000000000001</v>
      </c>
      <c r="WG44" s="17">
        <v>1.4490000000000001</v>
      </c>
      <c r="WH44" s="17">
        <v>1.4490000000000001</v>
      </c>
      <c r="WI44" s="17">
        <v>-0.34899999999999998</v>
      </c>
      <c r="WJ44" s="17">
        <v>0</v>
      </c>
      <c r="WK44" s="17"/>
      <c r="WL44" s="17"/>
      <c r="WM44" s="17">
        <v>0</v>
      </c>
      <c r="WN44" s="17">
        <v>1.8</v>
      </c>
      <c r="WO44" s="17">
        <v>2.4</v>
      </c>
      <c r="WP44" s="17">
        <v>2.4</v>
      </c>
      <c r="WQ44" s="17">
        <v>-0.6</v>
      </c>
      <c r="WR44" s="17">
        <v>0.9</v>
      </c>
      <c r="WS44" s="17">
        <v>1.4</v>
      </c>
      <c r="WT44" s="17">
        <v>1.4</v>
      </c>
      <c r="WU44" s="17">
        <v>-0.5</v>
      </c>
      <c r="WV44" s="17">
        <v>0</v>
      </c>
      <c r="WW44" s="17"/>
      <c r="WX44" s="17">
        <v>0.11600000000000001</v>
      </c>
      <c r="WY44" s="17">
        <v>-0.11600000000000001</v>
      </c>
      <c r="WZ44" s="17">
        <v>6.6</v>
      </c>
      <c r="XA44" s="17">
        <v>6.2</v>
      </c>
      <c r="XB44" s="17">
        <v>6.2</v>
      </c>
      <c r="XC44" s="17">
        <v>0.4</v>
      </c>
      <c r="XD44" s="17">
        <v>18</v>
      </c>
      <c r="XE44" s="17">
        <v>18.4466</v>
      </c>
      <c r="XF44" s="17">
        <v>18.4466</v>
      </c>
      <c r="XG44" s="17">
        <v>-0.4466</v>
      </c>
      <c r="XH44" s="17">
        <v>8.8000000000000007</v>
      </c>
      <c r="XI44" s="17">
        <v>9</v>
      </c>
      <c r="XJ44" s="17">
        <v>10.8</v>
      </c>
      <c r="XK44" s="17">
        <v>-2</v>
      </c>
      <c r="XL44" s="17">
        <v>28.3</v>
      </c>
      <c r="XM44" s="17">
        <v>30</v>
      </c>
      <c r="XN44" s="17">
        <v>29</v>
      </c>
      <c r="XO44" s="17">
        <v>-0.7</v>
      </c>
      <c r="XP44" s="17">
        <v>35.299999999999997</v>
      </c>
      <c r="XQ44" s="17">
        <v>30</v>
      </c>
      <c r="XR44" s="17">
        <v>29</v>
      </c>
      <c r="XS44" s="17">
        <v>6.3</v>
      </c>
      <c r="XT44" s="17">
        <v>15</v>
      </c>
      <c r="XU44" s="17"/>
      <c r="XV44" s="17"/>
      <c r="XW44" s="17">
        <v>15</v>
      </c>
      <c r="XX44" s="17">
        <v>11.8</v>
      </c>
      <c r="XY44" s="17">
        <v>17</v>
      </c>
      <c r="XZ44" s="17">
        <v>20.39</v>
      </c>
      <c r="YA44" s="17">
        <v>-8.59</v>
      </c>
      <c r="YB44" s="17">
        <v>0</v>
      </c>
      <c r="YC44" s="17"/>
      <c r="YD44" s="17"/>
      <c r="YE44" s="17">
        <v>0</v>
      </c>
      <c r="YF44" s="17">
        <v>11</v>
      </c>
      <c r="YG44" s="17">
        <v>11</v>
      </c>
      <c r="YH44" s="17">
        <v>11</v>
      </c>
      <c r="YI44" s="17">
        <v>0</v>
      </c>
    </row>
    <row r="45" spans="1:659" ht="24" customHeight="1" x14ac:dyDescent="0.35">
      <c r="A45" s="1"/>
      <c r="B45" s="16" t="s">
        <v>79</v>
      </c>
      <c r="C45" s="16" t="s">
        <v>804</v>
      </c>
      <c r="D45" s="17">
        <v>203.2</v>
      </c>
      <c r="E45" s="17">
        <v>203.20388</v>
      </c>
      <c r="F45" s="17">
        <v>203.20388</v>
      </c>
      <c r="G45" s="17">
        <v>-3.8800000000000002E-3</v>
      </c>
      <c r="H45" s="17">
        <v>625.79999999999995</v>
      </c>
      <c r="I45" s="17">
        <v>635.02589999999998</v>
      </c>
      <c r="J45" s="17">
        <v>635.02589999999998</v>
      </c>
      <c r="K45" s="17">
        <v>-9.2258999999999993</v>
      </c>
      <c r="L45" s="17">
        <v>217</v>
      </c>
      <c r="M45" s="17">
        <v>206.58520999999999</v>
      </c>
      <c r="N45" s="17">
        <v>206.58520999999999</v>
      </c>
      <c r="O45" s="17">
        <v>10.41479</v>
      </c>
      <c r="P45" s="17"/>
      <c r="Q45" s="17"/>
      <c r="R45" s="17"/>
      <c r="S45" s="17">
        <v>0</v>
      </c>
      <c r="T45" s="17"/>
      <c r="U45" s="17"/>
      <c r="V45" s="17"/>
      <c r="W45" s="17">
        <v>0</v>
      </c>
      <c r="X45" s="17">
        <v>90.2</v>
      </c>
      <c r="Y45" s="17">
        <v>91.778639999999996</v>
      </c>
      <c r="Z45" s="17">
        <v>91.778639999999996</v>
      </c>
      <c r="AA45" s="17">
        <v>-1.57864</v>
      </c>
      <c r="AB45" s="17">
        <v>174.3</v>
      </c>
      <c r="AC45" s="17">
        <v>183.78219999999999</v>
      </c>
      <c r="AD45" s="17">
        <v>201.70359999999999</v>
      </c>
      <c r="AE45" s="17">
        <v>-27.403600000000001</v>
      </c>
      <c r="AF45" s="17"/>
      <c r="AG45" s="17"/>
      <c r="AH45" s="17"/>
      <c r="AI45" s="17">
        <v>0</v>
      </c>
      <c r="AJ45" s="17"/>
      <c r="AK45" s="17"/>
      <c r="AL45" s="17"/>
      <c r="AM45" s="17">
        <v>0</v>
      </c>
      <c r="AN45" s="17">
        <v>185.3</v>
      </c>
      <c r="AO45" s="17">
        <v>182.02006</v>
      </c>
      <c r="AP45" s="17">
        <v>180.68806000000001</v>
      </c>
      <c r="AQ45" s="17">
        <v>4.6119399999999997</v>
      </c>
      <c r="AR45" s="17">
        <v>185.9</v>
      </c>
      <c r="AS45" s="17">
        <v>182.02006</v>
      </c>
      <c r="AT45" s="17">
        <v>180.68806000000001</v>
      </c>
      <c r="AU45" s="17">
        <v>5.2119400000000002</v>
      </c>
      <c r="AV45" s="17">
        <v>186.1</v>
      </c>
      <c r="AW45" s="17">
        <v>182.02006</v>
      </c>
      <c r="AX45" s="17">
        <v>180.68806000000001</v>
      </c>
      <c r="AY45" s="17">
        <v>5.4119400000000004</v>
      </c>
      <c r="AZ45" s="17">
        <v>267.10000000000002</v>
      </c>
      <c r="BA45" s="17">
        <v>273.85000000000002</v>
      </c>
      <c r="BB45" s="17">
        <v>271.846</v>
      </c>
      <c r="BC45" s="17">
        <v>-4.7460000000000004</v>
      </c>
      <c r="BD45" s="17">
        <v>212.3</v>
      </c>
      <c r="BE45" s="17">
        <v>205.01678000000001</v>
      </c>
      <c r="BF45" s="17"/>
      <c r="BG45" s="17">
        <v>212.3</v>
      </c>
      <c r="BH45" s="17"/>
      <c r="BI45" s="17"/>
      <c r="BJ45" s="17"/>
      <c r="BK45" s="17">
        <v>0</v>
      </c>
      <c r="BL45" s="17">
        <v>362</v>
      </c>
      <c r="BM45" s="17">
        <v>368.40096999999997</v>
      </c>
      <c r="BN45" s="17">
        <v>368.40096999999997</v>
      </c>
      <c r="BO45" s="17">
        <v>-6.40097</v>
      </c>
      <c r="BP45" s="17">
        <v>10.4</v>
      </c>
      <c r="BQ45" s="17">
        <v>9.6366700000000005</v>
      </c>
      <c r="BR45" s="17">
        <v>3.4527100000000002</v>
      </c>
      <c r="BS45" s="17">
        <v>6.9472899999999997</v>
      </c>
      <c r="BT45" s="17"/>
      <c r="BU45" s="17"/>
      <c r="BV45" s="17"/>
      <c r="BW45" s="17">
        <v>0</v>
      </c>
      <c r="BX45" s="17"/>
      <c r="BY45" s="17"/>
      <c r="BZ45" s="17"/>
      <c r="CA45" s="17">
        <v>0</v>
      </c>
      <c r="CB45" s="17"/>
      <c r="CC45" s="17"/>
      <c r="CD45" s="17"/>
      <c r="CE45" s="17">
        <v>0</v>
      </c>
      <c r="CF45" s="17"/>
      <c r="CG45" s="17"/>
      <c r="CH45" s="17"/>
      <c r="CI45" s="17">
        <v>0</v>
      </c>
      <c r="CJ45" s="17">
        <v>150.19999999999999</v>
      </c>
      <c r="CK45" s="17">
        <v>163.90777</v>
      </c>
      <c r="CL45" s="17">
        <v>163.90777</v>
      </c>
      <c r="CM45" s="17">
        <v>-13.70777</v>
      </c>
      <c r="CN45" s="17">
        <v>7.5</v>
      </c>
      <c r="CO45" s="17">
        <v>5.6669799999999997</v>
      </c>
      <c r="CP45" s="17">
        <v>5.1333399999999996</v>
      </c>
      <c r="CQ45" s="17">
        <v>2.36666</v>
      </c>
      <c r="CR45" s="17">
        <v>6.1</v>
      </c>
      <c r="CS45" s="17">
        <v>3.1106799999999999</v>
      </c>
      <c r="CT45" s="17">
        <v>2.8177599999999998</v>
      </c>
      <c r="CU45" s="17">
        <v>3.2822399999999998</v>
      </c>
      <c r="CV45" s="17">
        <v>16.8</v>
      </c>
      <c r="CW45" s="17">
        <v>7.9143699999999999</v>
      </c>
      <c r="CX45" s="17">
        <v>5.6</v>
      </c>
      <c r="CY45" s="17">
        <v>11.2</v>
      </c>
      <c r="CZ45" s="17">
        <v>6.9</v>
      </c>
      <c r="DA45" s="17">
        <v>6.8787000000000003</v>
      </c>
      <c r="DB45" s="17">
        <v>6.8787000000000003</v>
      </c>
      <c r="DC45" s="17">
        <v>2.1299999999999999E-2</v>
      </c>
      <c r="DD45" s="17">
        <v>13.6</v>
      </c>
      <c r="DE45" s="17">
        <v>9.9363299999999999</v>
      </c>
      <c r="DF45" s="17">
        <v>9.9363299999999999</v>
      </c>
      <c r="DG45" s="17">
        <v>3.6636700000000002</v>
      </c>
      <c r="DH45" s="17">
        <v>125.9</v>
      </c>
      <c r="DI45" s="17">
        <v>117.99154</v>
      </c>
      <c r="DJ45" s="17">
        <v>142.30582999999999</v>
      </c>
      <c r="DK45" s="17">
        <v>-16.405830000000002</v>
      </c>
      <c r="DL45" s="17"/>
      <c r="DM45" s="17"/>
      <c r="DN45" s="17"/>
      <c r="DO45" s="17">
        <v>0</v>
      </c>
      <c r="DP45" s="17"/>
      <c r="DQ45" s="17"/>
      <c r="DR45" s="17"/>
      <c r="DS45" s="17">
        <v>0</v>
      </c>
      <c r="DT45" s="17"/>
      <c r="DU45" s="17"/>
      <c r="DV45" s="17"/>
      <c r="DW45" s="17">
        <v>0</v>
      </c>
      <c r="DX45" s="17"/>
      <c r="DY45" s="17"/>
      <c r="DZ45" s="17"/>
      <c r="EA45" s="17">
        <v>0</v>
      </c>
      <c r="EB45" s="17">
        <v>110.6</v>
      </c>
      <c r="EC45" s="17">
        <v>112.35728</v>
      </c>
      <c r="ED45" s="17">
        <v>112.35728</v>
      </c>
      <c r="EE45" s="17">
        <v>-1.75728</v>
      </c>
      <c r="EF45" s="17">
        <v>66.8</v>
      </c>
      <c r="EG45" s="17">
        <v>177.00091</v>
      </c>
      <c r="EH45" s="17">
        <v>220.48074</v>
      </c>
      <c r="EI45" s="17">
        <v>-153.68073999999999</v>
      </c>
      <c r="EJ45" s="17"/>
      <c r="EK45" s="17"/>
      <c r="EL45" s="17"/>
      <c r="EM45" s="17">
        <v>0</v>
      </c>
      <c r="EN45" s="17"/>
      <c r="EO45" s="17"/>
      <c r="EP45" s="17"/>
      <c r="EQ45" s="17">
        <v>0</v>
      </c>
      <c r="ER45" s="17"/>
      <c r="ES45" s="17"/>
      <c r="ET45" s="17"/>
      <c r="EU45" s="17">
        <v>0</v>
      </c>
      <c r="EV45" s="17">
        <v>6.5</v>
      </c>
      <c r="EW45" s="17">
        <v>6.39</v>
      </c>
      <c r="EX45" s="17">
        <v>6.39</v>
      </c>
      <c r="EY45" s="17">
        <v>0.11</v>
      </c>
      <c r="EZ45" s="17">
        <v>304.8</v>
      </c>
      <c r="FA45" s="17">
        <v>298.34177</v>
      </c>
      <c r="FB45" s="17">
        <v>368.81166999999999</v>
      </c>
      <c r="FC45" s="17">
        <v>-64.011669999999995</v>
      </c>
      <c r="FD45" s="17">
        <v>73.8</v>
      </c>
      <c r="FE45" s="17">
        <v>69.908249999999995</v>
      </c>
      <c r="FF45" s="17">
        <v>54.011969999999998</v>
      </c>
      <c r="FG45" s="17">
        <v>19.788029999999999</v>
      </c>
      <c r="FH45" s="17">
        <v>151.5</v>
      </c>
      <c r="FI45" s="17">
        <v>151.21556000000001</v>
      </c>
      <c r="FJ45" s="17">
        <v>151.21556000000001</v>
      </c>
      <c r="FK45" s="17">
        <v>0.28444000000000003</v>
      </c>
      <c r="FL45" s="17">
        <v>36.1</v>
      </c>
      <c r="FM45" s="17">
        <v>34.05592</v>
      </c>
      <c r="FN45" s="17">
        <v>25.458369999999999</v>
      </c>
      <c r="FO45" s="17">
        <v>10.641629999999999</v>
      </c>
      <c r="FP45" s="17">
        <v>18.600000000000001</v>
      </c>
      <c r="FQ45" s="17">
        <v>17.210889999999999</v>
      </c>
      <c r="FR45" s="17">
        <v>15.45468</v>
      </c>
      <c r="FS45" s="17">
        <v>3.1453199999999999</v>
      </c>
      <c r="FT45" s="17">
        <v>18.8</v>
      </c>
      <c r="FU45" s="17">
        <v>17.961169999999999</v>
      </c>
      <c r="FV45" s="17">
        <v>17.961169999999999</v>
      </c>
      <c r="FW45" s="17">
        <v>0.83882999999999996</v>
      </c>
      <c r="FX45" s="17">
        <v>78.900000000000006</v>
      </c>
      <c r="FY45" s="17">
        <v>87.68835</v>
      </c>
      <c r="FZ45" s="17">
        <v>87.68835</v>
      </c>
      <c r="GA45" s="17">
        <v>-8.7883499999999994</v>
      </c>
      <c r="GB45" s="17"/>
      <c r="GC45" s="17"/>
      <c r="GD45" s="17"/>
      <c r="GE45" s="17">
        <v>0</v>
      </c>
      <c r="GF45" s="17"/>
      <c r="GG45" s="17"/>
      <c r="GH45" s="17"/>
      <c r="GI45" s="17">
        <v>0</v>
      </c>
      <c r="GJ45" s="17"/>
      <c r="GK45" s="17"/>
      <c r="GL45" s="17"/>
      <c r="GM45" s="17">
        <v>0</v>
      </c>
      <c r="GN45" s="17">
        <v>108.1</v>
      </c>
      <c r="GO45" s="17">
        <v>110.37475999999999</v>
      </c>
      <c r="GP45" s="17">
        <v>98.097470000000001</v>
      </c>
      <c r="GQ45" s="17">
        <v>10.00253</v>
      </c>
      <c r="GR45" s="17">
        <v>7.4</v>
      </c>
      <c r="GS45" s="17">
        <v>6.5736800000000004</v>
      </c>
      <c r="GT45" s="17">
        <v>6.5736800000000004</v>
      </c>
      <c r="GU45" s="17">
        <v>0.82632000000000005</v>
      </c>
      <c r="GV45" s="17">
        <v>6.3</v>
      </c>
      <c r="GW45" s="17">
        <v>6.6261000000000001</v>
      </c>
      <c r="GX45" s="17">
        <v>6.6261000000000001</v>
      </c>
      <c r="GY45" s="17">
        <v>-0.3261</v>
      </c>
      <c r="GZ45" s="17">
        <v>35</v>
      </c>
      <c r="HA45" s="17">
        <v>35.371740000000003</v>
      </c>
      <c r="HB45" s="17">
        <v>35.371740000000003</v>
      </c>
      <c r="HC45" s="17">
        <v>-0.37174000000000001</v>
      </c>
      <c r="HD45" s="17">
        <v>38.299999999999997</v>
      </c>
      <c r="HE45" s="17">
        <v>39.841419999999999</v>
      </c>
      <c r="HF45" s="17">
        <v>39.841419999999999</v>
      </c>
      <c r="HG45" s="17">
        <v>-1.54142</v>
      </c>
      <c r="HH45" s="17">
        <v>2</v>
      </c>
      <c r="HI45" s="17">
        <v>1.97359</v>
      </c>
      <c r="HJ45" s="17">
        <v>1.97359</v>
      </c>
      <c r="HK45" s="17">
        <v>2.6409999999999999E-2</v>
      </c>
      <c r="HL45" s="17">
        <v>29.4</v>
      </c>
      <c r="HM45" s="17">
        <v>25.41272</v>
      </c>
      <c r="HN45" s="17">
        <v>25.41272</v>
      </c>
      <c r="HO45" s="17">
        <v>3.9872800000000002</v>
      </c>
      <c r="HP45" s="17">
        <v>65.7</v>
      </c>
      <c r="HQ45" s="17">
        <v>69.037319999999994</v>
      </c>
      <c r="HR45" s="17">
        <v>73.744410000000002</v>
      </c>
      <c r="HS45" s="17">
        <v>-8.0444099999999992</v>
      </c>
      <c r="HT45" s="17"/>
      <c r="HU45" s="17"/>
      <c r="HV45" s="17"/>
      <c r="HW45" s="17">
        <v>0</v>
      </c>
      <c r="HX45" s="17"/>
      <c r="HY45" s="17"/>
      <c r="HZ45" s="17"/>
      <c r="IA45" s="17">
        <v>0</v>
      </c>
      <c r="IB45" s="17">
        <v>87.6</v>
      </c>
      <c r="IC45" s="17">
        <v>85.482579999999999</v>
      </c>
      <c r="ID45" s="17">
        <v>85.482579999999999</v>
      </c>
      <c r="IE45" s="17">
        <v>2.1174200000000001</v>
      </c>
      <c r="IF45" s="17"/>
      <c r="IG45" s="17"/>
      <c r="IH45" s="17"/>
      <c r="II45" s="17">
        <v>0</v>
      </c>
      <c r="IJ45" s="17"/>
      <c r="IK45" s="17"/>
      <c r="IL45" s="17"/>
      <c r="IM45" s="17">
        <v>0</v>
      </c>
      <c r="IN45" s="17">
        <v>48.7</v>
      </c>
      <c r="IO45" s="17">
        <v>45.221359999999997</v>
      </c>
      <c r="IP45" s="17"/>
      <c r="IQ45" s="17">
        <v>48.7</v>
      </c>
      <c r="IR45" s="17"/>
      <c r="IS45" s="17"/>
      <c r="IT45" s="17"/>
      <c r="IU45" s="17">
        <v>0</v>
      </c>
      <c r="IV45" s="17"/>
      <c r="IW45" s="17"/>
      <c r="IX45" s="17"/>
      <c r="IY45" s="17">
        <v>0</v>
      </c>
      <c r="IZ45" s="17"/>
      <c r="JA45" s="17"/>
      <c r="JB45" s="17"/>
      <c r="JC45" s="17">
        <v>0</v>
      </c>
      <c r="JD45" s="17">
        <v>84</v>
      </c>
      <c r="JE45" s="17">
        <v>88.384460000000004</v>
      </c>
      <c r="JF45" s="17">
        <v>88.384460000000004</v>
      </c>
      <c r="JG45" s="17">
        <v>-4.3844599999999998</v>
      </c>
      <c r="JH45" s="17">
        <v>176.3</v>
      </c>
      <c r="JI45" s="17">
        <v>179.25821999999999</v>
      </c>
      <c r="JJ45" s="17">
        <v>185.36338000000001</v>
      </c>
      <c r="JK45" s="17">
        <v>-9.0633800000000004</v>
      </c>
      <c r="JL45" s="17">
        <v>173.9</v>
      </c>
      <c r="JM45" s="17">
        <v>179.25821999999999</v>
      </c>
      <c r="JN45" s="17">
        <v>185.36338000000001</v>
      </c>
      <c r="JO45" s="17">
        <v>-11.463380000000001</v>
      </c>
      <c r="JP45" s="17">
        <v>200</v>
      </c>
      <c r="JQ45" s="17">
        <v>179.25821999999999</v>
      </c>
      <c r="JR45" s="17">
        <v>185.36338000000001</v>
      </c>
      <c r="JS45" s="17">
        <v>14.636620000000001</v>
      </c>
      <c r="JT45" s="17">
        <v>265.2</v>
      </c>
      <c r="JU45" s="17">
        <v>269.69481000000002</v>
      </c>
      <c r="JV45" s="17">
        <v>278.88004000000001</v>
      </c>
      <c r="JW45" s="17">
        <v>-13.68004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3.6</v>
      </c>
      <c r="LE45" s="17">
        <v>3.1205099999999999</v>
      </c>
      <c r="LF45" s="17">
        <v>3.1205099999999999</v>
      </c>
      <c r="LG45" s="17">
        <v>0.47949000000000003</v>
      </c>
      <c r="LH45" s="17">
        <v>172.6</v>
      </c>
      <c r="LI45" s="17">
        <v>181.57669999999999</v>
      </c>
      <c r="LJ45" s="17">
        <v>164.37914000000001</v>
      </c>
      <c r="LK45" s="17">
        <v>8.2208600000000001</v>
      </c>
      <c r="LL45" s="17">
        <v>87.7</v>
      </c>
      <c r="LM45" s="17">
        <v>84.882530000000003</v>
      </c>
      <c r="LN45" s="17">
        <v>56.294049999999999</v>
      </c>
      <c r="LO45" s="17">
        <v>31.405950000000001</v>
      </c>
      <c r="LP45" s="17">
        <v>63.1</v>
      </c>
      <c r="LQ45" s="17">
        <v>67.133979999999994</v>
      </c>
      <c r="LR45" s="17">
        <v>67.133979999999994</v>
      </c>
      <c r="LS45" s="17">
        <v>-4.0339799999999997</v>
      </c>
      <c r="LT45" s="17">
        <v>45.6</v>
      </c>
      <c r="LU45" s="17">
        <v>48.413229999999999</v>
      </c>
      <c r="LV45" s="17">
        <v>48.413229999999999</v>
      </c>
      <c r="LW45" s="17">
        <v>-2.8132299999999999</v>
      </c>
      <c r="LX45" s="17">
        <v>30</v>
      </c>
      <c r="LY45" s="17">
        <v>29.951460000000001</v>
      </c>
      <c r="LZ45" s="17">
        <v>29.951460000000001</v>
      </c>
      <c r="MA45" s="17">
        <v>4.854E-2</v>
      </c>
      <c r="MB45" s="17"/>
      <c r="MC45" s="17"/>
      <c r="MD45" s="17"/>
      <c r="ME45" s="17">
        <v>0</v>
      </c>
      <c r="MF45" s="17"/>
      <c r="MG45" s="17"/>
      <c r="MH45" s="17"/>
      <c r="MI45" s="17">
        <v>0</v>
      </c>
      <c r="MJ45" s="17"/>
      <c r="MK45" s="17"/>
      <c r="ML45" s="17"/>
      <c r="MM45" s="17">
        <v>0</v>
      </c>
      <c r="MN45" s="17">
        <v>150</v>
      </c>
      <c r="MO45" s="17">
        <v>150.65477999999999</v>
      </c>
      <c r="MP45" s="17">
        <v>151.08876000000001</v>
      </c>
      <c r="MQ45" s="17">
        <v>-1.08876</v>
      </c>
      <c r="MR45" s="17">
        <v>151.19999999999999</v>
      </c>
      <c r="MS45" s="17">
        <v>153.39194000000001</v>
      </c>
      <c r="MT45" s="17">
        <v>151.08876000000001</v>
      </c>
      <c r="MU45" s="17">
        <v>0.11124000000000001</v>
      </c>
      <c r="MV45" s="17">
        <v>0</v>
      </c>
      <c r="MW45" s="17"/>
      <c r="MX45" s="17">
        <v>151.54248000000001</v>
      </c>
      <c r="MY45" s="17">
        <v>-151.54248000000001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215.8</v>
      </c>
      <c r="NU45" s="17">
        <v>206.29038</v>
      </c>
      <c r="NV45" s="17">
        <v>206.29038</v>
      </c>
      <c r="NW45" s="17">
        <v>9.50962</v>
      </c>
      <c r="NX45" s="17">
        <v>103.3</v>
      </c>
      <c r="NY45" s="17">
        <v>103.45493</v>
      </c>
      <c r="NZ45" s="17">
        <v>103.45493</v>
      </c>
      <c r="OA45" s="17">
        <v>-0.15493000000000001</v>
      </c>
      <c r="OB45" s="17">
        <v>0</v>
      </c>
      <c r="OC45" s="17"/>
      <c r="OD45" s="17"/>
      <c r="OE45" s="17">
        <v>0</v>
      </c>
      <c r="OF45" s="17">
        <v>82.5</v>
      </c>
      <c r="OG45" s="17">
        <v>81.5</v>
      </c>
      <c r="OH45" s="17">
        <v>95.673000000000002</v>
      </c>
      <c r="OI45" s="17">
        <v>-13.173</v>
      </c>
      <c r="OJ45" s="17">
        <v>0</v>
      </c>
      <c r="OK45" s="17"/>
      <c r="OL45" s="17"/>
      <c r="OM45" s="17">
        <v>0</v>
      </c>
      <c r="ON45" s="17">
        <v>1.1000000000000001</v>
      </c>
      <c r="OO45" s="17">
        <v>2.6960000000000002</v>
      </c>
      <c r="OP45" s="17">
        <v>2.6960000000000002</v>
      </c>
      <c r="OQ45" s="17">
        <v>-1.5960000000000001</v>
      </c>
      <c r="OR45" s="17">
        <v>0</v>
      </c>
      <c r="OS45" s="17"/>
      <c r="OT45" s="17"/>
      <c r="OU45" s="17">
        <v>0</v>
      </c>
      <c r="OV45" s="17">
        <v>20.100000000000001</v>
      </c>
      <c r="OW45" s="17">
        <v>17.475729999999999</v>
      </c>
      <c r="OX45" s="17">
        <v>17.475729999999999</v>
      </c>
      <c r="OY45" s="17">
        <v>2.6242700000000001</v>
      </c>
      <c r="OZ45" s="17">
        <v>20.7</v>
      </c>
      <c r="PA45" s="17">
        <v>20.5</v>
      </c>
      <c r="PB45" s="17">
        <v>19.417480000000001</v>
      </c>
      <c r="PC45" s="17">
        <v>1.2825200000000001</v>
      </c>
      <c r="PD45" s="17">
        <v>0</v>
      </c>
      <c r="PE45" s="17"/>
      <c r="PF45" s="17"/>
      <c r="PG45" s="17">
        <v>0</v>
      </c>
      <c r="PH45" s="17">
        <v>4.7</v>
      </c>
      <c r="PI45" s="17"/>
      <c r="PJ45" s="17">
        <v>5.5</v>
      </c>
      <c r="PK45" s="17">
        <v>-0.8</v>
      </c>
      <c r="PL45" s="17">
        <v>0</v>
      </c>
      <c r="PM45" s="17"/>
      <c r="PN45" s="17"/>
      <c r="PO45" s="17">
        <v>0</v>
      </c>
      <c r="PP45" s="17">
        <v>1.1000000000000001</v>
      </c>
      <c r="PQ45" s="17">
        <v>1</v>
      </c>
      <c r="PR45" s="17">
        <v>1</v>
      </c>
      <c r="PS45" s="17">
        <v>0.1</v>
      </c>
      <c r="PT45" s="17">
        <v>2.8</v>
      </c>
      <c r="PU45" s="17">
        <v>2.5</v>
      </c>
      <c r="PV45" s="17">
        <v>2.5</v>
      </c>
      <c r="PW45" s="17">
        <v>0.3</v>
      </c>
      <c r="PX45" s="17">
        <v>2.8</v>
      </c>
      <c r="PY45" s="17">
        <v>3</v>
      </c>
      <c r="PZ45" s="17">
        <v>3</v>
      </c>
      <c r="QA45" s="17">
        <v>-0.2</v>
      </c>
      <c r="QB45" s="17"/>
      <c r="QC45" s="17"/>
      <c r="QD45" s="17"/>
      <c r="QE45" s="17">
        <v>0</v>
      </c>
      <c r="QF45" s="17">
        <v>20</v>
      </c>
      <c r="QG45" s="17">
        <v>19.417480000000001</v>
      </c>
      <c r="QH45" s="17">
        <v>19.417480000000001</v>
      </c>
      <c r="QI45" s="17">
        <v>0.58252000000000004</v>
      </c>
      <c r="QJ45" s="17">
        <v>18.899999999999999</v>
      </c>
      <c r="QK45" s="17">
        <v>17.475729999999999</v>
      </c>
      <c r="QL45" s="17">
        <v>17.475729999999999</v>
      </c>
      <c r="QM45" s="17">
        <v>1.4242699999999999</v>
      </c>
      <c r="QN45" s="17">
        <v>3.4</v>
      </c>
      <c r="QO45" s="17">
        <v>3.5</v>
      </c>
      <c r="QP45" s="17">
        <v>3.5</v>
      </c>
      <c r="QQ45" s="17">
        <v>-0.1</v>
      </c>
      <c r="QR45" s="17">
        <v>18.600000000000001</v>
      </c>
      <c r="QS45" s="17">
        <v>17.961169999999999</v>
      </c>
      <c r="QT45" s="17">
        <v>17.961169999999999</v>
      </c>
      <c r="QU45" s="17">
        <v>0.63883000000000001</v>
      </c>
      <c r="QV45" s="17">
        <v>0</v>
      </c>
      <c r="QW45" s="17"/>
      <c r="QX45" s="17"/>
      <c r="QY45" s="17">
        <v>0</v>
      </c>
      <c r="QZ45" s="17">
        <v>0</v>
      </c>
      <c r="RA45" s="17"/>
      <c r="RB45" s="17"/>
      <c r="RC45" s="17">
        <v>0</v>
      </c>
      <c r="RD45" s="17">
        <v>19.7</v>
      </c>
      <c r="RE45" s="17">
        <v>22.303999999999998</v>
      </c>
      <c r="RF45" s="17">
        <v>22.303999999999998</v>
      </c>
      <c r="RG45" s="17">
        <v>-2.6040000000000001</v>
      </c>
      <c r="RH45" s="17">
        <v>69.599999999999994</v>
      </c>
      <c r="RI45" s="17">
        <v>74.2</v>
      </c>
      <c r="RJ45" s="17">
        <v>71.061000000000007</v>
      </c>
      <c r="RK45" s="17">
        <v>-1.4610000000000001</v>
      </c>
      <c r="RL45" s="17">
        <v>0</v>
      </c>
      <c r="RM45" s="17"/>
      <c r="RN45" s="17"/>
      <c r="RO45" s="17">
        <v>0</v>
      </c>
      <c r="RP45" s="17">
        <v>2.9</v>
      </c>
      <c r="RQ45" s="17">
        <v>3.3</v>
      </c>
      <c r="RR45" s="17">
        <v>3.3</v>
      </c>
      <c r="RS45" s="17">
        <v>-0.4</v>
      </c>
      <c r="RT45" s="17">
        <v>15</v>
      </c>
      <c r="RU45" s="17">
        <v>19.772790000000001</v>
      </c>
      <c r="RV45" s="17">
        <v>19.772790000000001</v>
      </c>
      <c r="RW45" s="17">
        <v>-4.7727899999999996</v>
      </c>
      <c r="RX45" s="17">
        <v>2.8</v>
      </c>
      <c r="RY45" s="17">
        <v>2</v>
      </c>
      <c r="RZ45" s="17">
        <v>2</v>
      </c>
      <c r="SA45" s="17">
        <v>0.8</v>
      </c>
      <c r="SB45" s="17"/>
      <c r="SC45" s="17"/>
      <c r="SD45" s="17"/>
      <c r="SE45" s="17">
        <v>0</v>
      </c>
      <c r="SF45" s="17">
        <v>16.2</v>
      </c>
      <c r="SG45" s="17">
        <v>11</v>
      </c>
      <c r="SH45" s="17">
        <v>11.869</v>
      </c>
      <c r="SI45" s="17">
        <v>4.3310000000000004</v>
      </c>
      <c r="SJ45" s="17">
        <v>6.8</v>
      </c>
      <c r="SK45" s="17">
        <v>6.7</v>
      </c>
      <c r="SL45" s="17">
        <v>6.7</v>
      </c>
      <c r="SM45" s="17">
        <v>0.1</v>
      </c>
      <c r="SN45" s="17">
        <v>11.4</v>
      </c>
      <c r="SO45" s="17">
        <v>12</v>
      </c>
      <c r="SP45" s="17">
        <v>13.592230000000001</v>
      </c>
      <c r="SQ45" s="17">
        <v>-2.1922299999999999</v>
      </c>
      <c r="SR45" s="17">
        <v>17.899999999999999</v>
      </c>
      <c r="SS45" s="17">
        <v>14</v>
      </c>
      <c r="ST45" s="17">
        <v>17.475729999999999</v>
      </c>
      <c r="SU45" s="17">
        <v>0.42426999999999998</v>
      </c>
      <c r="SV45" s="17">
        <v>14.4</v>
      </c>
      <c r="SW45" s="17">
        <v>16.310680000000001</v>
      </c>
      <c r="SX45" s="17">
        <v>16.310680000000001</v>
      </c>
      <c r="SY45" s="17">
        <v>-1.9106799999999999</v>
      </c>
      <c r="SZ45" s="17">
        <v>21.2</v>
      </c>
      <c r="TA45" s="17">
        <v>18.524000000000001</v>
      </c>
      <c r="TB45" s="17">
        <v>18.524000000000001</v>
      </c>
      <c r="TC45" s="17">
        <v>2.6760000000000002</v>
      </c>
      <c r="TD45" s="17">
        <v>80.400000000000006</v>
      </c>
      <c r="TE45" s="17">
        <v>66.031000000000006</v>
      </c>
      <c r="TF45" s="17">
        <v>66.031000000000006</v>
      </c>
      <c r="TG45" s="17">
        <v>14.369</v>
      </c>
      <c r="TH45" s="17">
        <v>0</v>
      </c>
      <c r="TI45" s="17"/>
      <c r="TJ45" s="17"/>
      <c r="TK45" s="17">
        <v>0</v>
      </c>
      <c r="TL45" s="17">
        <v>64.7</v>
      </c>
      <c r="TM45" s="17">
        <v>60.9</v>
      </c>
      <c r="TN45" s="17">
        <v>60.767000000000003</v>
      </c>
      <c r="TO45" s="17">
        <v>3.9329999999999998</v>
      </c>
      <c r="TP45" s="17">
        <v>66.599999999999994</v>
      </c>
      <c r="TQ45" s="17">
        <v>73.099999999999994</v>
      </c>
      <c r="TR45" s="17">
        <v>76.908000000000001</v>
      </c>
      <c r="TS45" s="17">
        <v>-10.308</v>
      </c>
      <c r="TT45" s="17">
        <v>6</v>
      </c>
      <c r="TU45" s="17">
        <v>3.3109999999999999</v>
      </c>
      <c r="TV45" s="17">
        <v>3.3109999999999999</v>
      </c>
      <c r="TW45" s="17">
        <v>2.6890000000000001</v>
      </c>
      <c r="TX45" s="17">
        <v>5.6</v>
      </c>
      <c r="TY45" s="17">
        <v>5.44</v>
      </c>
      <c r="TZ45" s="17">
        <v>5.44</v>
      </c>
      <c r="UA45" s="17">
        <v>0.16</v>
      </c>
      <c r="UB45" s="17">
        <v>20.9</v>
      </c>
      <c r="UC45" s="17">
        <v>20.5</v>
      </c>
      <c r="UD45" s="17">
        <v>19.417480000000001</v>
      </c>
      <c r="UE45" s="17">
        <v>1.4825200000000001</v>
      </c>
      <c r="UF45" s="17">
        <v>7.7</v>
      </c>
      <c r="UG45" s="17">
        <v>6</v>
      </c>
      <c r="UH45" s="17">
        <v>6</v>
      </c>
      <c r="UI45" s="17">
        <v>1.7</v>
      </c>
      <c r="UJ45" s="17">
        <v>7.1</v>
      </c>
      <c r="UK45" s="17">
        <v>6.9</v>
      </c>
      <c r="UL45" s="17">
        <v>6.9</v>
      </c>
      <c r="UM45" s="17">
        <v>0.2</v>
      </c>
      <c r="UN45" s="17">
        <v>18.8</v>
      </c>
      <c r="UO45" s="17">
        <v>19.5</v>
      </c>
      <c r="UP45" s="17">
        <v>9.9029100000000003</v>
      </c>
      <c r="UQ45" s="17">
        <v>8.8970900000000004</v>
      </c>
      <c r="UR45" s="17">
        <v>20</v>
      </c>
      <c r="US45" s="17">
        <v>19.5</v>
      </c>
      <c r="UT45" s="17">
        <v>9.9029100000000003</v>
      </c>
      <c r="UU45" s="17">
        <v>10.09709</v>
      </c>
      <c r="UV45" s="17">
        <v>19.7</v>
      </c>
      <c r="UW45" s="17">
        <v>19.5</v>
      </c>
      <c r="UX45" s="17">
        <v>10</v>
      </c>
      <c r="UY45" s="17">
        <v>9.6999999999999993</v>
      </c>
      <c r="UZ45" s="17">
        <v>2.6</v>
      </c>
      <c r="VA45" s="17">
        <v>3.419</v>
      </c>
      <c r="VB45" s="17">
        <v>3.419</v>
      </c>
      <c r="VC45" s="17">
        <v>-0.81899999999999995</v>
      </c>
      <c r="VD45" s="17">
        <v>0</v>
      </c>
      <c r="VE45" s="17"/>
      <c r="VF45" s="17"/>
      <c r="VG45" s="17">
        <v>0</v>
      </c>
      <c r="VH45" s="17">
        <v>0</v>
      </c>
      <c r="VI45" s="17"/>
      <c r="VJ45" s="17"/>
      <c r="VK45" s="17">
        <v>0</v>
      </c>
      <c r="VL45" s="17">
        <v>0</v>
      </c>
      <c r="VM45" s="17"/>
      <c r="VN45" s="17"/>
      <c r="VO45" s="17">
        <v>0</v>
      </c>
      <c r="VP45" s="17">
        <v>0.6</v>
      </c>
      <c r="VQ45" s="17">
        <v>0.6</v>
      </c>
      <c r="VR45" s="17">
        <v>0.6</v>
      </c>
      <c r="VS45" s="17">
        <v>0</v>
      </c>
      <c r="VT45" s="17">
        <v>90.4</v>
      </c>
      <c r="VU45" s="17">
        <v>101.4</v>
      </c>
      <c r="VV45" s="17">
        <v>115.38200000000001</v>
      </c>
      <c r="VW45" s="17">
        <v>-24.981999999999999</v>
      </c>
      <c r="VX45" s="17">
        <v>129.4</v>
      </c>
      <c r="VY45" s="17">
        <v>110.2</v>
      </c>
      <c r="VZ45" s="17">
        <v>114.94</v>
      </c>
      <c r="WA45" s="17">
        <v>14.46</v>
      </c>
      <c r="WB45" s="17">
        <v>0</v>
      </c>
      <c r="WC45" s="17"/>
      <c r="WD45" s="17"/>
      <c r="WE45" s="17">
        <v>0</v>
      </c>
      <c r="WF45" s="17">
        <v>1.1000000000000001</v>
      </c>
      <c r="WG45" s="17">
        <v>1.4490000000000001</v>
      </c>
      <c r="WH45" s="17">
        <v>1.4490000000000001</v>
      </c>
      <c r="WI45" s="17">
        <v>-0.34899999999999998</v>
      </c>
      <c r="WJ45" s="17">
        <v>0</v>
      </c>
      <c r="WK45" s="17"/>
      <c r="WL45" s="17"/>
      <c r="WM45" s="17">
        <v>0</v>
      </c>
      <c r="WN45" s="17">
        <v>1.8</v>
      </c>
      <c r="WO45" s="17">
        <v>2.4</v>
      </c>
      <c r="WP45" s="17">
        <v>2.4</v>
      </c>
      <c r="WQ45" s="17">
        <v>-0.6</v>
      </c>
      <c r="WR45" s="17">
        <v>1</v>
      </c>
      <c r="WS45" s="17">
        <v>1.4</v>
      </c>
      <c r="WT45" s="17">
        <v>1.4</v>
      </c>
      <c r="WU45" s="17">
        <v>-0.4</v>
      </c>
      <c r="WV45" s="17">
        <v>0</v>
      </c>
      <c r="WW45" s="17"/>
      <c r="WX45" s="17"/>
      <c r="WY45" s="17">
        <v>0</v>
      </c>
      <c r="WZ45" s="17">
        <v>6.6</v>
      </c>
      <c r="XA45" s="17">
        <v>6.2</v>
      </c>
      <c r="XB45" s="17">
        <v>6.2</v>
      </c>
      <c r="XC45" s="17">
        <v>0.4</v>
      </c>
      <c r="XD45" s="17">
        <v>18.3</v>
      </c>
      <c r="XE45" s="17">
        <v>18.4466</v>
      </c>
      <c r="XF45" s="17">
        <v>18.4466</v>
      </c>
      <c r="XG45" s="17">
        <v>-0.14660000000000001</v>
      </c>
      <c r="XH45" s="17">
        <v>9.1999999999999993</v>
      </c>
      <c r="XI45" s="17">
        <v>9</v>
      </c>
      <c r="XJ45" s="17">
        <v>10.8</v>
      </c>
      <c r="XK45" s="17">
        <v>-1.6</v>
      </c>
      <c r="XL45" s="17">
        <v>28.4</v>
      </c>
      <c r="XM45" s="17">
        <v>30</v>
      </c>
      <c r="XN45" s="17">
        <v>29</v>
      </c>
      <c r="XO45" s="17">
        <v>-0.6</v>
      </c>
      <c r="XP45" s="17">
        <v>35.5</v>
      </c>
      <c r="XQ45" s="17">
        <v>30</v>
      </c>
      <c r="XR45" s="17">
        <v>29</v>
      </c>
      <c r="XS45" s="17">
        <v>6.5</v>
      </c>
      <c r="XT45" s="17">
        <v>15</v>
      </c>
      <c r="XU45" s="17"/>
      <c r="XV45" s="17"/>
      <c r="XW45" s="17">
        <v>15</v>
      </c>
      <c r="XX45" s="17">
        <v>16.600000000000001</v>
      </c>
      <c r="XY45" s="17">
        <v>17</v>
      </c>
      <c r="XZ45" s="17">
        <v>20.39</v>
      </c>
      <c r="YA45" s="17">
        <v>-3.79</v>
      </c>
      <c r="YB45" s="17">
        <v>0</v>
      </c>
      <c r="YC45" s="17"/>
      <c r="YD45" s="17"/>
      <c r="YE45" s="17">
        <v>0</v>
      </c>
      <c r="YF45" s="17">
        <v>11</v>
      </c>
      <c r="YG45" s="17">
        <v>11</v>
      </c>
      <c r="YH45" s="17">
        <v>11</v>
      </c>
      <c r="YI45" s="17">
        <v>0</v>
      </c>
    </row>
    <row r="46" spans="1:659" ht="24" customHeight="1" x14ac:dyDescent="0.35">
      <c r="A46" s="1"/>
      <c r="B46" s="16" t="s">
        <v>79</v>
      </c>
      <c r="C46" s="16" t="s">
        <v>805</v>
      </c>
      <c r="D46" s="17">
        <v>204.3</v>
      </c>
      <c r="E46" s="17">
        <v>203.20388</v>
      </c>
      <c r="F46" s="17">
        <v>203.20388</v>
      </c>
      <c r="G46" s="17">
        <v>1.09612</v>
      </c>
      <c r="H46" s="17">
        <v>627.20000000000005</v>
      </c>
      <c r="I46" s="17">
        <v>635.02589999999998</v>
      </c>
      <c r="J46" s="17">
        <v>635.02589999999998</v>
      </c>
      <c r="K46" s="17">
        <v>-7.8258999999999999</v>
      </c>
      <c r="L46" s="17">
        <v>214.1</v>
      </c>
      <c r="M46" s="17">
        <v>206.58520999999999</v>
      </c>
      <c r="N46" s="17">
        <v>206.58520999999999</v>
      </c>
      <c r="O46" s="17">
        <v>7.5147899999999996</v>
      </c>
      <c r="P46" s="17"/>
      <c r="Q46" s="17"/>
      <c r="R46" s="17"/>
      <c r="S46" s="17">
        <v>0</v>
      </c>
      <c r="T46" s="17"/>
      <c r="U46" s="17"/>
      <c r="V46" s="17"/>
      <c r="W46" s="17">
        <v>0</v>
      </c>
      <c r="X46" s="17">
        <v>90.1</v>
      </c>
      <c r="Y46" s="17">
        <v>91.778639999999996</v>
      </c>
      <c r="Z46" s="17">
        <v>91.778639999999996</v>
      </c>
      <c r="AA46" s="17">
        <v>-1.6786399999999999</v>
      </c>
      <c r="AB46" s="17">
        <v>173.7</v>
      </c>
      <c r="AC46" s="17">
        <v>183.78219999999999</v>
      </c>
      <c r="AD46" s="17">
        <v>201.70359999999999</v>
      </c>
      <c r="AE46" s="17">
        <v>-28.003599999999999</v>
      </c>
      <c r="AF46" s="17"/>
      <c r="AG46" s="17"/>
      <c r="AH46" s="17"/>
      <c r="AI46" s="17">
        <v>0</v>
      </c>
      <c r="AJ46" s="17"/>
      <c r="AK46" s="17"/>
      <c r="AL46" s="17"/>
      <c r="AM46" s="17">
        <v>0</v>
      </c>
      <c r="AN46" s="17">
        <v>166</v>
      </c>
      <c r="AO46" s="17">
        <v>182.02006</v>
      </c>
      <c r="AP46" s="17">
        <v>180.68806000000001</v>
      </c>
      <c r="AQ46" s="17">
        <v>-14.68806</v>
      </c>
      <c r="AR46" s="17">
        <v>166</v>
      </c>
      <c r="AS46" s="17">
        <v>182.02006</v>
      </c>
      <c r="AT46" s="17">
        <v>180.68806000000001</v>
      </c>
      <c r="AU46" s="17">
        <v>-14.68806</v>
      </c>
      <c r="AV46" s="17">
        <v>165.8</v>
      </c>
      <c r="AW46" s="17">
        <v>182.02006</v>
      </c>
      <c r="AX46" s="17">
        <v>180.68806000000001</v>
      </c>
      <c r="AY46" s="17">
        <v>-14.888059999999999</v>
      </c>
      <c r="AZ46" s="17">
        <v>250.6</v>
      </c>
      <c r="BA46" s="17">
        <v>273.85000000000002</v>
      </c>
      <c r="BB46" s="17">
        <v>271.846</v>
      </c>
      <c r="BC46" s="17">
        <v>-21.245999999999999</v>
      </c>
      <c r="BD46" s="17">
        <v>213.3</v>
      </c>
      <c r="BE46" s="17">
        <v>205.01678000000001</v>
      </c>
      <c r="BF46" s="17"/>
      <c r="BG46" s="17">
        <v>213.3</v>
      </c>
      <c r="BH46" s="17"/>
      <c r="BI46" s="17"/>
      <c r="BJ46" s="17"/>
      <c r="BK46" s="17">
        <v>0</v>
      </c>
      <c r="BL46" s="17">
        <v>361.1</v>
      </c>
      <c r="BM46" s="17">
        <v>368.40096999999997</v>
      </c>
      <c r="BN46" s="17">
        <v>368.40096999999997</v>
      </c>
      <c r="BO46" s="17">
        <v>-7.3009700000000004</v>
      </c>
      <c r="BP46" s="17">
        <v>10.5</v>
      </c>
      <c r="BQ46" s="17">
        <v>9.6366700000000005</v>
      </c>
      <c r="BR46" s="17">
        <v>3.4527100000000002</v>
      </c>
      <c r="BS46" s="17">
        <v>7.0472900000000003</v>
      </c>
      <c r="BT46" s="17"/>
      <c r="BU46" s="17"/>
      <c r="BV46" s="17"/>
      <c r="BW46" s="17">
        <v>0</v>
      </c>
      <c r="BX46" s="17"/>
      <c r="BY46" s="17"/>
      <c r="BZ46" s="17"/>
      <c r="CA46" s="17">
        <v>0</v>
      </c>
      <c r="CB46" s="17"/>
      <c r="CC46" s="17"/>
      <c r="CD46" s="17"/>
      <c r="CE46" s="17">
        <v>0</v>
      </c>
      <c r="CF46" s="17"/>
      <c r="CG46" s="17"/>
      <c r="CH46" s="17"/>
      <c r="CI46" s="17">
        <v>0</v>
      </c>
      <c r="CJ46" s="17">
        <v>145.69999999999999</v>
      </c>
      <c r="CK46" s="17">
        <v>163.90777</v>
      </c>
      <c r="CL46" s="17">
        <v>163.90777</v>
      </c>
      <c r="CM46" s="17">
        <v>-18.20777</v>
      </c>
      <c r="CN46" s="17">
        <v>7.9</v>
      </c>
      <c r="CO46" s="17">
        <v>5.6669799999999997</v>
      </c>
      <c r="CP46" s="17">
        <v>5.1333399999999996</v>
      </c>
      <c r="CQ46" s="17">
        <v>2.7666599999999999</v>
      </c>
      <c r="CR46" s="17">
        <v>5.9</v>
      </c>
      <c r="CS46" s="17">
        <v>3.1106799999999999</v>
      </c>
      <c r="CT46" s="17">
        <v>2.8177599999999998</v>
      </c>
      <c r="CU46" s="17">
        <v>3.0822400000000001</v>
      </c>
      <c r="CV46" s="17">
        <v>16.8</v>
      </c>
      <c r="CW46" s="17">
        <v>7.8053400000000002</v>
      </c>
      <c r="CX46" s="17">
        <v>5.6</v>
      </c>
      <c r="CY46" s="17">
        <v>11.2</v>
      </c>
      <c r="CZ46" s="17">
        <v>6.9</v>
      </c>
      <c r="DA46" s="17">
        <v>6.8787000000000003</v>
      </c>
      <c r="DB46" s="17">
        <v>6.8787000000000003</v>
      </c>
      <c r="DC46" s="17">
        <v>2.1299999999999999E-2</v>
      </c>
      <c r="DD46" s="17">
        <v>13.6</v>
      </c>
      <c r="DE46" s="17">
        <v>9.9363299999999999</v>
      </c>
      <c r="DF46" s="17">
        <v>9.9363299999999999</v>
      </c>
      <c r="DG46" s="17">
        <v>3.6636700000000002</v>
      </c>
      <c r="DH46" s="17">
        <v>125.7</v>
      </c>
      <c r="DI46" s="17">
        <v>119.92197</v>
      </c>
      <c r="DJ46" s="17">
        <v>142.30582999999999</v>
      </c>
      <c r="DK46" s="17">
        <v>-16.605830000000001</v>
      </c>
      <c r="DL46" s="17"/>
      <c r="DM46" s="17"/>
      <c r="DN46" s="17"/>
      <c r="DO46" s="17">
        <v>0</v>
      </c>
      <c r="DP46" s="17"/>
      <c r="DQ46" s="17"/>
      <c r="DR46" s="17"/>
      <c r="DS46" s="17">
        <v>0</v>
      </c>
      <c r="DT46" s="17"/>
      <c r="DU46" s="17"/>
      <c r="DV46" s="17"/>
      <c r="DW46" s="17">
        <v>0</v>
      </c>
      <c r="DX46" s="17"/>
      <c r="DY46" s="17"/>
      <c r="DZ46" s="17"/>
      <c r="EA46" s="17">
        <v>0</v>
      </c>
      <c r="EB46" s="17">
        <v>110.7</v>
      </c>
      <c r="EC46" s="17">
        <v>112.35728</v>
      </c>
      <c r="ED46" s="17">
        <v>112.35728</v>
      </c>
      <c r="EE46" s="17">
        <v>-1.6572800000000001</v>
      </c>
      <c r="EF46" s="17">
        <v>221.6</v>
      </c>
      <c r="EG46" s="17">
        <v>207.98705000000001</v>
      </c>
      <c r="EH46" s="17">
        <v>220.48074</v>
      </c>
      <c r="EI46" s="17">
        <v>1.1192599999999999</v>
      </c>
      <c r="EJ46" s="17"/>
      <c r="EK46" s="17"/>
      <c r="EL46" s="17"/>
      <c r="EM46" s="17">
        <v>0</v>
      </c>
      <c r="EN46" s="17"/>
      <c r="EO46" s="17"/>
      <c r="EP46" s="17"/>
      <c r="EQ46" s="17">
        <v>0</v>
      </c>
      <c r="ER46" s="17"/>
      <c r="ES46" s="17"/>
      <c r="ET46" s="17"/>
      <c r="EU46" s="17">
        <v>0</v>
      </c>
      <c r="EV46" s="17">
        <v>6.5</v>
      </c>
      <c r="EW46" s="17">
        <v>6.39</v>
      </c>
      <c r="EX46" s="17">
        <v>6.39</v>
      </c>
      <c r="EY46" s="17">
        <v>0.11</v>
      </c>
      <c r="EZ46" s="17">
        <v>308.89999999999998</v>
      </c>
      <c r="FA46" s="17">
        <v>304.6832</v>
      </c>
      <c r="FB46" s="17">
        <v>383.32128</v>
      </c>
      <c r="FC46" s="17">
        <v>-74.421279999999996</v>
      </c>
      <c r="FD46" s="17">
        <v>72</v>
      </c>
      <c r="FE46" s="17">
        <v>69.908249999999995</v>
      </c>
      <c r="FF46" s="17">
        <v>54.011969999999998</v>
      </c>
      <c r="FG46" s="17">
        <v>17.988029999999998</v>
      </c>
      <c r="FH46" s="17">
        <v>151.5</v>
      </c>
      <c r="FI46" s="17">
        <v>151.21556000000001</v>
      </c>
      <c r="FJ46" s="17">
        <v>151.21556000000001</v>
      </c>
      <c r="FK46" s="17">
        <v>0.28444000000000003</v>
      </c>
      <c r="FL46" s="17">
        <v>36</v>
      </c>
      <c r="FM46" s="17">
        <v>34.05592</v>
      </c>
      <c r="FN46" s="17">
        <v>25.458369999999999</v>
      </c>
      <c r="FO46" s="17">
        <v>10.54163</v>
      </c>
      <c r="FP46" s="17">
        <v>18.399999999999999</v>
      </c>
      <c r="FQ46" s="17">
        <v>17.210889999999999</v>
      </c>
      <c r="FR46" s="17">
        <v>15.45468</v>
      </c>
      <c r="FS46" s="17">
        <v>2.9453200000000002</v>
      </c>
      <c r="FT46" s="17">
        <v>18.8</v>
      </c>
      <c r="FU46" s="17">
        <v>17.961169999999999</v>
      </c>
      <c r="FV46" s="17">
        <v>17.961169999999999</v>
      </c>
      <c r="FW46" s="17">
        <v>0.83882999999999996</v>
      </c>
      <c r="FX46" s="17">
        <v>80.400000000000006</v>
      </c>
      <c r="FY46" s="17">
        <v>87.68835</v>
      </c>
      <c r="FZ46" s="17">
        <v>87.68835</v>
      </c>
      <c r="GA46" s="17">
        <v>-7.2883500000000003</v>
      </c>
      <c r="GB46" s="17"/>
      <c r="GC46" s="17"/>
      <c r="GD46" s="17"/>
      <c r="GE46" s="17">
        <v>0</v>
      </c>
      <c r="GF46" s="17"/>
      <c r="GG46" s="17"/>
      <c r="GH46" s="17"/>
      <c r="GI46" s="17">
        <v>0</v>
      </c>
      <c r="GJ46" s="17"/>
      <c r="GK46" s="17"/>
      <c r="GL46" s="17"/>
      <c r="GM46" s="17">
        <v>0</v>
      </c>
      <c r="GN46" s="17">
        <v>108.1</v>
      </c>
      <c r="GO46" s="17">
        <v>110.37475999999999</v>
      </c>
      <c r="GP46" s="17">
        <v>98.097470000000001</v>
      </c>
      <c r="GQ46" s="17">
        <v>10.00253</v>
      </c>
      <c r="GR46" s="17">
        <v>7.5</v>
      </c>
      <c r="GS46" s="17">
        <v>6.5736800000000004</v>
      </c>
      <c r="GT46" s="17">
        <v>6.5736800000000004</v>
      </c>
      <c r="GU46" s="17">
        <v>0.92632000000000003</v>
      </c>
      <c r="GV46" s="17">
        <v>6.3</v>
      </c>
      <c r="GW46" s="17">
        <v>6.6261000000000001</v>
      </c>
      <c r="GX46" s="17">
        <v>6.6261000000000001</v>
      </c>
      <c r="GY46" s="17">
        <v>-0.3261</v>
      </c>
      <c r="GZ46" s="17">
        <v>35.1</v>
      </c>
      <c r="HA46" s="17">
        <v>35.371740000000003</v>
      </c>
      <c r="HB46" s="17">
        <v>35.371740000000003</v>
      </c>
      <c r="HC46" s="17">
        <v>-0.27173999999999998</v>
      </c>
      <c r="HD46" s="17">
        <v>38.799999999999997</v>
      </c>
      <c r="HE46" s="17">
        <v>39.841419999999999</v>
      </c>
      <c r="HF46" s="17">
        <v>39.841419999999999</v>
      </c>
      <c r="HG46" s="17">
        <v>-1.04142</v>
      </c>
      <c r="HH46" s="17">
        <v>2</v>
      </c>
      <c r="HI46" s="17">
        <v>1.97359</v>
      </c>
      <c r="HJ46" s="17">
        <v>1.97359</v>
      </c>
      <c r="HK46" s="17">
        <v>2.6409999999999999E-2</v>
      </c>
      <c r="HL46" s="17">
        <v>32.6</v>
      </c>
      <c r="HM46" s="17">
        <v>25.41272</v>
      </c>
      <c r="HN46" s="17">
        <v>25.41272</v>
      </c>
      <c r="HO46" s="17">
        <v>7.1872800000000003</v>
      </c>
      <c r="HP46" s="17">
        <v>66.5</v>
      </c>
      <c r="HQ46" s="17">
        <v>69.821830000000006</v>
      </c>
      <c r="HR46" s="17">
        <v>73.744410000000002</v>
      </c>
      <c r="HS46" s="17">
        <v>-7.2444100000000002</v>
      </c>
      <c r="HT46" s="17"/>
      <c r="HU46" s="17"/>
      <c r="HV46" s="17"/>
      <c r="HW46" s="17">
        <v>0</v>
      </c>
      <c r="HX46" s="17"/>
      <c r="HY46" s="17"/>
      <c r="HZ46" s="17"/>
      <c r="IA46" s="17">
        <v>0</v>
      </c>
      <c r="IB46" s="17">
        <v>87.7</v>
      </c>
      <c r="IC46" s="17">
        <v>85.482579999999999</v>
      </c>
      <c r="ID46" s="17">
        <v>85.482579999999999</v>
      </c>
      <c r="IE46" s="17">
        <v>2.2174200000000002</v>
      </c>
      <c r="IF46" s="17"/>
      <c r="IG46" s="17"/>
      <c r="IH46" s="17"/>
      <c r="II46" s="17">
        <v>0</v>
      </c>
      <c r="IJ46" s="17"/>
      <c r="IK46" s="17"/>
      <c r="IL46" s="17"/>
      <c r="IM46" s="17">
        <v>0</v>
      </c>
      <c r="IN46" s="17">
        <v>48.5</v>
      </c>
      <c r="IO46" s="17">
        <v>45.221359999999997</v>
      </c>
      <c r="IP46" s="17"/>
      <c r="IQ46" s="17">
        <v>48.5</v>
      </c>
      <c r="IR46" s="17"/>
      <c r="IS46" s="17"/>
      <c r="IT46" s="17"/>
      <c r="IU46" s="17">
        <v>0</v>
      </c>
      <c r="IV46" s="17"/>
      <c r="IW46" s="17"/>
      <c r="IX46" s="17"/>
      <c r="IY46" s="17">
        <v>0</v>
      </c>
      <c r="IZ46" s="17"/>
      <c r="JA46" s="17"/>
      <c r="JB46" s="17"/>
      <c r="JC46" s="17">
        <v>0</v>
      </c>
      <c r="JD46" s="17">
        <v>84</v>
      </c>
      <c r="JE46" s="17">
        <v>88.384460000000004</v>
      </c>
      <c r="JF46" s="17">
        <v>88.384460000000004</v>
      </c>
      <c r="JG46" s="17">
        <v>-4.3844599999999998</v>
      </c>
      <c r="JH46" s="17">
        <v>175.6</v>
      </c>
      <c r="JI46" s="17">
        <v>179.25821999999999</v>
      </c>
      <c r="JJ46" s="17">
        <v>185.33663000000001</v>
      </c>
      <c r="JK46" s="17">
        <v>-9.7366299999999999</v>
      </c>
      <c r="JL46" s="17">
        <v>173.2</v>
      </c>
      <c r="JM46" s="17">
        <v>179.25821999999999</v>
      </c>
      <c r="JN46" s="17">
        <v>185.33663000000001</v>
      </c>
      <c r="JO46" s="17">
        <v>-12.13663</v>
      </c>
      <c r="JP46" s="17">
        <v>200</v>
      </c>
      <c r="JQ46" s="17">
        <v>179.25821999999999</v>
      </c>
      <c r="JR46" s="17">
        <v>185.33663000000001</v>
      </c>
      <c r="JS46" s="17">
        <v>14.66337</v>
      </c>
      <c r="JT46" s="17">
        <v>270.7</v>
      </c>
      <c r="JU46" s="17">
        <v>269.69481000000002</v>
      </c>
      <c r="JV46" s="17">
        <v>278.83978999999999</v>
      </c>
      <c r="JW46" s="17">
        <v>-8.1397899999999996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3.6</v>
      </c>
      <c r="LE46" s="17">
        <v>3.1205099999999999</v>
      </c>
      <c r="LF46" s="17">
        <v>3.1205099999999999</v>
      </c>
      <c r="LG46" s="17">
        <v>0.47949000000000003</v>
      </c>
      <c r="LH46" s="17">
        <v>170.7</v>
      </c>
      <c r="LI46" s="17">
        <v>181.57669999999999</v>
      </c>
      <c r="LJ46" s="17">
        <v>181.57669999999999</v>
      </c>
      <c r="LK46" s="17">
        <v>-10.8767</v>
      </c>
      <c r="LL46" s="17">
        <v>86.1</v>
      </c>
      <c r="LM46" s="17">
        <v>91.185739999999996</v>
      </c>
      <c r="LN46" s="17">
        <v>80.430790000000002</v>
      </c>
      <c r="LO46" s="17">
        <v>5.6692099999999996</v>
      </c>
      <c r="LP46" s="17">
        <v>63.2</v>
      </c>
      <c r="LQ46" s="17">
        <v>67.133979999999994</v>
      </c>
      <c r="LR46" s="17">
        <v>67.133979999999994</v>
      </c>
      <c r="LS46" s="17">
        <v>-3.93398</v>
      </c>
      <c r="LT46" s="17">
        <v>45.7</v>
      </c>
      <c r="LU46" s="17">
        <v>48.413229999999999</v>
      </c>
      <c r="LV46" s="17">
        <v>48.413229999999999</v>
      </c>
      <c r="LW46" s="17">
        <v>-2.7132299999999998</v>
      </c>
      <c r="LX46" s="17">
        <v>30.2</v>
      </c>
      <c r="LY46" s="17">
        <v>29.951460000000001</v>
      </c>
      <c r="LZ46" s="17">
        <v>29.951460000000001</v>
      </c>
      <c r="MA46" s="17">
        <v>0.24854000000000001</v>
      </c>
      <c r="MB46" s="17"/>
      <c r="MC46" s="17"/>
      <c r="MD46" s="17"/>
      <c r="ME46" s="17">
        <v>0</v>
      </c>
      <c r="MF46" s="17"/>
      <c r="MG46" s="17"/>
      <c r="MH46" s="17"/>
      <c r="MI46" s="17">
        <v>0</v>
      </c>
      <c r="MJ46" s="17"/>
      <c r="MK46" s="17"/>
      <c r="ML46" s="17"/>
      <c r="MM46" s="17">
        <v>0</v>
      </c>
      <c r="MN46" s="17">
        <v>149.69999999999999</v>
      </c>
      <c r="MO46" s="17">
        <v>150.65477999999999</v>
      </c>
      <c r="MP46" s="17">
        <v>151.08876000000001</v>
      </c>
      <c r="MQ46" s="17">
        <v>-1.38876</v>
      </c>
      <c r="MR46" s="17">
        <v>150.69999999999999</v>
      </c>
      <c r="MS46" s="17">
        <v>153.39194000000001</v>
      </c>
      <c r="MT46" s="17">
        <v>151.08876000000001</v>
      </c>
      <c r="MU46" s="17">
        <v>-0.38875999999999999</v>
      </c>
      <c r="MV46" s="17">
        <v>0</v>
      </c>
      <c r="MW46" s="17"/>
      <c r="MX46" s="17">
        <v>151.54248000000001</v>
      </c>
      <c r="MY46" s="17">
        <v>-151.54248000000001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215.7</v>
      </c>
      <c r="NU46" s="17">
        <v>206.29038</v>
      </c>
      <c r="NV46" s="17">
        <v>206.29038</v>
      </c>
      <c r="NW46" s="17">
        <v>9.4096200000000003</v>
      </c>
      <c r="NX46" s="17">
        <v>103.2</v>
      </c>
      <c r="NY46" s="17">
        <v>103.45493</v>
      </c>
      <c r="NZ46" s="17">
        <v>103.45493</v>
      </c>
      <c r="OA46" s="17">
        <v>-0.25492999999999999</v>
      </c>
      <c r="OB46" s="17">
        <v>0</v>
      </c>
      <c r="OC46" s="17"/>
      <c r="OD46" s="17"/>
      <c r="OE46" s="17">
        <v>0</v>
      </c>
      <c r="OF46" s="17">
        <v>78</v>
      </c>
      <c r="OG46" s="17">
        <v>84.8</v>
      </c>
      <c r="OH46" s="17">
        <v>95.85</v>
      </c>
      <c r="OI46" s="17">
        <v>-17.850000000000001</v>
      </c>
      <c r="OJ46" s="17">
        <v>0</v>
      </c>
      <c r="OK46" s="17"/>
      <c r="OL46" s="17"/>
      <c r="OM46" s="17">
        <v>0</v>
      </c>
      <c r="ON46" s="17">
        <v>1.2</v>
      </c>
      <c r="OO46" s="17">
        <v>1.851</v>
      </c>
      <c r="OP46" s="17">
        <v>1.851</v>
      </c>
      <c r="OQ46" s="17">
        <v>-0.65100000000000002</v>
      </c>
      <c r="OR46" s="17">
        <v>0</v>
      </c>
      <c r="OS46" s="17"/>
      <c r="OT46" s="17"/>
      <c r="OU46" s="17">
        <v>0</v>
      </c>
      <c r="OV46" s="17">
        <v>20.2</v>
      </c>
      <c r="OW46" s="17">
        <v>17.475729999999999</v>
      </c>
      <c r="OX46" s="17">
        <v>17.475729999999999</v>
      </c>
      <c r="OY46" s="17">
        <v>2.7242700000000002</v>
      </c>
      <c r="OZ46" s="17">
        <v>20.7</v>
      </c>
      <c r="PA46" s="17">
        <v>20.5</v>
      </c>
      <c r="PB46" s="17">
        <v>19.417480000000001</v>
      </c>
      <c r="PC46" s="17">
        <v>1.2825200000000001</v>
      </c>
      <c r="PD46" s="17">
        <v>0</v>
      </c>
      <c r="PE46" s="17"/>
      <c r="PF46" s="17"/>
      <c r="PG46" s="17">
        <v>0</v>
      </c>
      <c r="PH46" s="17">
        <v>4.7</v>
      </c>
      <c r="PI46" s="17"/>
      <c r="PJ46" s="17">
        <v>5.5</v>
      </c>
      <c r="PK46" s="17">
        <v>-0.8</v>
      </c>
      <c r="PL46" s="17">
        <v>0</v>
      </c>
      <c r="PM46" s="17"/>
      <c r="PN46" s="17"/>
      <c r="PO46" s="17">
        <v>0</v>
      </c>
      <c r="PP46" s="17">
        <v>1</v>
      </c>
      <c r="PQ46" s="17">
        <v>1</v>
      </c>
      <c r="PR46" s="17">
        <v>1</v>
      </c>
      <c r="PS46" s="17">
        <v>0</v>
      </c>
      <c r="PT46" s="17">
        <v>2.7</v>
      </c>
      <c r="PU46" s="17">
        <v>2.5</v>
      </c>
      <c r="PV46" s="17">
        <v>2.5</v>
      </c>
      <c r="PW46" s="17">
        <v>0.2</v>
      </c>
      <c r="PX46" s="17">
        <v>2.8</v>
      </c>
      <c r="PY46" s="17">
        <v>3</v>
      </c>
      <c r="PZ46" s="17">
        <v>3</v>
      </c>
      <c r="QA46" s="17">
        <v>-0.2</v>
      </c>
      <c r="QB46" s="17"/>
      <c r="QC46" s="17"/>
      <c r="QD46" s="17"/>
      <c r="QE46" s="17">
        <v>0</v>
      </c>
      <c r="QF46" s="17">
        <v>20</v>
      </c>
      <c r="QG46" s="17">
        <v>19.417480000000001</v>
      </c>
      <c r="QH46" s="17">
        <v>19.417480000000001</v>
      </c>
      <c r="QI46" s="17">
        <v>0.58252000000000004</v>
      </c>
      <c r="QJ46" s="17">
        <v>18.899999999999999</v>
      </c>
      <c r="QK46" s="17">
        <v>17.475729999999999</v>
      </c>
      <c r="QL46" s="17">
        <v>17.475729999999999</v>
      </c>
      <c r="QM46" s="17">
        <v>1.4242699999999999</v>
      </c>
      <c r="QN46" s="17">
        <v>3.4</v>
      </c>
      <c r="QO46" s="17">
        <v>3.5</v>
      </c>
      <c r="QP46" s="17">
        <v>3.5</v>
      </c>
      <c r="QQ46" s="17">
        <v>-0.1</v>
      </c>
      <c r="QR46" s="17">
        <v>18.600000000000001</v>
      </c>
      <c r="QS46" s="17">
        <v>17.961169999999999</v>
      </c>
      <c r="QT46" s="17">
        <v>17.961169999999999</v>
      </c>
      <c r="QU46" s="17">
        <v>0.63883000000000001</v>
      </c>
      <c r="QV46" s="17">
        <v>0</v>
      </c>
      <c r="QW46" s="17"/>
      <c r="QX46" s="17"/>
      <c r="QY46" s="17">
        <v>0</v>
      </c>
      <c r="QZ46" s="17">
        <v>0</v>
      </c>
      <c r="RA46" s="17"/>
      <c r="RB46" s="17"/>
      <c r="RC46" s="17">
        <v>0</v>
      </c>
      <c r="RD46" s="17">
        <v>18.899999999999999</v>
      </c>
      <c r="RE46" s="17">
        <v>22.396999999999998</v>
      </c>
      <c r="RF46" s="17">
        <v>22.396999999999998</v>
      </c>
      <c r="RG46" s="17">
        <v>-3.4969999999999999</v>
      </c>
      <c r="RH46" s="17">
        <v>65.5</v>
      </c>
      <c r="RI46" s="17">
        <v>74.400000000000006</v>
      </c>
      <c r="RJ46" s="17">
        <v>69.41</v>
      </c>
      <c r="RK46" s="17">
        <v>-3.91</v>
      </c>
      <c r="RL46" s="17">
        <v>0</v>
      </c>
      <c r="RM46" s="17"/>
      <c r="RN46" s="17"/>
      <c r="RO46" s="17">
        <v>0</v>
      </c>
      <c r="RP46" s="17">
        <v>3.1</v>
      </c>
      <c r="RQ46" s="17">
        <v>3.3</v>
      </c>
      <c r="RR46" s="17">
        <v>3.3</v>
      </c>
      <c r="RS46" s="17">
        <v>-0.2</v>
      </c>
      <c r="RT46" s="17">
        <v>20</v>
      </c>
      <c r="RU46" s="17">
        <v>19.772790000000001</v>
      </c>
      <c r="RV46" s="17">
        <v>19.772790000000001</v>
      </c>
      <c r="RW46" s="17">
        <v>0.22721</v>
      </c>
      <c r="RX46" s="17">
        <v>2.8</v>
      </c>
      <c r="RY46" s="17">
        <v>2</v>
      </c>
      <c r="RZ46" s="17">
        <v>2</v>
      </c>
      <c r="SA46" s="17">
        <v>0.8</v>
      </c>
      <c r="SB46" s="17"/>
      <c r="SC46" s="17"/>
      <c r="SD46" s="17"/>
      <c r="SE46" s="17">
        <v>0</v>
      </c>
      <c r="SF46" s="17">
        <v>15.9</v>
      </c>
      <c r="SG46" s="17">
        <v>11</v>
      </c>
      <c r="SH46" s="17">
        <v>11.582000000000001</v>
      </c>
      <c r="SI46" s="17">
        <v>4.3179999999999996</v>
      </c>
      <c r="SJ46" s="17">
        <v>6.8</v>
      </c>
      <c r="SK46" s="17">
        <v>6.7</v>
      </c>
      <c r="SL46" s="17">
        <v>6.7</v>
      </c>
      <c r="SM46" s="17">
        <v>0.1</v>
      </c>
      <c r="SN46" s="17">
        <v>11.6</v>
      </c>
      <c r="SO46" s="17">
        <v>12</v>
      </c>
      <c r="SP46" s="17">
        <v>13.592230000000001</v>
      </c>
      <c r="SQ46" s="17">
        <v>-1.9922299999999999</v>
      </c>
      <c r="SR46" s="17">
        <v>18</v>
      </c>
      <c r="SS46" s="17">
        <v>14</v>
      </c>
      <c r="ST46" s="17">
        <v>17.475729999999999</v>
      </c>
      <c r="SU46" s="17">
        <v>0.52427000000000001</v>
      </c>
      <c r="SV46" s="17">
        <v>14.2</v>
      </c>
      <c r="SW46" s="17">
        <v>16.310680000000001</v>
      </c>
      <c r="SX46" s="17">
        <v>16.310680000000001</v>
      </c>
      <c r="SY46" s="17">
        <v>-2.1106799999999999</v>
      </c>
      <c r="SZ46" s="17">
        <v>22.9</v>
      </c>
      <c r="TA46" s="17">
        <v>17.646000000000001</v>
      </c>
      <c r="TB46" s="17">
        <v>17.646000000000001</v>
      </c>
      <c r="TC46" s="17">
        <v>5.2539999999999996</v>
      </c>
      <c r="TD46" s="17">
        <v>80.900000000000006</v>
      </c>
      <c r="TE46" s="17">
        <v>62.883000000000003</v>
      </c>
      <c r="TF46" s="17">
        <v>62.883000000000003</v>
      </c>
      <c r="TG46" s="17">
        <v>18.016999999999999</v>
      </c>
      <c r="TH46" s="17">
        <v>0</v>
      </c>
      <c r="TI46" s="17"/>
      <c r="TJ46" s="17"/>
      <c r="TK46" s="17">
        <v>0</v>
      </c>
      <c r="TL46" s="17">
        <v>53.2</v>
      </c>
      <c r="TM46" s="17">
        <v>63.7</v>
      </c>
      <c r="TN46" s="17">
        <v>60.314999999999998</v>
      </c>
      <c r="TO46" s="17">
        <v>-7.1150000000000002</v>
      </c>
      <c r="TP46" s="17">
        <v>66.099999999999994</v>
      </c>
      <c r="TQ46" s="17">
        <v>73.099999999999994</v>
      </c>
      <c r="TR46" s="17">
        <v>76.203000000000003</v>
      </c>
      <c r="TS46" s="17">
        <v>-10.103</v>
      </c>
      <c r="TT46" s="17">
        <v>4.5999999999999996</v>
      </c>
      <c r="TU46" s="17">
        <v>3.1930000000000001</v>
      </c>
      <c r="TV46" s="17">
        <v>3.1930000000000001</v>
      </c>
      <c r="TW46" s="17">
        <v>1.407</v>
      </c>
      <c r="TX46" s="17">
        <v>5.9</v>
      </c>
      <c r="TY46" s="17">
        <v>5.1449999999999996</v>
      </c>
      <c r="TZ46" s="17">
        <v>5.1449999999999996</v>
      </c>
      <c r="UA46" s="17">
        <v>0.755</v>
      </c>
      <c r="UB46" s="17">
        <v>20.9</v>
      </c>
      <c r="UC46" s="17">
        <v>20.5</v>
      </c>
      <c r="UD46" s="17">
        <v>19.417480000000001</v>
      </c>
      <c r="UE46" s="17">
        <v>1.4825200000000001</v>
      </c>
      <c r="UF46" s="17">
        <v>7.7</v>
      </c>
      <c r="UG46" s="17">
        <v>6</v>
      </c>
      <c r="UH46" s="17">
        <v>6</v>
      </c>
      <c r="UI46" s="17">
        <v>1.7</v>
      </c>
      <c r="UJ46" s="17">
        <v>7.3</v>
      </c>
      <c r="UK46" s="17">
        <v>6.9</v>
      </c>
      <c r="UL46" s="17">
        <v>6.9</v>
      </c>
      <c r="UM46" s="17">
        <v>0.4</v>
      </c>
      <c r="UN46" s="17">
        <v>18.8</v>
      </c>
      <c r="UO46" s="17">
        <v>19.5</v>
      </c>
      <c r="UP46" s="17">
        <v>9.9029100000000003</v>
      </c>
      <c r="UQ46" s="17">
        <v>8.8970900000000004</v>
      </c>
      <c r="UR46" s="17">
        <v>20</v>
      </c>
      <c r="US46" s="17">
        <v>19.5</v>
      </c>
      <c r="UT46" s="17">
        <v>9.9029100000000003</v>
      </c>
      <c r="UU46" s="17">
        <v>10.09709</v>
      </c>
      <c r="UV46" s="17">
        <v>19.7</v>
      </c>
      <c r="UW46" s="17">
        <v>19.5</v>
      </c>
      <c r="UX46" s="17">
        <v>10</v>
      </c>
      <c r="UY46" s="17">
        <v>9.6999999999999993</v>
      </c>
      <c r="UZ46" s="17">
        <v>2.6</v>
      </c>
      <c r="VA46" s="17">
        <v>2.2130000000000001</v>
      </c>
      <c r="VB46" s="17">
        <v>2.2130000000000001</v>
      </c>
      <c r="VC46" s="17">
        <v>0.38700000000000001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89.7</v>
      </c>
      <c r="VU46" s="17">
        <v>97.5</v>
      </c>
      <c r="VV46" s="17">
        <v>112.523</v>
      </c>
      <c r="VW46" s="17">
        <v>-22.823</v>
      </c>
      <c r="VX46" s="17">
        <v>136.5</v>
      </c>
      <c r="VY46" s="17">
        <v>101.9</v>
      </c>
      <c r="VZ46" s="17">
        <v>105.706</v>
      </c>
      <c r="WA46" s="17">
        <v>30.794</v>
      </c>
      <c r="WB46" s="17">
        <v>0</v>
      </c>
      <c r="WC46" s="17"/>
      <c r="WD46" s="17"/>
      <c r="WE46" s="17">
        <v>0</v>
      </c>
      <c r="WF46" s="17">
        <v>1.1000000000000001</v>
      </c>
      <c r="WG46" s="17">
        <v>1.4490000000000001</v>
      </c>
      <c r="WH46" s="17">
        <v>1.4490000000000001</v>
      </c>
      <c r="WI46" s="17">
        <v>-0.34899999999999998</v>
      </c>
      <c r="WJ46" s="17">
        <v>0</v>
      </c>
      <c r="WK46" s="17"/>
      <c r="WL46" s="17"/>
      <c r="WM46" s="17">
        <v>0</v>
      </c>
      <c r="WN46" s="17">
        <v>1.8</v>
      </c>
      <c r="WO46" s="17">
        <v>2.4</v>
      </c>
      <c r="WP46" s="17">
        <v>2.4</v>
      </c>
      <c r="WQ46" s="17">
        <v>-0.6</v>
      </c>
      <c r="WR46" s="17">
        <v>1</v>
      </c>
      <c r="WS46" s="17">
        <v>1.4</v>
      </c>
      <c r="WT46" s="17">
        <v>1.4</v>
      </c>
      <c r="WU46" s="17">
        <v>-0.4</v>
      </c>
      <c r="WV46" s="17">
        <v>0</v>
      </c>
      <c r="WW46" s="17"/>
      <c r="WX46" s="17"/>
      <c r="WY46" s="17">
        <v>0</v>
      </c>
      <c r="WZ46" s="17">
        <v>6.6</v>
      </c>
      <c r="XA46" s="17">
        <v>6.2</v>
      </c>
      <c r="XB46" s="17">
        <v>6.2</v>
      </c>
      <c r="XC46" s="17">
        <v>0.4</v>
      </c>
      <c r="XD46" s="17">
        <v>18.3</v>
      </c>
      <c r="XE46" s="17">
        <v>18.4466</v>
      </c>
      <c r="XF46" s="17">
        <v>18.4466</v>
      </c>
      <c r="XG46" s="17">
        <v>-0.14660000000000001</v>
      </c>
      <c r="XH46" s="17">
        <v>9.1</v>
      </c>
      <c r="XI46" s="17">
        <v>9</v>
      </c>
      <c r="XJ46" s="17">
        <v>10.8</v>
      </c>
      <c r="XK46" s="17">
        <v>-1.7</v>
      </c>
      <c r="XL46" s="17">
        <v>28.5</v>
      </c>
      <c r="XM46" s="17">
        <v>30</v>
      </c>
      <c r="XN46" s="17">
        <v>29</v>
      </c>
      <c r="XO46" s="17">
        <v>-0.5</v>
      </c>
      <c r="XP46" s="17">
        <v>35.5</v>
      </c>
      <c r="XQ46" s="17">
        <v>30</v>
      </c>
      <c r="XR46" s="17">
        <v>29</v>
      </c>
      <c r="XS46" s="17">
        <v>6.5</v>
      </c>
      <c r="XT46" s="17">
        <v>15</v>
      </c>
      <c r="XU46" s="17"/>
      <c r="XV46" s="17"/>
      <c r="XW46" s="17">
        <v>15</v>
      </c>
      <c r="XX46" s="17">
        <v>18.399999999999999</v>
      </c>
      <c r="XY46" s="17">
        <v>17</v>
      </c>
      <c r="XZ46" s="17">
        <v>20.39</v>
      </c>
      <c r="YA46" s="17">
        <v>-1.99</v>
      </c>
      <c r="YB46" s="17">
        <v>0</v>
      </c>
      <c r="YC46" s="17"/>
      <c r="YD46" s="17"/>
      <c r="YE46" s="17">
        <v>0</v>
      </c>
      <c r="YF46" s="17">
        <v>11</v>
      </c>
      <c r="YG46" s="17">
        <v>11</v>
      </c>
      <c r="YH46" s="17">
        <v>11</v>
      </c>
      <c r="YI46" s="17">
        <v>0</v>
      </c>
    </row>
    <row r="47" spans="1:659" ht="24" customHeight="1" x14ac:dyDescent="0.35">
      <c r="A47" s="1"/>
      <c r="B47" s="16" t="s">
        <v>79</v>
      </c>
      <c r="C47" s="16" t="s">
        <v>806</v>
      </c>
      <c r="D47" s="17">
        <v>203.1</v>
      </c>
      <c r="E47" s="17">
        <v>203.20388</v>
      </c>
      <c r="F47" s="17">
        <v>203.20388</v>
      </c>
      <c r="G47" s="17">
        <v>-0.10388</v>
      </c>
      <c r="H47" s="17">
        <v>628.20000000000005</v>
      </c>
      <c r="I47" s="17">
        <v>635.02589999999998</v>
      </c>
      <c r="J47" s="17">
        <v>635.02589999999998</v>
      </c>
      <c r="K47" s="17">
        <v>-6.8258999999999999</v>
      </c>
      <c r="L47" s="17">
        <v>215.8</v>
      </c>
      <c r="M47" s="17">
        <v>206.58520999999999</v>
      </c>
      <c r="N47" s="17">
        <v>206.58520999999999</v>
      </c>
      <c r="O47" s="17">
        <v>9.2147900000000007</v>
      </c>
      <c r="P47" s="17"/>
      <c r="Q47" s="17"/>
      <c r="R47" s="17"/>
      <c r="S47" s="17">
        <v>0</v>
      </c>
      <c r="T47" s="17"/>
      <c r="U47" s="17"/>
      <c r="V47" s="17"/>
      <c r="W47" s="17">
        <v>0</v>
      </c>
      <c r="X47" s="17">
        <v>90.4</v>
      </c>
      <c r="Y47" s="17">
        <v>91.778639999999996</v>
      </c>
      <c r="Z47" s="17">
        <v>91.778639999999996</v>
      </c>
      <c r="AA47" s="17">
        <v>-1.3786400000000001</v>
      </c>
      <c r="AB47" s="17">
        <v>173.9</v>
      </c>
      <c r="AC47" s="17">
        <v>183.78219999999999</v>
      </c>
      <c r="AD47" s="17">
        <v>201.70359999999999</v>
      </c>
      <c r="AE47" s="17">
        <v>-27.803599999999999</v>
      </c>
      <c r="AF47" s="17"/>
      <c r="AG47" s="17"/>
      <c r="AH47" s="17"/>
      <c r="AI47" s="17">
        <v>0</v>
      </c>
      <c r="AJ47" s="17"/>
      <c r="AK47" s="17"/>
      <c r="AL47" s="17"/>
      <c r="AM47" s="17">
        <v>0</v>
      </c>
      <c r="AN47" s="17">
        <v>185.9</v>
      </c>
      <c r="AO47" s="17">
        <v>184.68405999999999</v>
      </c>
      <c r="AP47" s="17">
        <v>183.35205999999999</v>
      </c>
      <c r="AQ47" s="17">
        <v>2.5479400000000001</v>
      </c>
      <c r="AR47" s="17">
        <v>193.2</v>
      </c>
      <c r="AS47" s="17">
        <v>184.68405999999999</v>
      </c>
      <c r="AT47" s="17">
        <v>183.35205999999999</v>
      </c>
      <c r="AU47" s="17">
        <v>9.8479399999999995</v>
      </c>
      <c r="AV47" s="17">
        <v>193</v>
      </c>
      <c r="AW47" s="17">
        <v>184.68405999999999</v>
      </c>
      <c r="AX47" s="17">
        <v>183.35205999999999</v>
      </c>
      <c r="AY47" s="17">
        <v>9.6479400000000002</v>
      </c>
      <c r="AZ47" s="17">
        <v>275</v>
      </c>
      <c r="BA47" s="17">
        <v>277.858</v>
      </c>
      <c r="BB47" s="17">
        <v>275.85399999999998</v>
      </c>
      <c r="BC47" s="17">
        <v>-0.85399999999999998</v>
      </c>
      <c r="BD47" s="17">
        <v>214.1</v>
      </c>
      <c r="BE47" s="17">
        <v>205.01678000000001</v>
      </c>
      <c r="BF47" s="17"/>
      <c r="BG47" s="17">
        <v>214.1</v>
      </c>
      <c r="BH47" s="17"/>
      <c r="BI47" s="17"/>
      <c r="BJ47" s="17"/>
      <c r="BK47" s="17">
        <v>0</v>
      </c>
      <c r="BL47" s="17">
        <v>359.8</v>
      </c>
      <c r="BM47" s="17">
        <v>368.40096999999997</v>
      </c>
      <c r="BN47" s="17">
        <v>368.40096999999997</v>
      </c>
      <c r="BO47" s="17">
        <v>-8.6009700000000002</v>
      </c>
      <c r="BP47" s="17">
        <v>10.4</v>
      </c>
      <c r="BQ47" s="17">
        <v>9.6366700000000005</v>
      </c>
      <c r="BR47" s="17">
        <v>3.4527100000000002</v>
      </c>
      <c r="BS47" s="17">
        <v>6.9472899999999997</v>
      </c>
      <c r="BT47" s="17"/>
      <c r="BU47" s="17"/>
      <c r="BV47" s="17"/>
      <c r="BW47" s="17">
        <v>0</v>
      </c>
      <c r="BX47" s="17"/>
      <c r="BY47" s="17"/>
      <c r="BZ47" s="17"/>
      <c r="CA47" s="17">
        <v>0</v>
      </c>
      <c r="CB47" s="17"/>
      <c r="CC47" s="17"/>
      <c r="CD47" s="17"/>
      <c r="CE47" s="17">
        <v>0</v>
      </c>
      <c r="CF47" s="17"/>
      <c r="CG47" s="17"/>
      <c r="CH47" s="17"/>
      <c r="CI47" s="17">
        <v>0</v>
      </c>
      <c r="CJ47" s="17">
        <v>148.1</v>
      </c>
      <c r="CK47" s="17">
        <v>163.90777</v>
      </c>
      <c r="CL47" s="17">
        <v>163.90777</v>
      </c>
      <c r="CM47" s="17">
        <v>-15.80777</v>
      </c>
      <c r="CN47" s="17">
        <v>7.5</v>
      </c>
      <c r="CO47" s="17">
        <v>5.6669799999999997</v>
      </c>
      <c r="CP47" s="17">
        <v>5.1333399999999996</v>
      </c>
      <c r="CQ47" s="17">
        <v>2.36666</v>
      </c>
      <c r="CR47" s="17">
        <v>5.8</v>
      </c>
      <c r="CS47" s="17">
        <v>3.1106799999999999</v>
      </c>
      <c r="CT47" s="17">
        <v>2.8177599999999998</v>
      </c>
      <c r="CU47" s="17">
        <v>2.98224</v>
      </c>
      <c r="CV47" s="17">
        <v>16.899999999999999</v>
      </c>
      <c r="CW47" s="17">
        <v>13.6746</v>
      </c>
      <c r="CX47" s="17">
        <v>5.6</v>
      </c>
      <c r="CY47" s="17">
        <v>11.3</v>
      </c>
      <c r="CZ47" s="17">
        <v>6.9</v>
      </c>
      <c r="DA47" s="17">
        <v>6.8787000000000003</v>
      </c>
      <c r="DB47" s="17">
        <v>6.8787000000000003</v>
      </c>
      <c r="DC47" s="17">
        <v>2.1299999999999999E-2</v>
      </c>
      <c r="DD47" s="17">
        <v>13.6</v>
      </c>
      <c r="DE47" s="17">
        <v>9.9363299999999999</v>
      </c>
      <c r="DF47" s="17">
        <v>9.9363299999999999</v>
      </c>
      <c r="DG47" s="17">
        <v>3.6636700000000002</v>
      </c>
      <c r="DH47" s="17">
        <v>125.6</v>
      </c>
      <c r="DI47" s="17">
        <v>123.33942</v>
      </c>
      <c r="DJ47" s="17">
        <v>142.30582999999999</v>
      </c>
      <c r="DK47" s="17">
        <v>-16.705829999999999</v>
      </c>
      <c r="DL47" s="17"/>
      <c r="DM47" s="17"/>
      <c r="DN47" s="17"/>
      <c r="DO47" s="17">
        <v>0</v>
      </c>
      <c r="DP47" s="17"/>
      <c r="DQ47" s="17"/>
      <c r="DR47" s="17"/>
      <c r="DS47" s="17">
        <v>0</v>
      </c>
      <c r="DT47" s="17"/>
      <c r="DU47" s="17"/>
      <c r="DV47" s="17"/>
      <c r="DW47" s="17">
        <v>0</v>
      </c>
      <c r="DX47" s="17"/>
      <c r="DY47" s="17"/>
      <c r="DZ47" s="17"/>
      <c r="EA47" s="17">
        <v>0</v>
      </c>
      <c r="EB47" s="17">
        <v>110.9</v>
      </c>
      <c r="EC47" s="17">
        <v>112.35728</v>
      </c>
      <c r="ED47" s="17">
        <v>112.35728</v>
      </c>
      <c r="EE47" s="17">
        <v>-1.4572799999999999</v>
      </c>
      <c r="EF47" s="17">
        <v>223.4</v>
      </c>
      <c r="EG47" s="17">
        <v>220.48074</v>
      </c>
      <c r="EH47" s="17">
        <v>220.48074</v>
      </c>
      <c r="EI47" s="17">
        <v>2.91926</v>
      </c>
      <c r="EJ47" s="17"/>
      <c r="EK47" s="17"/>
      <c r="EL47" s="17"/>
      <c r="EM47" s="17">
        <v>0</v>
      </c>
      <c r="EN47" s="17"/>
      <c r="EO47" s="17"/>
      <c r="EP47" s="17"/>
      <c r="EQ47" s="17">
        <v>0</v>
      </c>
      <c r="ER47" s="17"/>
      <c r="ES47" s="17"/>
      <c r="ET47" s="17"/>
      <c r="EU47" s="17">
        <v>0</v>
      </c>
      <c r="EV47" s="17">
        <v>6.5</v>
      </c>
      <c r="EW47" s="17">
        <v>6.39</v>
      </c>
      <c r="EX47" s="17">
        <v>6.39</v>
      </c>
      <c r="EY47" s="17">
        <v>0.11</v>
      </c>
      <c r="EZ47" s="17">
        <v>161</v>
      </c>
      <c r="FA47" s="17">
        <v>311.83940999999999</v>
      </c>
      <c r="FB47" s="17">
        <v>401.45765999999998</v>
      </c>
      <c r="FC47" s="17">
        <v>-240.45766</v>
      </c>
      <c r="FD47" s="17">
        <v>67.8</v>
      </c>
      <c r="FE47" s="17">
        <v>69.908249999999995</v>
      </c>
      <c r="FF47" s="17">
        <v>54.011969999999998</v>
      </c>
      <c r="FG47" s="17">
        <v>13.788029999999999</v>
      </c>
      <c r="FH47" s="17">
        <v>150.69999999999999</v>
      </c>
      <c r="FI47" s="17">
        <v>151.21556000000001</v>
      </c>
      <c r="FJ47" s="17">
        <v>151.21556000000001</v>
      </c>
      <c r="FK47" s="17">
        <v>-0.51556000000000002</v>
      </c>
      <c r="FL47" s="17">
        <v>35.1</v>
      </c>
      <c r="FM47" s="17">
        <v>34.05592</v>
      </c>
      <c r="FN47" s="17">
        <v>25.458369999999999</v>
      </c>
      <c r="FO47" s="17">
        <v>9.6416299999999993</v>
      </c>
      <c r="FP47" s="17">
        <v>18.399999999999999</v>
      </c>
      <c r="FQ47" s="17">
        <v>17.210889999999999</v>
      </c>
      <c r="FR47" s="17">
        <v>15.45468</v>
      </c>
      <c r="FS47" s="17">
        <v>2.9453200000000002</v>
      </c>
      <c r="FT47" s="17">
        <v>18.8</v>
      </c>
      <c r="FU47" s="17">
        <v>17.961169999999999</v>
      </c>
      <c r="FV47" s="17">
        <v>17.961169999999999</v>
      </c>
      <c r="FW47" s="17">
        <v>0.83882999999999996</v>
      </c>
      <c r="FX47" s="17">
        <v>78.3</v>
      </c>
      <c r="FY47" s="17">
        <v>87.68835</v>
      </c>
      <c r="FZ47" s="17">
        <v>87.68835</v>
      </c>
      <c r="GA47" s="17">
        <v>-9.3883500000000009</v>
      </c>
      <c r="GB47" s="17"/>
      <c r="GC47" s="17"/>
      <c r="GD47" s="17"/>
      <c r="GE47" s="17">
        <v>0</v>
      </c>
      <c r="GF47" s="17"/>
      <c r="GG47" s="17"/>
      <c r="GH47" s="17"/>
      <c r="GI47" s="17">
        <v>0</v>
      </c>
      <c r="GJ47" s="17"/>
      <c r="GK47" s="17"/>
      <c r="GL47" s="17"/>
      <c r="GM47" s="17">
        <v>0</v>
      </c>
      <c r="GN47" s="17">
        <v>107.8</v>
      </c>
      <c r="GO47" s="17">
        <v>110.37475999999999</v>
      </c>
      <c r="GP47" s="17">
        <v>98.097470000000001</v>
      </c>
      <c r="GQ47" s="17">
        <v>9.7025299999999994</v>
      </c>
      <c r="GR47" s="17">
        <v>7.5</v>
      </c>
      <c r="GS47" s="17">
        <v>6.5736800000000004</v>
      </c>
      <c r="GT47" s="17">
        <v>6.5736800000000004</v>
      </c>
      <c r="GU47" s="17">
        <v>0.92632000000000003</v>
      </c>
      <c r="GV47" s="17">
        <v>6.4</v>
      </c>
      <c r="GW47" s="17">
        <v>6.6261000000000001</v>
      </c>
      <c r="GX47" s="17">
        <v>6.6261000000000001</v>
      </c>
      <c r="GY47" s="17">
        <v>-0.2261</v>
      </c>
      <c r="GZ47" s="17">
        <v>35.299999999999997</v>
      </c>
      <c r="HA47" s="17">
        <v>35.371740000000003</v>
      </c>
      <c r="HB47" s="17">
        <v>35.371740000000003</v>
      </c>
      <c r="HC47" s="17">
        <v>-7.1739999999999998E-2</v>
      </c>
      <c r="HD47" s="17">
        <v>38</v>
      </c>
      <c r="HE47" s="17">
        <v>39.841419999999999</v>
      </c>
      <c r="HF47" s="17">
        <v>39.841419999999999</v>
      </c>
      <c r="HG47" s="17">
        <v>-1.8414200000000001</v>
      </c>
      <c r="HH47" s="17">
        <v>2</v>
      </c>
      <c r="HI47" s="17">
        <v>1.97359</v>
      </c>
      <c r="HJ47" s="17">
        <v>1.97359</v>
      </c>
      <c r="HK47" s="17">
        <v>2.6409999999999999E-2</v>
      </c>
      <c r="HL47" s="17">
        <v>31</v>
      </c>
      <c r="HM47" s="17">
        <v>25.41272</v>
      </c>
      <c r="HN47" s="17">
        <v>25.41272</v>
      </c>
      <c r="HO47" s="17">
        <v>5.5872799999999998</v>
      </c>
      <c r="HP47" s="17">
        <v>65.3</v>
      </c>
      <c r="HQ47" s="17">
        <v>70.112399999999994</v>
      </c>
      <c r="HR47" s="17">
        <v>73.744410000000002</v>
      </c>
      <c r="HS47" s="17">
        <v>-8.4444099999999995</v>
      </c>
      <c r="HT47" s="17"/>
      <c r="HU47" s="17"/>
      <c r="HV47" s="17"/>
      <c r="HW47" s="17">
        <v>0</v>
      </c>
      <c r="HX47" s="17"/>
      <c r="HY47" s="17"/>
      <c r="HZ47" s="17"/>
      <c r="IA47" s="17">
        <v>0</v>
      </c>
      <c r="IB47" s="17">
        <v>87.4</v>
      </c>
      <c r="IC47" s="17">
        <v>85.482579999999999</v>
      </c>
      <c r="ID47" s="17">
        <v>85.482579999999999</v>
      </c>
      <c r="IE47" s="17">
        <v>1.9174199999999999</v>
      </c>
      <c r="IF47" s="17"/>
      <c r="IG47" s="17"/>
      <c r="IH47" s="17"/>
      <c r="II47" s="17">
        <v>0</v>
      </c>
      <c r="IJ47" s="17"/>
      <c r="IK47" s="17"/>
      <c r="IL47" s="17"/>
      <c r="IM47" s="17">
        <v>0</v>
      </c>
      <c r="IN47" s="17">
        <v>48.6</v>
      </c>
      <c r="IO47" s="17">
        <v>45.221359999999997</v>
      </c>
      <c r="IP47" s="17"/>
      <c r="IQ47" s="17">
        <v>48.6</v>
      </c>
      <c r="IR47" s="17"/>
      <c r="IS47" s="17"/>
      <c r="IT47" s="17"/>
      <c r="IU47" s="17">
        <v>0</v>
      </c>
      <c r="IV47" s="17"/>
      <c r="IW47" s="17"/>
      <c r="IX47" s="17"/>
      <c r="IY47" s="17">
        <v>0</v>
      </c>
      <c r="IZ47" s="17"/>
      <c r="JA47" s="17"/>
      <c r="JB47" s="17"/>
      <c r="JC47" s="17">
        <v>0</v>
      </c>
      <c r="JD47" s="17">
        <v>84.1</v>
      </c>
      <c r="JE47" s="17">
        <v>88.384460000000004</v>
      </c>
      <c r="JF47" s="17">
        <v>88.384460000000004</v>
      </c>
      <c r="JG47" s="17">
        <v>-4.2844600000000002</v>
      </c>
      <c r="JH47" s="17">
        <v>176</v>
      </c>
      <c r="JI47" s="17">
        <v>179.25821999999999</v>
      </c>
      <c r="JJ47" s="17">
        <v>185.36338000000001</v>
      </c>
      <c r="JK47" s="17">
        <v>-9.3633799999999994</v>
      </c>
      <c r="JL47" s="17">
        <v>173.4</v>
      </c>
      <c r="JM47" s="17">
        <v>179.25821999999999</v>
      </c>
      <c r="JN47" s="17">
        <v>185.36338000000001</v>
      </c>
      <c r="JO47" s="17">
        <v>-11.963380000000001</v>
      </c>
      <c r="JP47" s="17">
        <v>200</v>
      </c>
      <c r="JQ47" s="17">
        <v>179.25821999999999</v>
      </c>
      <c r="JR47" s="17">
        <v>185.36338000000001</v>
      </c>
      <c r="JS47" s="17">
        <v>14.636620000000001</v>
      </c>
      <c r="JT47" s="17">
        <v>270.39999999999998</v>
      </c>
      <c r="JU47" s="17">
        <v>269.69481000000002</v>
      </c>
      <c r="JV47" s="17">
        <v>278.88004000000001</v>
      </c>
      <c r="JW47" s="17">
        <v>-8.4800400000000007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3.6</v>
      </c>
      <c r="LE47" s="17">
        <v>3.1205099999999999</v>
      </c>
      <c r="LF47" s="17">
        <v>3.1205099999999999</v>
      </c>
      <c r="LG47" s="17">
        <v>0.47949000000000003</v>
      </c>
      <c r="LH47" s="17">
        <v>207.1</v>
      </c>
      <c r="LI47" s="17">
        <v>181.57669999999999</v>
      </c>
      <c r="LJ47" s="17">
        <v>181.57669999999999</v>
      </c>
      <c r="LK47" s="17">
        <v>25.523299999999999</v>
      </c>
      <c r="LL47" s="17">
        <v>93</v>
      </c>
      <c r="LM47" s="17">
        <v>103.00709999999999</v>
      </c>
      <c r="LN47" s="17">
        <v>118.43145</v>
      </c>
      <c r="LO47" s="17">
        <v>-25.431450000000002</v>
      </c>
      <c r="LP47" s="17">
        <v>63</v>
      </c>
      <c r="LQ47" s="17">
        <v>67.133979999999994</v>
      </c>
      <c r="LR47" s="17">
        <v>67.133979999999994</v>
      </c>
      <c r="LS47" s="17">
        <v>-4.1339800000000002</v>
      </c>
      <c r="LT47" s="17">
        <v>45.7</v>
      </c>
      <c r="LU47" s="17">
        <v>48.413229999999999</v>
      </c>
      <c r="LV47" s="17">
        <v>48.413229999999999</v>
      </c>
      <c r="LW47" s="17">
        <v>-2.7132299999999998</v>
      </c>
      <c r="LX47" s="17">
        <v>30</v>
      </c>
      <c r="LY47" s="17">
        <v>29.951460000000001</v>
      </c>
      <c r="LZ47" s="17">
        <v>29.951460000000001</v>
      </c>
      <c r="MA47" s="17">
        <v>4.854E-2</v>
      </c>
      <c r="MB47" s="17"/>
      <c r="MC47" s="17"/>
      <c r="MD47" s="17"/>
      <c r="ME47" s="17">
        <v>0</v>
      </c>
      <c r="MF47" s="17"/>
      <c r="MG47" s="17"/>
      <c r="MH47" s="17"/>
      <c r="MI47" s="17">
        <v>0</v>
      </c>
      <c r="MJ47" s="17"/>
      <c r="MK47" s="17"/>
      <c r="ML47" s="17"/>
      <c r="MM47" s="17">
        <v>0</v>
      </c>
      <c r="MN47" s="17">
        <v>150.19999999999999</v>
      </c>
      <c r="MO47" s="17">
        <v>150.65477999999999</v>
      </c>
      <c r="MP47" s="17">
        <v>151.08876000000001</v>
      </c>
      <c r="MQ47" s="17">
        <v>-0.88875999999999999</v>
      </c>
      <c r="MR47" s="17">
        <v>151.30000000000001</v>
      </c>
      <c r="MS47" s="17">
        <v>153.39194000000001</v>
      </c>
      <c r="MT47" s="17">
        <v>151.08876000000001</v>
      </c>
      <c r="MU47" s="17">
        <v>0.21124000000000001</v>
      </c>
      <c r="MV47" s="17">
        <v>0</v>
      </c>
      <c r="MW47" s="17"/>
      <c r="MX47" s="17">
        <v>151.54248000000001</v>
      </c>
      <c r="MY47" s="17">
        <v>-151.54248000000001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215.6</v>
      </c>
      <c r="NU47" s="17">
        <v>206.29038</v>
      </c>
      <c r="NV47" s="17">
        <v>206.29038</v>
      </c>
      <c r="NW47" s="17">
        <v>9.3096200000000007</v>
      </c>
      <c r="NX47" s="17">
        <v>103</v>
      </c>
      <c r="NY47" s="17">
        <v>103.45493</v>
      </c>
      <c r="NZ47" s="17">
        <v>103.45493</v>
      </c>
      <c r="OA47" s="17">
        <v>-0.45493</v>
      </c>
      <c r="OB47" s="17">
        <v>0</v>
      </c>
      <c r="OC47" s="17"/>
      <c r="OD47" s="17"/>
      <c r="OE47" s="17">
        <v>0</v>
      </c>
      <c r="OF47" s="17">
        <v>82.6</v>
      </c>
      <c r="OG47" s="17">
        <v>89.1</v>
      </c>
      <c r="OH47" s="17">
        <v>94.947999999999993</v>
      </c>
      <c r="OI47" s="17">
        <v>-12.348000000000001</v>
      </c>
      <c r="OJ47" s="17">
        <v>0</v>
      </c>
      <c r="OK47" s="17"/>
      <c r="OL47" s="17"/>
      <c r="OM47" s="17">
        <v>0</v>
      </c>
      <c r="ON47" s="17">
        <v>1.4</v>
      </c>
      <c r="OO47" s="17">
        <v>1.544</v>
      </c>
      <c r="OP47" s="17">
        <v>1.544</v>
      </c>
      <c r="OQ47" s="17">
        <v>-0.14399999999999999</v>
      </c>
      <c r="OR47" s="17">
        <v>0</v>
      </c>
      <c r="OS47" s="17"/>
      <c r="OT47" s="17"/>
      <c r="OU47" s="17">
        <v>0</v>
      </c>
      <c r="OV47" s="17">
        <v>20.100000000000001</v>
      </c>
      <c r="OW47" s="17">
        <v>17.475729999999999</v>
      </c>
      <c r="OX47" s="17">
        <v>17.475729999999999</v>
      </c>
      <c r="OY47" s="17">
        <v>2.6242700000000001</v>
      </c>
      <c r="OZ47" s="17">
        <v>20.7</v>
      </c>
      <c r="PA47" s="17">
        <v>20.5</v>
      </c>
      <c r="PB47" s="17">
        <v>19.417480000000001</v>
      </c>
      <c r="PC47" s="17">
        <v>1.2825200000000001</v>
      </c>
      <c r="PD47" s="17">
        <v>0</v>
      </c>
      <c r="PE47" s="17"/>
      <c r="PF47" s="17"/>
      <c r="PG47" s="17">
        <v>0</v>
      </c>
      <c r="PH47" s="17">
        <v>4.8</v>
      </c>
      <c r="PI47" s="17"/>
      <c r="PJ47" s="17"/>
      <c r="PK47" s="17">
        <v>4.8</v>
      </c>
      <c r="PL47" s="17">
        <v>0</v>
      </c>
      <c r="PM47" s="17"/>
      <c r="PN47" s="17"/>
      <c r="PO47" s="17">
        <v>0</v>
      </c>
      <c r="PP47" s="17">
        <v>1</v>
      </c>
      <c r="PQ47" s="17">
        <v>1</v>
      </c>
      <c r="PR47" s="17">
        <v>1</v>
      </c>
      <c r="PS47" s="17">
        <v>0</v>
      </c>
      <c r="PT47" s="17">
        <v>2.8</v>
      </c>
      <c r="PU47" s="17">
        <v>2.5</v>
      </c>
      <c r="PV47" s="17">
        <v>2.5</v>
      </c>
      <c r="PW47" s="17">
        <v>0.3</v>
      </c>
      <c r="PX47" s="17">
        <v>2.8</v>
      </c>
      <c r="PY47" s="17">
        <v>3</v>
      </c>
      <c r="PZ47" s="17">
        <v>3</v>
      </c>
      <c r="QA47" s="17">
        <v>-0.2</v>
      </c>
      <c r="QB47" s="17"/>
      <c r="QC47" s="17"/>
      <c r="QD47" s="17"/>
      <c r="QE47" s="17">
        <v>0</v>
      </c>
      <c r="QF47" s="17">
        <v>20</v>
      </c>
      <c r="QG47" s="17">
        <v>19.417480000000001</v>
      </c>
      <c r="QH47" s="17">
        <v>19.417480000000001</v>
      </c>
      <c r="QI47" s="17">
        <v>0.58252000000000004</v>
      </c>
      <c r="QJ47" s="17">
        <v>18.899999999999999</v>
      </c>
      <c r="QK47" s="17">
        <v>17.475729999999999</v>
      </c>
      <c r="QL47" s="17">
        <v>17.475729999999999</v>
      </c>
      <c r="QM47" s="17">
        <v>1.4242699999999999</v>
      </c>
      <c r="QN47" s="17">
        <v>3.4</v>
      </c>
      <c r="QO47" s="17">
        <v>3.5</v>
      </c>
      <c r="QP47" s="17">
        <v>3.5</v>
      </c>
      <c r="QQ47" s="17">
        <v>-0.1</v>
      </c>
      <c r="QR47" s="17">
        <v>18.600000000000001</v>
      </c>
      <c r="QS47" s="17">
        <v>17.961169999999999</v>
      </c>
      <c r="QT47" s="17">
        <v>17.961169999999999</v>
      </c>
      <c r="QU47" s="17">
        <v>0.63883000000000001</v>
      </c>
      <c r="QV47" s="17">
        <v>0</v>
      </c>
      <c r="QW47" s="17"/>
      <c r="QX47" s="17"/>
      <c r="QY47" s="17">
        <v>0</v>
      </c>
      <c r="QZ47" s="17">
        <v>0</v>
      </c>
      <c r="RA47" s="17"/>
      <c r="RB47" s="17"/>
      <c r="RC47" s="17">
        <v>0</v>
      </c>
      <c r="RD47" s="17">
        <v>22.2</v>
      </c>
      <c r="RE47" s="17">
        <v>22.54</v>
      </c>
      <c r="RF47" s="17">
        <v>22.54</v>
      </c>
      <c r="RG47" s="17">
        <v>-0.34</v>
      </c>
      <c r="RH47" s="17">
        <v>67.599999999999994</v>
      </c>
      <c r="RI47" s="17">
        <v>72.900000000000006</v>
      </c>
      <c r="RJ47" s="17">
        <v>68.402000000000001</v>
      </c>
      <c r="RK47" s="17">
        <v>-0.80200000000000005</v>
      </c>
      <c r="RL47" s="17">
        <v>0</v>
      </c>
      <c r="RM47" s="17"/>
      <c r="RN47" s="17"/>
      <c r="RO47" s="17">
        <v>0</v>
      </c>
      <c r="RP47" s="17">
        <v>3.1</v>
      </c>
      <c r="RQ47" s="17">
        <v>3.3</v>
      </c>
      <c r="RR47" s="17">
        <v>3.3</v>
      </c>
      <c r="RS47" s="17">
        <v>-0.2</v>
      </c>
      <c r="RT47" s="17">
        <v>20.100000000000001</v>
      </c>
      <c r="RU47" s="17">
        <v>19.772790000000001</v>
      </c>
      <c r="RV47" s="17">
        <v>19.772790000000001</v>
      </c>
      <c r="RW47" s="17">
        <v>0.32721</v>
      </c>
      <c r="RX47" s="17">
        <v>2.8</v>
      </c>
      <c r="RY47" s="17">
        <v>2</v>
      </c>
      <c r="RZ47" s="17">
        <v>2</v>
      </c>
      <c r="SA47" s="17">
        <v>0.8</v>
      </c>
      <c r="SB47" s="17"/>
      <c r="SC47" s="17"/>
      <c r="SD47" s="17"/>
      <c r="SE47" s="17">
        <v>0</v>
      </c>
      <c r="SF47" s="17">
        <v>15.9</v>
      </c>
      <c r="SG47" s="17">
        <v>11</v>
      </c>
      <c r="SH47" s="17">
        <v>11.42202</v>
      </c>
      <c r="SI47" s="17">
        <v>4.4779799999999996</v>
      </c>
      <c r="SJ47" s="17">
        <v>6.8</v>
      </c>
      <c r="SK47" s="17">
        <v>6.7</v>
      </c>
      <c r="SL47" s="17">
        <v>6.7</v>
      </c>
      <c r="SM47" s="17">
        <v>0.1</v>
      </c>
      <c r="SN47" s="17">
        <v>11.5</v>
      </c>
      <c r="SO47" s="17">
        <v>12</v>
      </c>
      <c r="SP47" s="17">
        <v>13.592230000000001</v>
      </c>
      <c r="SQ47" s="17">
        <v>-2.0922299999999998</v>
      </c>
      <c r="SR47" s="17">
        <v>17.899999999999999</v>
      </c>
      <c r="SS47" s="17">
        <v>14</v>
      </c>
      <c r="ST47" s="17">
        <v>17.475729999999999</v>
      </c>
      <c r="SU47" s="17">
        <v>0.42426999999999998</v>
      </c>
      <c r="SV47" s="17">
        <v>13.6</v>
      </c>
      <c r="SW47" s="17">
        <v>16.310680000000001</v>
      </c>
      <c r="SX47" s="17">
        <v>16.310680000000001</v>
      </c>
      <c r="SY47" s="17">
        <v>-2.71068</v>
      </c>
      <c r="SZ47" s="17">
        <v>22.9</v>
      </c>
      <c r="TA47" s="17">
        <v>16.629000000000001</v>
      </c>
      <c r="TB47" s="17">
        <v>16.629000000000001</v>
      </c>
      <c r="TC47" s="17">
        <v>6.2709999999999999</v>
      </c>
      <c r="TD47" s="17">
        <v>79.8</v>
      </c>
      <c r="TE47" s="17">
        <v>59.34</v>
      </c>
      <c r="TF47" s="17">
        <v>59.34</v>
      </c>
      <c r="TG47" s="17">
        <v>20.46</v>
      </c>
      <c r="TH47" s="17">
        <v>0</v>
      </c>
      <c r="TI47" s="17"/>
      <c r="TJ47" s="17"/>
      <c r="TK47" s="17">
        <v>0</v>
      </c>
      <c r="TL47" s="17">
        <v>58</v>
      </c>
      <c r="TM47" s="17">
        <v>63.2</v>
      </c>
      <c r="TN47" s="17">
        <v>58.655999999999999</v>
      </c>
      <c r="TO47" s="17">
        <v>-0.65600000000000003</v>
      </c>
      <c r="TP47" s="17">
        <v>76.7</v>
      </c>
      <c r="TQ47" s="17">
        <v>73.3</v>
      </c>
      <c r="TR47" s="17">
        <v>75.185000000000002</v>
      </c>
      <c r="TS47" s="17">
        <v>1.5149999999999999</v>
      </c>
      <c r="TT47" s="17">
        <v>3.2</v>
      </c>
      <c r="TU47" s="17">
        <v>2.9630000000000001</v>
      </c>
      <c r="TV47" s="17">
        <v>2.9630000000000001</v>
      </c>
      <c r="TW47" s="17">
        <v>0.23699999999999999</v>
      </c>
      <c r="TX47" s="17">
        <v>5.8</v>
      </c>
      <c r="TY47" s="17">
        <v>4.5540000000000003</v>
      </c>
      <c r="TZ47" s="17">
        <v>4.5540000000000003</v>
      </c>
      <c r="UA47" s="17">
        <v>1.246</v>
      </c>
      <c r="UB47" s="17">
        <v>20.9</v>
      </c>
      <c r="UC47" s="17">
        <v>20.5</v>
      </c>
      <c r="UD47" s="17">
        <v>19.417480000000001</v>
      </c>
      <c r="UE47" s="17">
        <v>1.4825200000000001</v>
      </c>
      <c r="UF47" s="17">
        <v>7.7</v>
      </c>
      <c r="UG47" s="17">
        <v>6</v>
      </c>
      <c r="UH47" s="17">
        <v>6</v>
      </c>
      <c r="UI47" s="17">
        <v>1.7</v>
      </c>
      <c r="UJ47" s="17">
        <v>7.4</v>
      </c>
      <c r="UK47" s="17">
        <v>6.9</v>
      </c>
      <c r="UL47" s="17">
        <v>6.9</v>
      </c>
      <c r="UM47" s="17">
        <v>0.5</v>
      </c>
      <c r="UN47" s="17">
        <v>18.600000000000001</v>
      </c>
      <c r="UO47" s="17">
        <v>19.5</v>
      </c>
      <c r="UP47" s="17">
        <v>9.9029100000000003</v>
      </c>
      <c r="UQ47" s="17">
        <v>8.6970899999999993</v>
      </c>
      <c r="UR47" s="17">
        <v>19.399999999999999</v>
      </c>
      <c r="US47" s="17">
        <v>19.5</v>
      </c>
      <c r="UT47" s="17">
        <v>9.9029100000000003</v>
      </c>
      <c r="UU47" s="17">
        <v>9.49709</v>
      </c>
      <c r="UV47" s="17">
        <v>19.399999999999999</v>
      </c>
      <c r="UW47" s="17">
        <v>19.5</v>
      </c>
      <c r="UX47" s="17">
        <v>10</v>
      </c>
      <c r="UY47" s="17">
        <v>9.4</v>
      </c>
      <c r="UZ47" s="17">
        <v>3.6</v>
      </c>
      <c r="VA47" s="17">
        <v>1.827</v>
      </c>
      <c r="VB47" s="17">
        <v>1.827</v>
      </c>
      <c r="VC47" s="17">
        <v>1.7729999999999999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89.7</v>
      </c>
      <c r="VU47" s="17">
        <v>90.5</v>
      </c>
      <c r="VV47" s="17">
        <v>102.917</v>
      </c>
      <c r="VW47" s="17">
        <v>-13.217000000000001</v>
      </c>
      <c r="VX47" s="17">
        <v>121.9</v>
      </c>
      <c r="VY47" s="17">
        <v>91.3</v>
      </c>
      <c r="VZ47" s="17">
        <v>90.572999999999993</v>
      </c>
      <c r="WA47" s="17">
        <v>31.327000000000002</v>
      </c>
      <c r="WB47" s="17">
        <v>0</v>
      </c>
      <c r="WC47" s="17"/>
      <c r="WD47" s="17"/>
      <c r="WE47" s="17">
        <v>0</v>
      </c>
      <c r="WF47" s="17">
        <v>1.1000000000000001</v>
      </c>
      <c r="WG47" s="17">
        <v>1.4490000000000001</v>
      </c>
      <c r="WH47" s="17">
        <v>1.4490000000000001</v>
      </c>
      <c r="WI47" s="17">
        <v>-0.34899999999999998</v>
      </c>
      <c r="WJ47" s="17">
        <v>0</v>
      </c>
      <c r="WK47" s="17"/>
      <c r="WL47" s="17"/>
      <c r="WM47" s="17">
        <v>0</v>
      </c>
      <c r="WN47" s="17">
        <v>1.8</v>
      </c>
      <c r="WO47" s="17">
        <v>2.4</v>
      </c>
      <c r="WP47" s="17">
        <v>2.4</v>
      </c>
      <c r="WQ47" s="17">
        <v>-0.6</v>
      </c>
      <c r="WR47" s="17">
        <v>1</v>
      </c>
      <c r="WS47" s="17">
        <v>1.4</v>
      </c>
      <c r="WT47" s="17">
        <v>1.4</v>
      </c>
      <c r="WU47" s="17">
        <v>-0.4</v>
      </c>
      <c r="WV47" s="17">
        <v>0</v>
      </c>
      <c r="WW47" s="17"/>
      <c r="WX47" s="17"/>
      <c r="WY47" s="17">
        <v>0</v>
      </c>
      <c r="WZ47" s="17">
        <v>6.7</v>
      </c>
      <c r="XA47" s="17">
        <v>6.2</v>
      </c>
      <c r="XB47" s="17">
        <v>6.2</v>
      </c>
      <c r="XC47" s="17">
        <v>0.5</v>
      </c>
      <c r="XD47" s="17">
        <v>18.100000000000001</v>
      </c>
      <c r="XE47" s="17">
        <v>18.4466</v>
      </c>
      <c r="XF47" s="17">
        <v>18.4466</v>
      </c>
      <c r="XG47" s="17">
        <v>-0.34660000000000002</v>
      </c>
      <c r="XH47" s="17">
        <v>8.9</v>
      </c>
      <c r="XI47" s="17">
        <v>9</v>
      </c>
      <c r="XJ47" s="17">
        <v>10.8</v>
      </c>
      <c r="XK47" s="17">
        <v>-1.9</v>
      </c>
      <c r="XL47" s="17">
        <v>28</v>
      </c>
      <c r="XM47" s="17">
        <v>30</v>
      </c>
      <c r="XN47" s="17">
        <v>29</v>
      </c>
      <c r="XO47" s="17">
        <v>-1</v>
      </c>
      <c r="XP47" s="17">
        <v>35</v>
      </c>
      <c r="XQ47" s="17">
        <v>30</v>
      </c>
      <c r="XR47" s="17">
        <v>29</v>
      </c>
      <c r="XS47" s="17">
        <v>6</v>
      </c>
      <c r="XT47" s="17">
        <v>15</v>
      </c>
      <c r="XU47" s="17"/>
      <c r="XV47" s="17"/>
      <c r="XW47" s="17">
        <v>15</v>
      </c>
      <c r="XX47" s="17">
        <v>18.899999999999999</v>
      </c>
      <c r="XY47" s="17">
        <v>17</v>
      </c>
      <c r="XZ47" s="17">
        <v>20.39</v>
      </c>
      <c r="YA47" s="17">
        <v>-1.49</v>
      </c>
      <c r="YB47" s="17">
        <v>0</v>
      </c>
      <c r="YC47" s="17"/>
      <c r="YD47" s="17"/>
      <c r="YE47" s="17">
        <v>0</v>
      </c>
      <c r="YF47" s="17">
        <v>11</v>
      </c>
      <c r="YG47" s="17">
        <v>11</v>
      </c>
      <c r="YH47" s="17">
        <v>11</v>
      </c>
      <c r="YI47" s="17">
        <v>0</v>
      </c>
    </row>
    <row r="48" spans="1:659" ht="24" customHeight="1" x14ac:dyDescent="0.35">
      <c r="A48" s="1"/>
      <c r="B48" s="18" t="s">
        <v>79</v>
      </c>
      <c r="C48" s="18" t="s">
        <v>807</v>
      </c>
      <c r="D48" s="19">
        <v>204.3</v>
      </c>
      <c r="E48" s="19">
        <v>203.20388</v>
      </c>
      <c r="F48" s="19">
        <v>203.20388</v>
      </c>
      <c r="G48" s="19">
        <v>1.09612</v>
      </c>
      <c r="H48" s="19">
        <v>630.1</v>
      </c>
      <c r="I48" s="19">
        <v>635.02589999999998</v>
      </c>
      <c r="J48" s="19">
        <v>635.02589999999998</v>
      </c>
      <c r="K48" s="19">
        <v>-4.9259000000000004</v>
      </c>
      <c r="L48" s="19">
        <v>216.1</v>
      </c>
      <c r="M48" s="19">
        <v>206.58520999999999</v>
      </c>
      <c r="N48" s="19">
        <v>206.58520999999999</v>
      </c>
      <c r="O48" s="19">
        <v>9.5147899999999996</v>
      </c>
      <c r="P48" s="19"/>
      <c r="Q48" s="19"/>
      <c r="R48" s="19"/>
      <c r="S48" s="19">
        <v>0</v>
      </c>
      <c r="T48" s="19"/>
      <c r="U48" s="19"/>
      <c r="V48" s="19"/>
      <c r="W48" s="19">
        <v>0</v>
      </c>
      <c r="X48" s="19">
        <v>90</v>
      </c>
      <c r="Y48" s="19">
        <v>91.778639999999996</v>
      </c>
      <c r="Z48" s="19">
        <v>91.778639999999996</v>
      </c>
      <c r="AA48" s="19">
        <v>-1.77864</v>
      </c>
      <c r="AB48" s="19">
        <v>174.7</v>
      </c>
      <c r="AC48" s="19">
        <v>183.78219999999999</v>
      </c>
      <c r="AD48" s="19">
        <v>201.70359999999999</v>
      </c>
      <c r="AE48" s="19">
        <v>-27.003599999999999</v>
      </c>
      <c r="AF48" s="19"/>
      <c r="AG48" s="19"/>
      <c r="AH48" s="19"/>
      <c r="AI48" s="19">
        <v>0</v>
      </c>
      <c r="AJ48" s="19"/>
      <c r="AK48" s="19"/>
      <c r="AL48" s="19"/>
      <c r="AM48" s="19">
        <v>0</v>
      </c>
      <c r="AN48" s="19">
        <v>177</v>
      </c>
      <c r="AO48" s="19">
        <v>184.68405999999999</v>
      </c>
      <c r="AP48" s="19">
        <v>183.35205999999999</v>
      </c>
      <c r="AQ48" s="19">
        <v>-6.3520599999999998</v>
      </c>
      <c r="AR48" s="19">
        <v>176.5</v>
      </c>
      <c r="AS48" s="19">
        <v>184.68405999999999</v>
      </c>
      <c r="AT48" s="19">
        <v>183.35205999999999</v>
      </c>
      <c r="AU48" s="19">
        <v>-6.8520599999999998</v>
      </c>
      <c r="AV48" s="19">
        <v>176.5</v>
      </c>
      <c r="AW48" s="19">
        <v>184.68405999999999</v>
      </c>
      <c r="AX48" s="19">
        <v>183.35205999999999</v>
      </c>
      <c r="AY48" s="19">
        <v>-6.8520599999999998</v>
      </c>
      <c r="AZ48" s="19">
        <v>260.7</v>
      </c>
      <c r="BA48" s="19">
        <v>277.858</v>
      </c>
      <c r="BB48" s="19">
        <v>275.85399999999998</v>
      </c>
      <c r="BC48" s="19">
        <v>-15.154</v>
      </c>
      <c r="BD48" s="19">
        <v>211.4</v>
      </c>
      <c r="BE48" s="19">
        <v>205.01678000000001</v>
      </c>
      <c r="BF48" s="19"/>
      <c r="BG48" s="19">
        <v>211.4</v>
      </c>
      <c r="BH48" s="19"/>
      <c r="BI48" s="19"/>
      <c r="BJ48" s="19"/>
      <c r="BK48" s="19">
        <v>0</v>
      </c>
      <c r="BL48" s="19">
        <v>359.8</v>
      </c>
      <c r="BM48" s="19">
        <v>368.40096999999997</v>
      </c>
      <c r="BN48" s="19">
        <v>368.40096999999997</v>
      </c>
      <c r="BO48" s="19">
        <v>-8.6009700000000002</v>
      </c>
      <c r="BP48" s="19">
        <v>10.4</v>
      </c>
      <c r="BQ48" s="19">
        <v>9.6366700000000005</v>
      </c>
      <c r="BR48" s="19">
        <v>3.4527100000000002</v>
      </c>
      <c r="BS48" s="19">
        <v>6.9472899999999997</v>
      </c>
      <c r="BT48" s="19"/>
      <c r="BU48" s="19"/>
      <c r="BV48" s="19"/>
      <c r="BW48" s="19">
        <v>0</v>
      </c>
      <c r="BX48" s="19"/>
      <c r="BY48" s="19"/>
      <c r="BZ48" s="19"/>
      <c r="CA48" s="19">
        <v>0</v>
      </c>
      <c r="CB48" s="19"/>
      <c r="CC48" s="19"/>
      <c r="CD48" s="19"/>
      <c r="CE48" s="19">
        <v>0</v>
      </c>
      <c r="CF48" s="19"/>
      <c r="CG48" s="19"/>
      <c r="CH48" s="19"/>
      <c r="CI48" s="19">
        <v>0</v>
      </c>
      <c r="CJ48" s="19">
        <v>148.9</v>
      </c>
      <c r="CK48" s="19">
        <v>163.90777</v>
      </c>
      <c r="CL48" s="19">
        <v>163.90777</v>
      </c>
      <c r="CM48" s="19">
        <v>-15.007770000000001</v>
      </c>
      <c r="CN48" s="19">
        <v>7.9</v>
      </c>
      <c r="CO48" s="19">
        <v>5.6669799999999997</v>
      </c>
      <c r="CP48" s="19">
        <v>5.1333399999999996</v>
      </c>
      <c r="CQ48" s="19">
        <v>2.7666599999999999</v>
      </c>
      <c r="CR48" s="19">
        <v>5.8</v>
      </c>
      <c r="CS48" s="19">
        <v>3.1106799999999999</v>
      </c>
      <c r="CT48" s="19">
        <v>2.8177599999999998</v>
      </c>
      <c r="CU48" s="19">
        <v>2.98224</v>
      </c>
      <c r="CV48" s="19">
        <v>16.899999999999999</v>
      </c>
      <c r="CW48" s="19">
        <v>22.38899</v>
      </c>
      <c r="CX48" s="19">
        <v>5.6</v>
      </c>
      <c r="CY48" s="19">
        <v>11.3</v>
      </c>
      <c r="CZ48" s="19">
        <v>6.9</v>
      </c>
      <c r="DA48" s="19">
        <v>6.8787000000000003</v>
      </c>
      <c r="DB48" s="19">
        <v>6.8787000000000003</v>
      </c>
      <c r="DC48" s="19">
        <v>2.1299999999999999E-2</v>
      </c>
      <c r="DD48" s="19">
        <v>13.6</v>
      </c>
      <c r="DE48" s="19">
        <v>9.9363299999999999</v>
      </c>
      <c r="DF48" s="19">
        <v>9.9363299999999999</v>
      </c>
      <c r="DG48" s="19">
        <v>3.6636700000000002</v>
      </c>
      <c r="DH48" s="19">
        <v>125.7</v>
      </c>
      <c r="DI48" s="19">
        <v>142.30579</v>
      </c>
      <c r="DJ48" s="19">
        <v>142.30582999999999</v>
      </c>
      <c r="DK48" s="19">
        <v>-16.605830000000001</v>
      </c>
      <c r="DL48" s="19"/>
      <c r="DM48" s="19"/>
      <c r="DN48" s="19"/>
      <c r="DO48" s="19">
        <v>0</v>
      </c>
      <c r="DP48" s="19"/>
      <c r="DQ48" s="19"/>
      <c r="DR48" s="19"/>
      <c r="DS48" s="19">
        <v>0</v>
      </c>
      <c r="DT48" s="19"/>
      <c r="DU48" s="19"/>
      <c r="DV48" s="19"/>
      <c r="DW48" s="19">
        <v>0</v>
      </c>
      <c r="DX48" s="19"/>
      <c r="DY48" s="19"/>
      <c r="DZ48" s="19"/>
      <c r="EA48" s="19">
        <v>0</v>
      </c>
      <c r="EB48" s="19">
        <v>110.9</v>
      </c>
      <c r="EC48" s="19">
        <v>112.35728</v>
      </c>
      <c r="ED48" s="19">
        <v>112.35728</v>
      </c>
      <c r="EE48" s="19">
        <v>-1.4572799999999999</v>
      </c>
      <c r="EF48" s="19">
        <v>223</v>
      </c>
      <c r="EG48" s="19">
        <v>220.48071999999999</v>
      </c>
      <c r="EH48" s="19">
        <v>220.48074</v>
      </c>
      <c r="EI48" s="19">
        <v>2.5192600000000001</v>
      </c>
      <c r="EJ48" s="19"/>
      <c r="EK48" s="19"/>
      <c r="EL48" s="19"/>
      <c r="EM48" s="19">
        <v>0</v>
      </c>
      <c r="EN48" s="19"/>
      <c r="EO48" s="19"/>
      <c r="EP48" s="19"/>
      <c r="EQ48" s="19">
        <v>0</v>
      </c>
      <c r="ER48" s="19"/>
      <c r="ES48" s="19"/>
      <c r="ET48" s="19"/>
      <c r="EU48" s="19">
        <v>0</v>
      </c>
      <c r="EV48" s="19">
        <v>6.5</v>
      </c>
      <c r="EW48" s="19">
        <v>6.39</v>
      </c>
      <c r="EX48" s="19">
        <v>6.39</v>
      </c>
      <c r="EY48" s="19">
        <v>0.11</v>
      </c>
      <c r="EZ48" s="19">
        <v>199.7</v>
      </c>
      <c r="FA48" s="19">
        <v>220.38831999999999</v>
      </c>
      <c r="FB48" s="19">
        <v>419.04872999999998</v>
      </c>
      <c r="FC48" s="19">
        <v>-219.34872999999999</v>
      </c>
      <c r="FD48" s="19">
        <v>66.900000000000006</v>
      </c>
      <c r="FE48" s="19">
        <v>69.908249999999995</v>
      </c>
      <c r="FF48" s="19">
        <v>54.011969999999998</v>
      </c>
      <c r="FG48" s="19">
        <v>12.888030000000001</v>
      </c>
      <c r="FH48" s="19">
        <v>151.30000000000001</v>
      </c>
      <c r="FI48" s="19">
        <v>151.21556000000001</v>
      </c>
      <c r="FJ48" s="19">
        <v>151.21556000000001</v>
      </c>
      <c r="FK48" s="19">
        <v>8.4440000000000001E-2</v>
      </c>
      <c r="FL48" s="19">
        <v>35.1</v>
      </c>
      <c r="FM48" s="19">
        <v>34.05592</v>
      </c>
      <c r="FN48" s="19">
        <v>25.458369999999999</v>
      </c>
      <c r="FO48" s="19">
        <v>9.6416299999999993</v>
      </c>
      <c r="FP48" s="19">
        <v>18.2</v>
      </c>
      <c r="FQ48" s="19">
        <v>17.210889999999999</v>
      </c>
      <c r="FR48" s="19">
        <v>15.45468</v>
      </c>
      <c r="FS48" s="19">
        <v>2.74532</v>
      </c>
      <c r="FT48" s="19">
        <v>18.8</v>
      </c>
      <c r="FU48" s="19">
        <v>17.961169999999999</v>
      </c>
      <c r="FV48" s="19">
        <v>17.961169999999999</v>
      </c>
      <c r="FW48" s="19">
        <v>0.83882999999999996</v>
      </c>
      <c r="FX48" s="19">
        <v>77.5</v>
      </c>
      <c r="FY48" s="19">
        <v>87.68835</v>
      </c>
      <c r="FZ48" s="19">
        <v>87.68835</v>
      </c>
      <c r="GA48" s="19">
        <v>-10.18835</v>
      </c>
      <c r="GB48" s="19"/>
      <c r="GC48" s="19"/>
      <c r="GD48" s="19"/>
      <c r="GE48" s="19">
        <v>0</v>
      </c>
      <c r="GF48" s="19"/>
      <c r="GG48" s="19"/>
      <c r="GH48" s="19"/>
      <c r="GI48" s="19">
        <v>0</v>
      </c>
      <c r="GJ48" s="19"/>
      <c r="GK48" s="19"/>
      <c r="GL48" s="19"/>
      <c r="GM48" s="19">
        <v>0</v>
      </c>
      <c r="GN48" s="19">
        <v>108.4</v>
      </c>
      <c r="GO48" s="19">
        <v>110.37475999999999</v>
      </c>
      <c r="GP48" s="19">
        <v>98.453029999999998</v>
      </c>
      <c r="GQ48" s="19">
        <v>9.9469700000000003</v>
      </c>
      <c r="GR48" s="19">
        <v>7.5</v>
      </c>
      <c r="GS48" s="19">
        <v>6.5736800000000004</v>
      </c>
      <c r="GT48" s="19">
        <v>6.5736800000000004</v>
      </c>
      <c r="GU48" s="19">
        <v>0.92632000000000003</v>
      </c>
      <c r="GV48" s="19">
        <v>6.4</v>
      </c>
      <c r="GW48" s="19">
        <v>6.6261000000000001</v>
      </c>
      <c r="GX48" s="19">
        <v>6.6261000000000001</v>
      </c>
      <c r="GY48" s="19">
        <v>-0.2261</v>
      </c>
      <c r="GZ48" s="19">
        <v>26.5</v>
      </c>
      <c r="HA48" s="19">
        <v>35.371740000000003</v>
      </c>
      <c r="HB48" s="19">
        <v>35.371740000000003</v>
      </c>
      <c r="HC48" s="19">
        <v>-8.8717400000000008</v>
      </c>
      <c r="HD48" s="19">
        <v>38.9</v>
      </c>
      <c r="HE48" s="19">
        <v>39.841419999999999</v>
      </c>
      <c r="HF48" s="19">
        <v>39.841419999999999</v>
      </c>
      <c r="HG48" s="19">
        <v>-0.94142000000000003</v>
      </c>
      <c r="HH48" s="19">
        <v>2</v>
      </c>
      <c r="HI48" s="19">
        <v>1.97359</v>
      </c>
      <c r="HJ48" s="19">
        <v>1.97359</v>
      </c>
      <c r="HK48" s="19">
        <v>2.6409999999999999E-2</v>
      </c>
      <c r="HL48" s="19">
        <v>31.9</v>
      </c>
      <c r="HM48" s="19">
        <v>25.41272</v>
      </c>
      <c r="HN48" s="19">
        <v>25.41272</v>
      </c>
      <c r="HO48" s="19">
        <v>6.4872800000000002</v>
      </c>
      <c r="HP48" s="19">
        <v>67.400000000000006</v>
      </c>
      <c r="HQ48" s="19">
        <v>69.821770000000001</v>
      </c>
      <c r="HR48" s="19">
        <v>74.034970000000001</v>
      </c>
      <c r="HS48" s="19">
        <v>-6.63497</v>
      </c>
      <c r="HT48" s="19"/>
      <c r="HU48" s="19"/>
      <c r="HV48" s="19"/>
      <c r="HW48" s="19">
        <v>0</v>
      </c>
      <c r="HX48" s="19"/>
      <c r="HY48" s="19"/>
      <c r="HZ48" s="19"/>
      <c r="IA48" s="19">
        <v>0</v>
      </c>
      <c r="IB48" s="19">
        <v>87.5</v>
      </c>
      <c r="IC48" s="19">
        <v>85.482569999999996</v>
      </c>
      <c r="ID48" s="19">
        <v>85.482579999999999</v>
      </c>
      <c r="IE48" s="19">
        <v>2.01742</v>
      </c>
      <c r="IF48" s="19"/>
      <c r="IG48" s="19"/>
      <c r="IH48" s="19"/>
      <c r="II48" s="19">
        <v>0</v>
      </c>
      <c r="IJ48" s="19"/>
      <c r="IK48" s="19"/>
      <c r="IL48" s="19"/>
      <c r="IM48" s="19">
        <v>0</v>
      </c>
      <c r="IN48" s="19">
        <v>48.6</v>
      </c>
      <c r="IO48" s="19">
        <v>45.221359999999997</v>
      </c>
      <c r="IP48" s="19"/>
      <c r="IQ48" s="19">
        <v>48.6</v>
      </c>
      <c r="IR48" s="19"/>
      <c r="IS48" s="19"/>
      <c r="IT48" s="19"/>
      <c r="IU48" s="19">
        <v>0</v>
      </c>
      <c r="IV48" s="19"/>
      <c r="IW48" s="19"/>
      <c r="IX48" s="19"/>
      <c r="IY48" s="19">
        <v>0</v>
      </c>
      <c r="IZ48" s="19"/>
      <c r="JA48" s="19"/>
      <c r="JB48" s="19"/>
      <c r="JC48" s="19">
        <v>0</v>
      </c>
      <c r="JD48" s="19">
        <v>84.1</v>
      </c>
      <c r="JE48" s="19">
        <v>88.384460000000004</v>
      </c>
      <c r="JF48" s="19">
        <v>88.384460000000004</v>
      </c>
      <c r="JG48" s="19">
        <v>-4.2844600000000002</v>
      </c>
      <c r="JH48" s="19">
        <v>175.3</v>
      </c>
      <c r="JI48" s="19">
        <v>179.25821999999999</v>
      </c>
      <c r="JJ48" s="19">
        <v>185.36338000000001</v>
      </c>
      <c r="JK48" s="19">
        <v>-10.06338</v>
      </c>
      <c r="JL48" s="19">
        <v>172.7</v>
      </c>
      <c r="JM48" s="19">
        <v>179.25821999999999</v>
      </c>
      <c r="JN48" s="19">
        <v>185.36338000000001</v>
      </c>
      <c r="JO48" s="19">
        <v>-12.66338</v>
      </c>
      <c r="JP48" s="19">
        <v>200</v>
      </c>
      <c r="JQ48" s="19">
        <v>179.25821999999999</v>
      </c>
      <c r="JR48" s="19">
        <v>185.36338000000001</v>
      </c>
      <c r="JS48" s="19">
        <v>14.636620000000001</v>
      </c>
      <c r="JT48" s="19">
        <v>269.39999999999998</v>
      </c>
      <c r="JU48" s="19">
        <v>269.69481000000002</v>
      </c>
      <c r="JV48" s="19">
        <v>278.88004000000001</v>
      </c>
      <c r="JW48" s="19">
        <v>-9.4800400000000007</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3.6</v>
      </c>
      <c r="LE48" s="19">
        <v>3.1205099999999999</v>
      </c>
      <c r="LF48" s="19">
        <v>3.1205099999999999</v>
      </c>
      <c r="LG48" s="19">
        <v>0.47949000000000003</v>
      </c>
      <c r="LH48" s="19">
        <v>181.6</v>
      </c>
      <c r="LI48" s="19">
        <v>181.57667000000001</v>
      </c>
      <c r="LJ48" s="19">
        <v>181.57669999999999</v>
      </c>
      <c r="LK48" s="19">
        <v>2.3300000000000001E-2</v>
      </c>
      <c r="LL48" s="19">
        <v>94.2</v>
      </c>
      <c r="LM48" s="19">
        <v>112.52166</v>
      </c>
      <c r="LN48" s="19">
        <v>119.8703</v>
      </c>
      <c r="LO48" s="19">
        <v>-25.670300000000001</v>
      </c>
      <c r="LP48" s="19">
        <v>63.2</v>
      </c>
      <c r="LQ48" s="19">
        <v>67.133979999999994</v>
      </c>
      <c r="LR48" s="19">
        <v>67.133979999999994</v>
      </c>
      <c r="LS48" s="19">
        <v>-3.93398</v>
      </c>
      <c r="LT48" s="19">
        <v>45.7</v>
      </c>
      <c r="LU48" s="19">
        <v>48.413229999999999</v>
      </c>
      <c r="LV48" s="19">
        <v>48.413229999999999</v>
      </c>
      <c r="LW48" s="19">
        <v>-2.7132299999999998</v>
      </c>
      <c r="LX48" s="19">
        <v>30.2</v>
      </c>
      <c r="LY48" s="19">
        <v>29.951460000000001</v>
      </c>
      <c r="LZ48" s="19">
        <v>29.951460000000001</v>
      </c>
      <c r="MA48" s="19">
        <v>0.24854000000000001</v>
      </c>
      <c r="MB48" s="19"/>
      <c r="MC48" s="19"/>
      <c r="MD48" s="19"/>
      <c r="ME48" s="19">
        <v>0</v>
      </c>
      <c r="MF48" s="19"/>
      <c r="MG48" s="19"/>
      <c r="MH48" s="19"/>
      <c r="MI48" s="19">
        <v>0</v>
      </c>
      <c r="MJ48" s="19"/>
      <c r="MK48" s="19"/>
      <c r="ML48" s="19"/>
      <c r="MM48" s="19">
        <v>0</v>
      </c>
      <c r="MN48" s="19">
        <v>149.9</v>
      </c>
      <c r="MO48" s="19">
        <v>150.65477999999999</v>
      </c>
      <c r="MP48" s="19">
        <v>151.08876000000001</v>
      </c>
      <c r="MQ48" s="19">
        <v>-1.18876</v>
      </c>
      <c r="MR48" s="19">
        <v>150.69999999999999</v>
      </c>
      <c r="MS48" s="19">
        <v>153.39193</v>
      </c>
      <c r="MT48" s="19">
        <v>151.08876000000001</v>
      </c>
      <c r="MU48" s="19">
        <v>-0.38875999999999999</v>
      </c>
      <c r="MV48" s="19">
        <v>0</v>
      </c>
      <c r="MW48" s="19"/>
      <c r="MX48" s="19">
        <v>151.54248000000001</v>
      </c>
      <c r="MY48" s="19">
        <v>-151.54248000000001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215.7</v>
      </c>
      <c r="NU48" s="19">
        <v>206.29038</v>
      </c>
      <c r="NV48" s="19">
        <v>206.29038</v>
      </c>
      <c r="NW48" s="19">
        <v>9.4096200000000003</v>
      </c>
      <c r="NX48" s="19">
        <v>103.1</v>
      </c>
      <c r="NY48" s="19">
        <v>103.45493</v>
      </c>
      <c r="NZ48" s="19">
        <v>103.45493</v>
      </c>
      <c r="OA48" s="19">
        <v>-0.35493000000000002</v>
      </c>
      <c r="OB48" s="19">
        <v>0</v>
      </c>
      <c r="OC48" s="19"/>
      <c r="OD48" s="19"/>
      <c r="OE48" s="19">
        <v>0</v>
      </c>
      <c r="OF48" s="19">
        <v>83.3</v>
      </c>
      <c r="OG48" s="19">
        <v>93.1</v>
      </c>
      <c r="OH48" s="19">
        <v>93.686999999999998</v>
      </c>
      <c r="OI48" s="19">
        <v>-10.387</v>
      </c>
      <c r="OJ48" s="19">
        <v>0</v>
      </c>
      <c r="OK48" s="19"/>
      <c r="OL48" s="19"/>
      <c r="OM48" s="19">
        <v>0</v>
      </c>
      <c r="ON48" s="19">
        <v>1.3</v>
      </c>
      <c r="OO48" s="19">
        <v>1.4179999999999999</v>
      </c>
      <c r="OP48" s="19">
        <v>1.4179999999999999</v>
      </c>
      <c r="OQ48" s="19">
        <v>-0.11799999999999999</v>
      </c>
      <c r="OR48" s="19">
        <v>0</v>
      </c>
      <c r="OS48" s="19"/>
      <c r="OT48" s="19"/>
      <c r="OU48" s="19">
        <v>0</v>
      </c>
      <c r="OV48" s="19">
        <v>20.100000000000001</v>
      </c>
      <c r="OW48" s="19">
        <v>17.475729999999999</v>
      </c>
      <c r="OX48" s="19">
        <v>17.475729999999999</v>
      </c>
      <c r="OY48" s="19">
        <v>2.6242700000000001</v>
      </c>
      <c r="OZ48" s="19">
        <v>20.7</v>
      </c>
      <c r="PA48" s="19">
        <v>20.5</v>
      </c>
      <c r="PB48" s="19">
        <v>19.417480000000001</v>
      </c>
      <c r="PC48" s="19">
        <v>1.2825200000000001</v>
      </c>
      <c r="PD48" s="19">
        <v>0</v>
      </c>
      <c r="PE48" s="19"/>
      <c r="PF48" s="19"/>
      <c r="PG48" s="19">
        <v>0</v>
      </c>
      <c r="PH48" s="19">
        <v>4.8</v>
      </c>
      <c r="PI48" s="19"/>
      <c r="PJ48" s="19"/>
      <c r="PK48" s="19">
        <v>4.8</v>
      </c>
      <c r="PL48" s="19">
        <v>0</v>
      </c>
      <c r="PM48" s="19"/>
      <c r="PN48" s="19"/>
      <c r="PO48" s="19">
        <v>0</v>
      </c>
      <c r="PP48" s="19">
        <v>1</v>
      </c>
      <c r="PQ48" s="19">
        <v>1</v>
      </c>
      <c r="PR48" s="19">
        <v>1</v>
      </c>
      <c r="PS48" s="19">
        <v>0</v>
      </c>
      <c r="PT48" s="19">
        <v>2.8</v>
      </c>
      <c r="PU48" s="19">
        <v>2.5</v>
      </c>
      <c r="PV48" s="19">
        <v>2.5</v>
      </c>
      <c r="PW48" s="19">
        <v>0.3</v>
      </c>
      <c r="PX48" s="19">
        <v>2.8</v>
      </c>
      <c r="PY48" s="19">
        <v>3</v>
      </c>
      <c r="PZ48" s="19">
        <v>3</v>
      </c>
      <c r="QA48" s="19">
        <v>-0.2</v>
      </c>
      <c r="QB48" s="19"/>
      <c r="QC48" s="19"/>
      <c r="QD48" s="19"/>
      <c r="QE48" s="19">
        <v>0</v>
      </c>
      <c r="QF48" s="19">
        <v>20</v>
      </c>
      <c r="QG48" s="19">
        <v>19.417480000000001</v>
      </c>
      <c r="QH48" s="19">
        <v>19.417480000000001</v>
      </c>
      <c r="QI48" s="19">
        <v>0.58252000000000004</v>
      </c>
      <c r="QJ48" s="19">
        <v>18.899999999999999</v>
      </c>
      <c r="QK48" s="19">
        <v>17.475729999999999</v>
      </c>
      <c r="QL48" s="19">
        <v>17.475729999999999</v>
      </c>
      <c r="QM48" s="19">
        <v>1.4242699999999999</v>
      </c>
      <c r="QN48" s="19">
        <v>3.4</v>
      </c>
      <c r="QO48" s="19">
        <v>3.5</v>
      </c>
      <c r="QP48" s="19">
        <v>3.5</v>
      </c>
      <c r="QQ48" s="19">
        <v>-0.1</v>
      </c>
      <c r="QR48" s="19">
        <v>18.600000000000001</v>
      </c>
      <c r="QS48" s="19">
        <v>17.961169999999999</v>
      </c>
      <c r="QT48" s="19">
        <v>17.961169999999999</v>
      </c>
      <c r="QU48" s="19">
        <v>0.63883000000000001</v>
      </c>
      <c r="QV48" s="19">
        <v>0</v>
      </c>
      <c r="QW48" s="19"/>
      <c r="QX48" s="19"/>
      <c r="QY48" s="19">
        <v>0</v>
      </c>
      <c r="QZ48" s="19">
        <v>0</v>
      </c>
      <c r="RA48" s="19"/>
      <c r="RB48" s="19"/>
      <c r="RC48" s="19">
        <v>0</v>
      </c>
      <c r="RD48" s="19">
        <v>25.9</v>
      </c>
      <c r="RE48" s="19">
        <v>22.7</v>
      </c>
      <c r="RF48" s="19">
        <v>22.7</v>
      </c>
      <c r="RG48" s="19">
        <v>3.2</v>
      </c>
      <c r="RH48" s="19">
        <v>75.5</v>
      </c>
      <c r="RI48" s="19">
        <v>70.900000000000006</v>
      </c>
      <c r="RJ48" s="19">
        <v>67.608999999999995</v>
      </c>
      <c r="RK48" s="19">
        <v>7.891</v>
      </c>
      <c r="RL48" s="19">
        <v>0</v>
      </c>
      <c r="RM48" s="19"/>
      <c r="RN48" s="19"/>
      <c r="RO48" s="19">
        <v>0</v>
      </c>
      <c r="RP48" s="19">
        <v>3</v>
      </c>
      <c r="RQ48" s="19">
        <v>3.3</v>
      </c>
      <c r="RR48" s="19">
        <v>3.3</v>
      </c>
      <c r="RS48" s="19">
        <v>-0.3</v>
      </c>
      <c r="RT48" s="19">
        <v>20.100000000000001</v>
      </c>
      <c r="RU48" s="19">
        <v>19.772780000000001</v>
      </c>
      <c r="RV48" s="19">
        <v>19.772790000000001</v>
      </c>
      <c r="RW48" s="19">
        <v>0.32721</v>
      </c>
      <c r="RX48" s="19">
        <v>2.7</v>
      </c>
      <c r="RY48" s="19">
        <v>2</v>
      </c>
      <c r="RZ48" s="19">
        <v>2</v>
      </c>
      <c r="SA48" s="19">
        <v>0.7</v>
      </c>
      <c r="SB48" s="19"/>
      <c r="SC48" s="19"/>
      <c r="SD48" s="19"/>
      <c r="SE48" s="19">
        <v>0</v>
      </c>
      <c r="SF48" s="19">
        <v>15.9</v>
      </c>
      <c r="SG48" s="19">
        <v>11</v>
      </c>
      <c r="SH48" s="19">
        <v>11.367000000000001</v>
      </c>
      <c r="SI48" s="19">
        <v>4.5330000000000004</v>
      </c>
      <c r="SJ48" s="19">
        <v>6.8</v>
      </c>
      <c r="SK48" s="19">
        <v>6.7</v>
      </c>
      <c r="SL48" s="19">
        <v>6.7</v>
      </c>
      <c r="SM48" s="19">
        <v>0.1</v>
      </c>
      <c r="SN48" s="19">
        <v>11.6</v>
      </c>
      <c r="SO48" s="19">
        <v>12</v>
      </c>
      <c r="SP48" s="19">
        <v>13.592230000000001</v>
      </c>
      <c r="SQ48" s="19">
        <v>-1.9922299999999999</v>
      </c>
      <c r="SR48" s="19">
        <v>17.3</v>
      </c>
      <c r="SS48" s="19">
        <v>14</v>
      </c>
      <c r="ST48" s="19">
        <v>17.475729999999999</v>
      </c>
      <c r="SU48" s="19">
        <v>-0.17573</v>
      </c>
      <c r="SV48" s="19">
        <v>14</v>
      </c>
      <c r="SW48" s="19">
        <v>16.310680000000001</v>
      </c>
      <c r="SX48" s="19">
        <v>16.310680000000001</v>
      </c>
      <c r="SY48" s="19">
        <v>-2.3106800000000001</v>
      </c>
      <c r="SZ48" s="19">
        <v>19.899999999999999</v>
      </c>
      <c r="TA48" s="19">
        <v>15.565</v>
      </c>
      <c r="TB48" s="19">
        <v>15.565</v>
      </c>
      <c r="TC48" s="19">
        <v>4.335</v>
      </c>
      <c r="TD48" s="19">
        <v>78.8</v>
      </c>
      <c r="TE48" s="19">
        <v>55.665999999999997</v>
      </c>
      <c r="TF48" s="19">
        <v>55.665999999999997</v>
      </c>
      <c r="TG48" s="19">
        <v>23.134</v>
      </c>
      <c r="TH48" s="19">
        <v>0</v>
      </c>
      <c r="TI48" s="19"/>
      <c r="TJ48" s="19"/>
      <c r="TK48" s="19">
        <v>0</v>
      </c>
      <c r="TL48" s="19">
        <v>69.2</v>
      </c>
      <c r="TM48" s="19">
        <v>62.7</v>
      </c>
      <c r="TN48" s="19">
        <v>56.594000000000001</v>
      </c>
      <c r="TO48" s="19">
        <v>12.606</v>
      </c>
      <c r="TP48" s="19">
        <v>82.2</v>
      </c>
      <c r="TQ48" s="19">
        <v>73.8</v>
      </c>
      <c r="TR48" s="19">
        <v>74.061999999999998</v>
      </c>
      <c r="TS48" s="19">
        <v>8.1379999999999999</v>
      </c>
      <c r="TT48" s="19">
        <v>5.6</v>
      </c>
      <c r="TU48" s="19">
        <v>2.6970000000000001</v>
      </c>
      <c r="TV48" s="19">
        <v>2.6970000000000001</v>
      </c>
      <c r="TW48" s="19">
        <v>2.903</v>
      </c>
      <c r="TX48" s="19">
        <v>7.6</v>
      </c>
      <c r="TY48" s="19">
        <v>3.8650000000000002</v>
      </c>
      <c r="TZ48" s="19">
        <v>3.8650000000000002</v>
      </c>
      <c r="UA48" s="19">
        <v>3.7349999999999999</v>
      </c>
      <c r="UB48" s="19">
        <v>20.9</v>
      </c>
      <c r="UC48" s="19">
        <v>20.5</v>
      </c>
      <c r="UD48" s="19">
        <v>19.417480000000001</v>
      </c>
      <c r="UE48" s="19">
        <v>1.4825200000000001</v>
      </c>
      <c r="UF48" s="19">
        <v>7.7</v>
      </c>
      <c r="UG48" s="19">
        <v>6</v>
      </c>
      <c r="UH48" s="19">
        <v>6</v>
      </c>
      <c r="UI48" s="19">
        <v>1.7</v>
      </c>
      <c r="UJ48" s="19">
        <v>7.3</v>
      </c>
      <c r="UK48" s="19">
        <v>6.9</v>
      </c>
      <c r="UL48" s="19">
        <v>6.9</v>
      </c>
      <c r="UM48" s="19">
        <v>0.4</v>
      </c>
      <c r="UN48" s="19">
        <v>18.2</v>
      </c>
      <c r="UO48" s="19">
        <v>19.5</v>
      </c>
      <c r="UP48" s="19">
        <v>9.9029100000000003</v>
      </c>
      <c r="UQ48" s="19">
        <v>8.2970900000000007</v>
      </c>
      <c r="UR48" s="19">
        <v>19</v>
      </c>
      <c r="US48" s="19">
        <v>19.5</v>
      </c>
      <c r="UT48" s="19">
        <v>9.9029100000000003</v>
      </c>
      <c r="UU48" s="19">
        <v>9.0970899999999997</v>
      </c>
      <c r="UV48" s="19">
        <v>19.2</v>
      </c>
      <c r="UW48" s="19">
        <v>19.5</v>
      </c>
      <c r="UX48" s="19">
        <v>10</v>
      </c>
      <c r="UY48" s="19">
        <v>9.1999999999999993</v>
      </c>
      <c r="UZ48" s="19">
        <v>2.9</v>
      </c>
      <c r="VA48" s="19">
        <v>1.714</v>
      </c>
      <c r="VB48" s="19">
        <v>1.714</v>
      </c>
      <c r="VC48" s="19">
        <v>1.1859999999999999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90.1</v>
      </c>
      <c r="VU48" s="19">
        <v>82.8</v>
      </c>
      <c r="VV48" s="19">
        <v>91.061000000000007</v>
      </c>
      <c r="VW48" s="19">
        <v>-0.96099999999999997</v>
      </c>
      <c r="VX48" s="19">
        <v>127.7</v>
      </c>
      <c r="VY48" s="19">
        <v>80.2</v>
      </c>
      <c r="VZ48" s="19">
        <v>73.474000000000004</v>
      </c>
      <c r="WA48" s="19">
        <v>54.225999999999999</v>
      </c>
      <c r="WB48" s="19">
        <v>0</v>
      </c>
      <c r="WC48" s="19"/>
      <c r="WD48" s="19"/>
      <c r="WE48" s="19">
        <v>0</v>
      </c>
      <c r="WF48" s="19">
        <v>1.1000000000000001</v>
      </c>
      <c r="WG48" s="19">
        <v>1.4490000000000001</v>
      </c>
      <c r="WH48" s="19">
        <v>1.4490000000000001</v>
      </c>
      <c r="WI48" s="19">
        <v>-0.34899999999999998</v>
      </c>
      <c r="WJ48" s="19">
        <v>0</v>
      </c>
      <c r="WK48" s="19"/>
      <c r="WL48" s="19"/>
      <c r="WM48" s="19">
        <v>0</v>
      </c>
      <c r="WN48" s="19">
        <v>1.8</v>
      </c>
      <c r="WO48" s="19">
        <v>2.4</v>
      </c>
      <c r="WP48" s="19">
        <v>2.4</v>
      </c>
      <c r="WQ48" s="19">
        <v>-0.6</v>
      </c>
      <c r="WR48" s="19">
        <v>1</v>
      </c>
      <c r="WS48" s="19">
        <v>1.4</v>
      </c>
      <c r="WT48" s="19">
        <v>1.4</v>
      </c>
      <c r="WU48" s="19">
        <v>-0.4</v>
      </c>
      <c r="WV48" s="19">
        <v>0</v>
      </c>
      <c r="WW48" s="19"/>
      <c r="WX48" s="19"/>
      <c r="WY48" s="19">
        <v>0</v>
      </c>
      <c r="WZ48" s="19">
        <v>6.6</v>
      </c>
      <c r="XA48" s="19">
        <v>6.2</v>
      </c>
      <c r="XB48" s="19">
        <v>6.2</v>
      </c>
      <c r="XC48" s="19">
        <v>0.4</v>
      </c>
      <c r="XD48" s="19">
        <v>18.2</v>
      </c>
      <c r="XE48" s="19">
        <v>18.4466</v>
      </c>
      <c r="XF48" s="19">
        <v>18.4466</v>
      </c>
      <c r="XG48" s="19">
        <v>-0.24660000000000001</v>
      </c>
      <c r="XH48" s="19">
        <v>9.1999999999999993</v>
      </c>
      <c r="XI48" s="19">
        <v>9</v>
      </c>
      <c r="XJ48" s="19">
        <v>10.8</v>
      </c>
      <c r="XK48" s="19">
        <v>-1.6</v>
      </c>
      <c r="XL48" s="19">
        <v>28</v>
      </c>
      <c r="XM48" s="19">
        <v>30</v>
      </c>
      <c r="XN48" s="19">
        <v>29</v>
      </c>
      <c r="XO48" s="19">
        <v>-1</v>
      </c>
      <c r="XP48" s="19">
        <v>35.1</v>
      </c>
      <c r="XQ48" s="19">
        <v>30</v>
      </c>
      <c r="XR48" s="19">
        <v>29</v>
      </c>
      <c r="XS48" s="19">
        <v>6.1</v>
      </c>
      <c r="XT48" s="19">
        <v>15</v>
      </c>
      <c r="XU48" s="19">
        <v>14</v>
      </c>
      <c r="XV48" s="19">
        <v>14</v>
      </c>
      <c r="XW48" s="19">
        <v>1</v>
      </c>
      <c r="XX48" s="19">
        <v>19</v>
      </c>
      <c r="XY48" s="19">
        <v>17</v>
      </c>
      <c r="XZ48" s="19">
        <v>20.39</v>
      </c>
      <c r="YA48" s="19">
        <v>-1.39</v>
      </c>
      <c r="YB48" s="19">
        <v>0</v>
      </c>
      <c r="YC48" s="19"/>
      <c r="YD48" s="19"/>
      <c r="YE48" s="19">
        <v>0</v>
      </c>
      <c r="YF48" s="19">
        <v>11</v>
      </c>
      <c r="YG48" s="19">
        <v>11</v>
      </c>
      <c r="YH48" s="19">
        <v>11</v>
      </c>
      <c r="YI48" s="19">
        <v>0</v>
      </c>
    </row>
    <row r="49" spans="1:659" ht="24" customHeight="1" x14ac:dyDescent="0.35">
      <c r="A49" s="1"/>
      <c r="B49" s="13" t="s">
        <v>79</v>
      </c>
      <c r="C49" s="13" t="s">
        <v>808</v>
      </c>
      <c r="D49" s="14">
        <v>203.6</v>
      </c>
      <c r="E49" s="14">
        <v>203.20388</v>
      </c>
      <c r="F49" s="14">
        <v>203.20388</v>
      </c>
      <c r="G49" s="14">
        <v>0.39612000000000003</v>
      </c>
      <c r="H49" s="14">
        <v>628.9</v>
      </c>
      <c r="I49" s="14">
        <v>635.02589999999998</v>
      </c>
      <c r="J49" s="14">
        <v>635.02589999999998</v>
      </c>
      <c r="K49" s="14">
        <v>-6.1258999999999997</v>
      </c>
      <c r="L49" s="14">
        <v>215.8</v>
      </c>
      <c r="M49" s="14">
        <v>206.58520999999999</v>
      </c>
      <c r="N49" s="14">
        <v>206.58520999999999</v>
      </c>
      <c r="O49" s="14">
        <v>9.2147900000000007</v>
      </c>
      <c r="P49" s="14"/>
      <c r="Q49" s="14"/>
      <c r="R49" s="14"/>
      <c r="S49" s="14">
        <v>0</v>
      </c>
      <c r="T49" s="14"/>
      <c r="U49" s="14"/>
      <c r="V49" s="14"/>
      <c r="W49" s="14">
        <v>0</v>
      </c>
      <c r="X49" s="14">
        <v>90.1</v>
      </c>
      <c r="Y49" s="14">
        <v>91.778639999999996</v>
      </c>
      <c r="Z49" s="14">
        <v>91.778639999999996</v>
      </c>
      <c r="AA49" s="14">
        <v>-1.6786399999999999</v>
      </c>
      <c r="AB49" s="14">
        <v>172</v>
      </c>
      <c r="AC49" s="14">
        <v>183.78219999999999</v>
      </c>
      <c r="AD49" s="14">
        <v>201.70359999999999</v>
      </c>
      <c r="AE49" s="14">
        <v>-29.703600000000002</v>
      </c>
      <c r="AF49" s="14"/>
      <c r="AG49" s="14"/>
      <c r="AH49" s="14"/>
      <c r="AI49" s="14">
        <v>0</v>
      </c>
      <c r="AJ49" s="14"/>
      <c r="AK49" s="14"/>
      <c r="AL49" s="14"/>
      <c r="AM49" s="14">
        <v>0</v>
      </c>
      <c r="AN49" s="14">
        <v>183.6</v>
      </c>
      <c r="AO49" s="14">
        <v>184.68405999999999</v>
      </c>
      <c r="AP49" s="14">
        <v>183.35205999999999</v>
      </c>
      <c r="AQ49" s="14">
        <v>0.24793999999999999</v>
      </c>
      <c r="AR49" s="14">
        <v>183.4</v>
      </c>
      <c r="AS49" s="14">
        <v>184.68405999999999</v>
      </c>
      <c r="AT49" s="14">
        <v>183.35205999999999</v>
      </c>
      <c r="AU49" s="14">
        <v>4.7940000000000003E-2</v>
      </c>
      <c r="AV49" s="14">
        <v>183.6</v>
      </c>
      <c r="AW49" s="14">
        <v>184.68405999999999</v>
      </c>
      <c r="AX49" s="14">
        <v>183.35205999999999</v>
      </c>
      <c r="AY49" s="14">
        <v>0.24793999999999999</v>
      </c>
      <c r="AZ49" s="14">
        <v>266.10000000000002</v>
      </c>
      <c r="BA49" s="14">
        <v>277.858</v>
      </c>
      <c r="BB49" s="14">
        <v>275.85399999999998</v>
      </c>
      <c r="BC49" s="14">
        <v>-9.7539999999999996</v>
      </c>
      <c r="BD49" s="14">
        <v>212.9</v>
      </c>
      <c r="BE49" s="14">
        <v>205.01678000000001</v>
      </c>
      <c r="BF49" s="14"/>
      <c r="BG49" s="14">
        <v>212.9</v>
      </c>
      <c r="BH49" s="14"/>
      <c r="BI49" s="14"/>
      <c r="BJ49" s="14"/>
      <c r="BK49" s="14">
        <v>0</v>
      </c>
      <c r="BL49" s="14">
        <v>359.8</v>
      </c>
      <c r="BM49" s="14">
        <v>368.40096999999997</v>
      </c>
      <c r="BN49" s="14">
        <v>368.40096999999997</v>
      </c>
      <c r="BO49" s="14">
        <v>-8.6009700000000002</v>
      </c>
      <c r="BP49" s="14">
        <v>10.4</v>
      </c>
      <c r="BQ49" s="14">
        <v>9.6366700000000005</v>
      </c>
      <c r="BR49" s="14">
        <v>3.4527100000000002</v>
      </c>
      <c r="BS49" s="14">
        <v>6.9472899999999997</v>
      </c>
      <c r="BT49" s="14"/>
      <c r="BU49" s="14"/>
      <c r="BV49" s="14"/>
      <c r="BW49" s="14">
        <v>0</v>
      </c>
      <c r="BX49" s="14"/>
      <c r="BY49" s="14"/>
      <c r="BZ49" s="14"/>
      <c r="CA49" s="14">
        <v>0</v>
      </c>
      <c r="CB49" s="14"/>
      <c r="CC49" s="14"/>
      <c r="CD49" s="14"/>
      <c r="CE49" s="14">
        <v>0</v>
      </c>
      <c r="CF49" s="14"/>
      <c r="CG49" s="14"/>
      <c r="CH49" s="14"/>
      <c r="CI49" s="14">
        <v>0</v>
      </c>
      <c r="CJ49" s="14">
        <v>149.30000000000001</v>
      </c>
      <c r="CK49" s="14">
        <v>163.90777</v>
      </c>
      <c r="CL49" s="14">
        <v>163.90777</v>
      </c>
      <c r="CM49" s="14">
        <v>-14.60777</v>
      </c>
      <c r="CN49" s="14">
        <v>7.5</v>
      </c>
      <c r="CO49" s="14">
        <v>5.6669799999999997</v>
      </c>
      <c r="CP49" s="14">
        <v>5.1333399999999996</v>
      </c>
      <c r="CQ49" s="14">
        <v>2.36666</v>
      </c>
      <c r="CR49" s="14">
        <v>5.8</v>
      </c>
      <c r="CS49" s="14">
        <v>3.1106799999999999</v>
      </c>
      <c r="CT49" s="14">
        <v>2.8177599999999998</v>
      </c>
      <c r="CU49" s="14">
        <v>2.98224</v>
      </c>
      <c r="CV49" s="14">
        <v>16.899999999999999</v>
      </c>
      <c r="CW49" s="14">
        <v>22.388960000000001</v>
      </c>
      <c r="CX49" s="14">
        <v>5.6</v>
      </c>
      <c r="CY49" s="14">
        <v>11.3</v>
      </c>
      <c r="CZ49" s="14">
        <v>6.9</v>
      </c>
      <c r="DA49" s="14">
        <v>6.8787000000000003</v>
      </c>
      <c r="DB49" s="14">
        <v>6.8787000000000003</v>
      </c>
      <c r="DC49" s="14">
        <v>2.1299999999999999E-2</v>
      </c>
      <c r="DD49" s="14">
        <v>13.8</v>
      </c>
      <c r="DE49" s="14">
        <v>9.9363299999999999</v>
      </c>
      <c r="DF49" s="14">
        <v>9.9363299999999999</v>
      </c>
      <c r="DG49" s="14">
        <v>3.8636699999999999</v>
      </c>
      <c r="DH49" s="14">
        <v>125.4</v>
      </c>
      <c r="DI49" s="14">
        <v>141.38885999999999</v>
      </c>
      <c r="DJ49" s="14">
        <v>142.30582999999999</v>
      </c>
      <c r="DK49" s="14">
        <v>-16.905830000000002</v>
      </c>
      <c r="DL49" s="14"/>
      <c r="DM49" s="14"/>
      <c r="DN49" s="14"/>
      <c r="DO49" s="14">
        <v>0</v>
      </c>
      <c r="DP49" s="14"/>
      <c r="DQ49" s="14"/>
      <c r="DR49" s="14"/>
      <c r="DS49" s="14">
        <v>0</v>
      </c>
      <c r="DT49" s="14"/>
      <c r="DU49" s="14"/>
      <c r="DV49" s="14"/>
      <c r="DW49" s="14">
        <v>0</v>
      </c>
      <c r="DX49" s="14"/>
      <c r="DY49" s="14"/>
      <c r="DZ49" s="14"/>
      <c r="EA49" s="14">
        <v>0</v>
      </c>
      <c r="EB49" s="14">
        <v>110.8</v>
      </c>
      <c r="EC49" s="14">
        <v>112.35728</v>
      </c>
      <c r="ED49" s="14">
        <v>112.35728</v>
      </c>
      <c r="EE49" s="14">
        <v>-1.55728</v>
      </c>
      <c r="EF49" s="14">
        <v>223.2</v>
      </c>
      <c r="EG49" s="14">
        <v>220.48070999999999</v>
      </c>
      <c r="EH49" s="14">
        <v>220.48074</v>
      </c>
      <c r="EI49" s="14">
        <v>2.7192599999999998</v>
      </c>
      <c r="EJ49" s="14"/>
      <c r="EK49" s="14"/>
      <c r="EL49" s="14"/>
      <c r="EM49" s="14">
        <v>0</v>
      </c>
      <c r="EN49" s="14"/>
      <c r="EO49" s="14"/>
      <c r="EP49" s="14"/>
      <c r="EQ49" s="14">
        <v>0</v>
      </c>
      <c r="ER49" s="14"/>
      <c r="ES49" s="14"/>
      <c r="ET49" s="14"/>
      <c r="EU49" s="14">
        <v>0</v>
      </c>
      <c r="EV49" s="14">
        <v>6.5</v>
      </c>
      <c r="EW49" s="14">
        <v>6.39</v>
      </c>
      <c r="EX49" s="14">
        <v>6.39</v>
      </c>
      <c r="EY49" s="14">
        <v>0.11</v>
      </c>
      <c r="EZ49" s="14">
        <v>173.6</v>
      </c>
      <c r="FA49" s="14">
        <v>220.38828000000001</v>
      </c>
      <c r="FB49" s="14">
        <v>398.39274999999998</v>
      </c>
      <c r="FC49" s="14">
        <v>-224.79275000000001</v>
      </c>
      <c r="FD49" s="14">
        <v>65.2</v>
      </c>
      <c r="FE49" s="14">
        <v>69.908249999999995</v>
      </c>
      <c r="FF49" s="14">
        <v>54.011969999999998</v>
      </c>
      <c r="FG49" s="14">
        <v>11.188029999999999</v>
      </c>
      <c r="FH49" s="14">
        <v>151.30000000000001</v>
      </c>
      <c r="FI49" s="14">
        <v>151.21556000000001</v>
      </c>
      <c r="FJ49" s="14">
        <v>151.21556000000001</v>
      </c>
      <c r="FK49" s="14">
        <v>8.4440000000000001E-2</v>
      </c>
      <c r="FL49" s="14">
        <v>33.799999999999997</v>
      </c>
      <c r="FM49" s="14">
        <v>34.05592</v>
      </c>
      <c r="FN49" s="14">
        <v>25.458369999999999</v>
      </c>
      <c r="FO49" s="14">
        <v>8.3416300000000003</v>
      </c>
      <c r="FP49" s="14">
        <v>18.399999999999999</v>
      </c>
      <c r="FQ49" s="14">
        <v>17.210889999999999</v>
      </c>
      <c r="FR49" s="14">
        <v>15.45468</v>
      </c>
      <c r="FS49" s="14">
        <v>2.9453200000000002</v>
      </c>
      <c r="FT49" s="14">
        <v>18.8</v>
      </c>
      <c r="FU49" s="14">
        <v>17.961169999999999</v>
      </c>
      <c r="FV49" s="14">
        <v>17.961169999999999</v>
      </c>
      <c r="FW49" s="14">
        <v>0.83882999999999996</v>
      </c>
      <c r="FX49" s="14">
        <v>78.900000000000006</v>
      </c>
      <c r="FY49" s="14">
        <v>87.68835</v>
      </c>
      <c r="FZ49" s="14">
        <v>87.68835</v>
      </c>
      <c r="GA49" s="14">
        <v>-8.7883499999999994</v>
      </c>
      <c r="GB49" s="14"/>
      <c r="GC49" s="14"/>
      <c r="GD49" s="14"/>
      <c r="GE49" s="14">
        <v>0</v>
      </c>
      <c r="GF49" s="14"/>
      <c r="GG49" s="14"/>
      <c r="GH49" s="14"/>
      <c r="GI49" s="14">
        <v>0</v>
      </c>
      <c r="GJ49" s="14"/>
      <c r="GK49" s="14"/>
      <c r="GL49" s="14"/>
      <c r="GM49" s="14">
        <v>0</v>
      </c>
      <c r="GN49" s="14">
        <v>108.4</v>
      </c>
      <c r="GO49" s="14">
        <v>110.37475999999999</v>
      </c>
      <c r="GP49" s="14">
        <v>98.097470000000001</v>
      </c>
      <c r="GQ49" s="14">
        <v>10.302530000000001</v>
      </c>
      <c r="GR49" s="14">
        <v>7.5</v>
      </c>
      <c r="GS49" s="14">
        <v>6.5736800000000004</v>
      </c>
      <c r="GT49" s="14">
        <v>6.5736800000000004</v>
      </c>
      <c r="GU49" s="14">
        <v>0.92632000000000003</v>
      </c>
      <c r="GV49" s="14">
        <v>6.3</v>
      </c>
      <c r="GW49" s="14">
        <v>6.6261000000000001</v>
      </c>
      <c r="GX49" s="14">
        <v>6.6261000000000001</v>
      </c>
      <c r="GY49" s="14">
        <v>-0.3261</v>
      </c>
      <c r="GZ49" s="14">
        <v>33.1</v>
      </c>
      <c r="HA49" s="14">
        <v>35.371740000000003</v>
      </c>
      <c r="HB49" s="14">
        <v>35.371740000000003</v>
      </c>
      <c r="HC49" s="14">
        <v>-2.2717399999999999</v>
      </c>
      <c r="HD49" s="14">
        <v>38.5</v>
      </c>
      <c r="HE49" s="14">
        <v>39.841419999999999</v>
      </c>
      <c r="HF49" s="14">
        <v>39.841419999999999</v>
      </c>
      <c r="HG49" s="14">
        <v>-1.3414200000000001</v>
      </c>
      <c r="HH49" s="14">
        <v>2</v>
      </c>
      <c r="HI49" s="14">
        <v>1.97359</v>
      </c>
      <c r="HJ49" s="14">
        <v>1.97359</v>
      </c>
      <c r="HK49" s="14">
        <v>2.6409999999999999E-2</v>
      </c>
      <c r="HL49" s="14">
        <v>31.7</v>
      </c>
      <c r="HM49" s="14">
        <v>25.41272</v>
      </c>
      <c r="HN49" s="14">
        <v>25.41272</v>
      </c>
      <c r="HO49" s="14">
        <v>6.28728</v>
      </c>
      <c r="HP49" s="14">
        <v>66</v>
      </c>
      <c r="HQ49" s="14">
        <v>69.531409999999994</v>
      </c>
      <c r="HR49" s="14">
        <v>73.453850000000003</v>
      </c>
      <c r="HS49" s="14">
        <v>-7.4538500000000001</v>
      </c>
      <c r="HT49" s="14"/>
      <c r="HU49" s="14"/>
      <c r="HV49" s="14"/>
      <c r="HW49" s="14">
        <v>0</v>
      </c>
      <c r="HX49" s="14"/>
      <c r="HY49" s="14"/>
      <c r="HZ49" s="14"/>
      <c r="IA49" s="14">
        <v>0</v>
      </c>
      <c r="IB49" s="14">
        <v>87.4</v>
      </c>
      <c r="IC49" s="14">
        <v>85.482569999999996</v>
      </c>
      <c r="ID49" s="14">
        <v>85.482579999999999</v>
      </c>
      <c r="IE49" s="14">
        <v>1.9174199999999999</v>
      </c>
      <c r="IF49" s="14"/>
      <c r="IG49" s="14"/>
      <c r="IH49" s="14"/>
      <c r="II49" s="14">
        <v>0</v>
      </c>
      <c r="IJ49" s="14"/>
      <c r="IK49" s="14"/>
      <c r="IL49" s="14"/>
      <c r="IM49" s="14">
        <v>0</v>
      </c>
      <c r="IN49" s="14">
        <v>48.5</v>
      </c>
      <c r="IO49" s="14">
        <v>45.221359999999997</v>
      </c>
      <c r="IP49" s="14"/>
      <c r="IQ49" s="14">
        <v>48.5</v>
      </c>
      <c r="IR49" s="14"/>
      <c r="IS49" s="14"/>
      <c r="IT49" s="14"/>
      <c r="IU49" s="14">
        <v>0</v>
      </c>
      <c r="IV49" s="14"/>
      <c r="IW49" s="14"/>
      <c r="IX49" s="14"/>
      <c r="IY49" s="14">
        <v>0</v>
      </c>
      <c r="IZ49" s="14"/>
      <c r="JA49" s="14"/>
      <c r="JB49" s="14"/>
      <c r="JC49" s="14">
        <v>0</v>
      </c>
      <c r="JD49" s="14">
        <v>83.9</v>
      </c>
      <c r="JE49" s="14">
        <v>88.384460000000004</v>
      </c>
      <c r="JF49" s="14">
        <v>88.384460000000004</v>
      </c>
      <c r="JG49" s="14">
        <v>-4.4844600000000003</v>
      </c>
      <c r="JH49" s="14">
        <v>175.4</v>
      </c>
      <c r="JI49" s="14">
        <v>179.25821999999999</v>
      </c>
      <c r="JJ49" s="14">
        <v>185.36338000000001</v>
      </c>
      <c r="JK49" s="14">
        <v>-9.9633800000000008</v>
      </c>
      <c r="JL49" s="14">
        <v>172.7</v>
      </c>
      <c r="JM49" s="14">
        <v>179.25821999999999</v>
      </c>
      <c r="JN49" s="14">
        <v>185.36338000000001</v>
      </c>
      <c r="JO49" s="14">
        <v>-12.66338</v>
      </c>
      <c r="JP49" s="14">
        <v>200</v>
      </c>
      <c r="JQ49" s="14">
        <v>179.25821999999999</v>
      </c>
      <c r="JR49" s="14">
        <v>185.36338000000001</v>
      </c>
      <c r="JS49" s="14">
        <v>14.636620000000001</v>
      </c>
      <c r="JT49" s="14">
        <v>268.2</v>
      </c>
      <c r="JU49" s="14">
        <v>269.69481000000002</v>
      </c>
      <c r="JV49" s="14">
        <v>278.88004000000001</v>
      </c>
      <c r="JW49" s="14">
        <v>-10.68004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3.6</v>
      </c>
      <c r="LE49" s="14">
        <v>3.1205099999999999</v>
      </c>
      <c r="LF49" s="14">
        <v>3.1205099999999999</v>
      </c>
      <c r="LG49" s="14">
        <v>0.47949000000000003</v>
      </c>
      <c r="LH49" s="14">
        <v>174.9</v>
      </c>
      <c r="LI49" s="14">
        <v>181.57666</v>
      </c>
      <c r="LJ49" s="14">
        <v>181.57669999999999</v>
      </c>
      <c r="LK49" s="14">
        <v>-6.6767000000000003</v>
      </c>
      <c r="LL49" s="14">
        <v>78</v>
      </c>
      <c r="LM49" s="14">
        <v>83.323660000000004</v>
      </c>
      <c r="LN49" s="14">
        <v>117.4842</v>
      </c>
      <c r="LO49" s="14">
        <v>-39.484200000000001</v>
      </c>
      <c r="LP49" s="14">
        <v>63.1</v>
      </c>
      <c r="LQ49" s="14">
        <v>67.133979999999994</v>
      </c>
      <c r="LR49" s="14">
        <v>67.133979999999994</v>
      </c>
      <c r="LS49" s="14">
        <v>-4.0339799999999997</v>
      </c>
      <c r="LT49" s="14">
        <v>48.2</v>
      </c>
      <c r="LU49" s="14">
        <v>48.413229999999999</v>
      </c>
      <c r="LV49" s="14">
        <v>48.413229999999999</v>
      </c>
      <c r="LW49" s="14">
        <v>-0.21323</v>
      </c>
      <c r="LX49" s="14">
        <v>30</v>
      </c>
      <c r="LY49" s="14">
        <v>29.951460000000001</v>
      </c>
      <c r="LZ49" s="14">
        <v>29.951460000000001</v>
      </c>
      <c r="MA49" s="14">
        <v>4.854E-2</v>
      </c>
      <c r="MB49" s="14"/>
      <c r="MC49" s="14"/>
      <c r="MD49" s="14"/>
      <c r="ME49" s="14">
        <v>0</v>
      </c>
      <c r="MF49" s="14"/>
      <c r="MG49" s="14"/>
      <c r="MH49" s="14"/>
      <c r="MI49" s="14">
        <v>0</v>
      </c>
      <c r="MJ49" s="14"/>
      <c r="MK49" s="14"/>
      <c r="ML49" s="14"/>
      <c r="MM49" s="14">
        <v>0</v>
      </c>
      <c r="MN49" s="14">
        <v>149.9</v>
      </c>
      <c r="MO49" s="14">
        <v>150.65477999999999</v>
      </c>
      <c r="MP49" s="14">
        <v>151.08876000000001</v>
      </c>
      <c r="MQ49" s="14">
        <v>-1.18876</v>
      </c>
      <c r="MR49" s="14">
        <v>151.1</v>
      </c>
      <c r="MS49" s="14">
        <v>153.39193</v>
      </c>
      <c r="MT49" s="14">
        <v>151.08876000000001</v>
      </c>
      <c r="MU49" s="14">
        <v>1.124E-2</v>
      </c>
      <c r="MV49" s="14">
        <v>0</v>
      </c>
      <c r="MW49" s="14"/>
      <c r="MX49" s="14">
        <v>151.54248000000001</v>
      </c>
      <c r="MY49" s="14">
        <v>-151.54248000000001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215.7</v>
      </c>
      <c r="NU49" s="14">
        <v>206.29038</v>
      </c>
      <c r="NV49" s="14">
        <v>206.29038</v>
      </c>
      <c r="NW49" s="14">
        <v>9.4096200000000003</v>
      </c>
      <c r="NX49" s="14">
        <v>103</v>
      </c>
      <c r="NY49" s="14">
        <v>103.45493</v>
      </c>
      <c r="NZ49" s="14">
        <v>103.45493</v>
      </c>
      <c r="OA49" s="14">
        <v>-0.45493</v>
      </c>
      <c r="OB49" s="14">
        <v>0</v>
      </c>
      <c r="OC49" s="14"/>
      <c r="OD49" s="14"/>
      <c r="OE49" s="14">
        <v>0</v>
      </c>
      <c r="OF49" s="14">
        <v>84.8</v>
      </c>
      <c r="OG49" s="14">
        <v>95</v>
      </c>
      <c r="OH49" s="14">
        <v>92.233000000000004</v>
      </c>
      <c r="OI49" s="14">
        <v>-7.4329999999999998</v>
      </c>
      <c r="OJ49" s="14">
        <v>0</v>
      </c>
      <c r="OK49" s="14"/>
      <c r="OL49" s="14"/>
      <c r="OM49" s="14">
        <v>0</v>
      </c>
      <c r="ON49" s="14">
        <v>1.5</v>
      </c>
      <c r="OO49" s="14">
        <v>1.246</v>
      </c>
      <c r="OP49" s="14">
        <v>1.246</v>
      </c>
      <c r="OQ49" s="14">
        <v>0.254</v>
      </c>
      <c r="OR49" s="14">
        <v>0</v>
      </c>
      <c r="OS49" s="14"/>
      <c r="OT49" s="14"/>
      <c r="OU49" s="14">
        <v>0</v>
      </c>
      <c r="OV49" s="14">
        <v>20.100000000000001</v>
      </c>
      <c r="OW49" s="14">
        <v>17.475729999999999</v>
      </c>
      <c r="OX49" s="14">
        <v>17.475729999999999</v>
      </c>
      <c r="OY49" s="14">
        <v>2.6242700000000001</v>
      </c>
      <c r="OZ49" s="14">
        <v>20.7</v>
      </c>
      <c r="PA49" s="14">
        <v>20.5</v>
      </c>
      <c r="PB49" s="14">
        <v>19.417480000000001</v>
      </c>
      <c r="PC49" s="14">
        <v>1.2825200000000001</v>
      </c>
      <c r="PD49" s="14">
        <v>0</v>
      </c>
      <c r="PE49" s="14"/>
      <c r="PF49" s="14"/>
      <c r="PG49" s="14">
        <v>0</v>
      </c>
      <c r="PH49" s="14">
        <v>4.8</v>
      </c>
      <c r="PI49" s="14"/>
      <c r="PJ49" s="14"/>
      <c r="PK49" s="14">
        <v>4.8</v>
      </c>
      <c r="PL49" s="14">
        <v>0</v>
      </c>
      <c r="PM49" s="14"/>
      <c r="PN49" s="14"/>
      <c r="PO49" s="14">
        <v>0</v>
      </c>
      <c r="PP49" s="14">
        <v>1</v>
      </c>
      <c r="PQ49" s="14">
        <v>1</v>
      </c>
      <c r="PR49" s="14">
        <v>1</v>
      </c>
      <c r="PS49" s="14">
        <v>0</v>
      </c>
      <c r="PT49" s="14">
        <v>2.8</v>
      </c>
      <c r="PU49" s="14">
        <v>2.5</v>
      </c>
      <c r="PV49" s="14">
        <v>2.5</v>
      </c>
      <c r="PW49" s="14">
        <v>0.3</v>
      </c>
      <c r="PX49" s="14">
        <v>3</v>
      </c>
      <c r="PY49" s="14">
        <v>3</v>
      </c>
      <c r="PZ49" s="14">
        <v>3</v>
      </c>
      <c r="QA49" s="14">
        <v>0</v>
      </c>
      <c r="QB49" s="14"/>
      <c r="QC49" s="14"/>
      <c r="QD49" s="14"/>
      <c r="QE49" s="14">
        <v>0</v>
      </c>
      <c r="QF49" s="14">
        <v>20</v>
      </c>
      <c r="QG49" s="14">
        <v>19.417480000000001</v>
      </c>
      <c r="QH49" s="14">
        <v>19.417480000000001</v>
      </c>
      <c r="QI49" s="14">
        <v>0.58252000000000004</v>
      </c>
      <c r="QJ49" s="14">
        <v>18.899999999999999</v>
      </c>
      <c r="QK49" s="14">
        <v>17.475729999999999</v>
      </c>
      <c r="QL49" s="14">
        <v>17.475729999999999</v>
      </c>
      <c r="QM49" s="14">
        <v>1.4242699999999999</v>
      </c>
      <c r="QN49" s="14">
        <v>3.4</v>
      </c>
      <c r="QO49" s="14">
        <v>3.5</v>
      </c>
      <c r="QP49" s="14">
        <v>3.5</v>
      </c>
      <c r="QQ49" s="14">
        <v>-0.1</v>
      </c>
      <c r="QR49" s="14">
        <v>18.600000000000001</v>
      </c>
      <c r="QS49" s="14">
        <v>17.961169999999999</v>
      </c>
      <c r="QT49" s="14">
        <v>17.961169999999999</v>
      </c>
      <c r="QU49" s="14">
        <v>0.63883000000000001</v>
      </c>
      <c r="QV49" s="14">
        <v>0</v>
      </c>
      <c r="QW49" s="14"/>
      <c r="QX49" s="14"/>
      <c r="QY49" s="14">
        <v>0</v>
      </c>
      <c r="QZ49" s="14">
        <v>0</v>
      </c>
      <c r="RA49" s="14"/>
      <c r="RB49" s="14"/>
      <c r="RC49" s="14">
        <v>0</v>
      </c>
      <c r="RD49" s="14">
        <v>27.8</v>
      </c>
      <c r="RE49" s="14">
        <v>22.547999999999998</v>
      </c>
      <c r="RF49" s="14">
        <v>22.547999999999998</v>
      </c>
      <c r="RG49" s="14">
        <v>5.2519999999999998</v>
      </c>
      <c r="RH49" s="14">
        <v>84.2</v>
      </c>
      <c r="RI49" s="14">
        <v>70</v>
      </c>
      <c r="RJ49" s="14">
        <v>65.634</v>
      </c>
      <c r="RK49" s="14">
        <v>18.565999999999999</v>
      </c>
      <c r="RL49" s="14">
        <v>0</v>
      </c>
      <c r="RM49" s="14"/>
      <c r="RN49" s="14"/>
      <c r="RO49" s="14">
        <v>0</v>
      </c>
      <c r="RP49" s="14">
        <v>3</v>
      </c>
      <c r="RQ49" s="14">
        <v>3.3</v>
      </c>
      <c r="RR49" s="14">
        <v>3.3</v>
      </c>
      <c r="RS49" s="14">
        <v>-0.3</v>
      </c>
      <c r="RT49" s="14">
        <v>20.2</v>
      </c>
      <c r="RU49" s="14">
        <v>19.772780000000001</v>
      </c>
      <c r="RV49" s="14">
        <v>19.772790000000001</v>
      </c>
      <c r="RW49" s="14">
        <v>0.42720999999999998</v>
      </c>
      <c r="RX49" s="14">
        <v>2.6</v>
      </c>
      <c r="RY49" s="14">
        <v>2</v>
      </c>
      <c r="RZ49" s="14">
        <v>2</v>
      </c>
      <c r="SA49" s="14">
        <v>0.6</v>
      </c>
      <c r="SB49" s="14"/>
      <c r="SC49" s="14"/>
      <c r="SD49" s="14"/>
      <c r="SE49" s="14">
        <v>0</v>
      </c>
      <c r="SF49" s="14">
        <v>15.9</v>
      </c>
      <c r="SG49" s="14">
        <v>11</v>
      </c>
      <c r="SH49" s="14">
        <v>11.15002</v>
      </c>
      <c r="SI49" s="14">
        <v>4.7499799999999999</v>
      </c>
      <c r="SJ49" s="14">
        <v>6.8</v>
      </c>
      <c r="SK49" s="14">
        <v>6.7</v>
      </c>
      <c r="SL49" s="14">
        <v>6.7</v>
      </c>
      <c r="SM49" s="14">
        <v>0.1</v>
      </c>
      <c r="SN49" s="14">
        <v>11.4</v>
      </c>
      <c r="SO49" s="14">
        <v>12</v>
      </c>
      <c r="SP49" s="14">
        <v>13.592230000000001</v>
      </c>
      <c r="SQ49" s="14">
        <v>-2.1922299999999999</v>
      </c>
      <c r="SR49" s="14">
        <v>17.2</v>
      </c>
      <c r="SS49" s="14">
        <v>14</v>
      </c>
      <c r="ST49" s="14">
        <v>17.475729999999999</v>
      </c>
      <c r="SU49" s="14">
        <v>-0.27572999999999998</v>
      </c>
      <c r="SV49" s="14">
        <v>15.6</v>
      </c>
      <c r="SW49" s="14">
        <v>16.310680000000001</v>
      </c>
      <c r="SX49" s="14">
        <v>16.310680000000001</v>
      </c>
      <c r="SY49" s="14">
        <v>-0.71067999999999998</v>
      </c>
      <c r="SZ49" s="14">
        <v>18.3</v>
      </c>
      <c r="TA49" s="14">
        <v>14.618</v>
      </c>
      <c r="TB49" s="14">
        <v>14.618</v>
      </c>
      <c r="TC49" s="14">
        <v>3.6819999999999999</v>
      </c>
      <c r="TD49" s="14">
        <v>80.5</v>
      </c>
      <c r="TE49" s="14">
        <v>49.991999999999997</v>
      </c>
      <c r="TF49" s="14">
        <v>49.991999999999997</v>
      </c>
      <c r="TG49" s="14">
        <v>30.507999999999999</v>
      </c>
      <c r="TH49" s="14">
        <v>0</v>
      </c>
      <c r="TI49" s="14"/>
      <c r="TJ49" s="14"/>
      <c r="TK49" s="14">
        <v>0</v>
      </c>
      <c r="TL49" s="14">
        <v>75.5</v>
      </c>
      <c r="TM49" s="14">
        <v>62.2</v>
      </c>
      <c r="TN49" s="14">
        <v>56.023000000000003</v>
      </c>
      <c r="TO49" s="14">
        <v>19.477</v>
      </c>
      <c r="TP49" s="14">
        <v>79.5</v>
      </c>
      <c r="TQ49" s="14">
        <v>74.8</v>
      </c>
      <c r="TR49" s="14">
        <v>73.992999999999995</v>
      </c>
      <c r="TS49" s="14">
        <v>5.5069999999999997</v>
      </c>
      <c r="TT49" s="14">
        <v>4.9000000000000004</v>
      </c>
      <c r="TU49" s="14">
        <v>2.64</v>
      </c>
      <c r="TV49" s="14">
        <v>2.64</v>
      </c>
      <c r="TW49" s="14">
        <v>2.2599999999999998</v>
      </c>
      <c r="TX49" s="14">
        <v>7.5</v>
      </c>
      <c r="TY49" s="14">
        <v>3.5569999999999999</v>
      </c>
      <c r="TZ49" s="14">
        <v>3.5569999999999999</v>
      </c>
      <c r="UA49" s="14">
        <v>3.9430000000000001</v>
      </c>
      <c r="UB49" s="14">
        <v>20.9</v>
      </c>
      <c r="UC49" s="14">
        <v>20.5</v>
      </c>
      <c r="UD49" s="14">
        <v>19.417480000000001</v>
      </c>
      <c r="UE49" s="14">
        <v>1.4825200000000001</v>
      </c>
      <c r="UF49" s="14">
        <v>7.7</v>
      </c>
      <c r="UG49" s="14">
        <v>6</v>
      </c>
      <c r="UH49" s="14">
        <v>6</v>
      </c>
      <c r="UI49" s="14">
        <v>1.7</v>
      </c>
      <c r="UJ49" s="14">
        <v>7.2</v>
      </c>
      <c r="UK49" s="14">
        <v>6.9</v>
      </c>
      <c r="UL49" s="14">
        <v>6.9</v>
      </c>
      <c r="UM49" s="14">
        <v>0.3</v>
      </c>
      <c r="UN49" s="14">
        <v>18.2</v>
      </c>
      <c r="UO49" s="14">
        <v>19.5</v>
      </c>
      <c r="UP49" s="14">
        <v>9.9029100000000003</v>
      </c>
      <c r="UQ49" s="14">
        <v>8.2970900000000007</v>
      </c>
      <c r="UR49" s="14">
        <v>19</v>
      </c>
      <c r="US49" s="14">
        <v>19.5</v>
      </c>
      <c r="UT49" s="14">
        <v>9.9029100000000003</v>
      </c>
      <c r="UU49" s="14">
        <v>9.0970899999999997</v>
      </c>
      <c r="UV49" s="14">
        <v>19.2</v>
      </c>
      <c r="UW49" s="14">
        <v>19.5</v>
      </c>
      <c r="UX49" s="14">
        <v>10</v>
      </c>
      <c r="UY49" s="14">
        <v>9.1999999999999993</v>
      </c>
      <c r="UZ49" s="14">
        <v>2.9</v>
      </c>
      <c r="VA49" s="14">
        <v>1.621</v>
      </c>
      <c r="VB49" s="14">
        <v>1.621</v>
      </c>
      <c r="VC49" s="14">
        <v>1.2789999999999999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83.6</v>
      </c>
      <c r="VU49" s="14">
        <v>73.3</v>
      </c>
      <c r="VV49" s="14">
        <v>82.168999999999997</v>
      </c>
      <c r="VW49" s="14">
        <v>1.431</v>
      </c>
      <c r="VX49" s="14">
        <v>110.4</v>
      </c>
      <c r="VY49" s="14">
        <v>73.400000000000006</v>
      </c>
      <c r="VZ49" s="14">
        <v>64.085999999999999</v>
      </c>
      <c r="WA49" s="14">
        <v>46.314</v>
      </c>
      <c r="WB49" s="14">
        <v>0</v>
      </c>
      <c r="WC49" s="14"/>
      <c r="WD49" s="14"/>
      <c r="WE49" s="14">
        <v>0</v>
      </c>
      <c r="WF49" s="14">
        <v>1.1000000000000001</v>
      </c>
      <c r="WG49" s="14">
        <v>1.4490000000000001</v>
      </c>
      <c r="WH49" s="14">
        <v>1.4490000000000001</v>
      </c>
      <c r="WI49" s="14">
        <v>-0.34899999999999998</v>
      </c>
      <c r="WJ49" s="14">
        <v>0</v>
      </c>
      <c r="WK49" s="14"/>
      <c r="WL49" s="14"/>
      <c r="WM49" s="14">
        <v>0</v>
      </c>
      <c r="WN49" s="14">
        <v>1.8</v>
      </c>
      <c r="WO49" s="14">
        <v>2.4</v>
      </c>
      <c r="WP49" s="14">
        <v>2.4</v>
      </c>
      <c r="WQ49" s="14">
        <v>-0.6</v>
      </c>
      <c r="WR49" s="14">
        <v>1</v>
      </c>
      <c r="WS49" s="14">
        <v>1.4</v>
      </c>
      <c r="WT49" s="14">
        <v>1.4</v>
      </c>
      <c r="WU49" s="14">
        <v>-0.4</v>
      </c>
      <c r="WV49" s="14">
        <v>0</v>
      </c>
      <c r="WW49" s="14"/>
      <c r="WX49" s="14"/>
      <c r="WY49" s="14">
        <v>0</v>
      </c>
      <c r="WZ49" s="14">
        <v>6.6</v>
      </c>
      <c r="XA49" s="14">
        <v>6.2</v>
      </c>
      <c r="XB49" s="14">
        <v>6.2</v>
      </c>
      <c r="XC49" s="14">
        <v>0.4</v>
      </c>
      <c r="XD49" s="14">
        <v>18.7</v>
      </c>
      <c r="XE49" s="14">
        <v>18.4466</v>
      </c>
      <c r="XF49" s="14">
        <v>18.4466</v>
      </c>
      <c r="XG49" s="14">
        <v>0.25340000000000001</v>
      </c>
      <c r="XH49" s="14">
        <v>9.4</v>
      </c>
      <c r="XI49" s="14">
        <v>9</v>
      </c>
      <c r="XJ49" s="14">
        <v>10.8</v>
      </c>
      <c r="XK49" s="14">
        <v>-1.4</v>
      </c>
      <c r="XL49" s="14">
        <v>27.9</v>
      </c>
      <c r="XM49" s="14">
        <v>30</v>
      </c>
      <c r="XN49" s="14">
        <v>29</v>
      </c>
      <c r="XO49" s="14">
        <v>-1.1000000000000001</v>
      </c>
      <c r="XP49" s="14">
        <v>34.9</v>
      </c>
      <c r="XQ49" s="14">
        <v>30</v>
      </c>
      <c r="XR49" s="14">
        <v>29</v>
      </c>
      <c r="XS49" s="14">
        <v>5.9</v>
      </c>
      <c r="XT49" s="14">
        <v>15</v>
      </c>
      <c r="XU49" s="14">
        <v>14</v>
      </c>
      <c r="XV49" s="14">
        <v>14</v>
      </c>
      <c r="XW49" s="14">
        <v>1</v>
      </c>
      <c r="XX49" s="14">
        <v>17.7</v>
      </c>
      <c r="XY49" s="14">
        <v>17</v>
      </c>
      <c r="XZ49" s="14">
        <v>20.39</v>
      </c>
      <c r="YA49" s="14">
        <v>-2.69</v>
      </c>
      <c r="YB49" s="14">
        <v>0</v>
      </c>
      <c r="YC49" s="14"/>
      <c r="YD49" s="14"/>
      <c r="YE49" s="14">
        <v>0</v>
      </c>
      <c r="YF49" s="14">
        <v>11</v>
      </c>
      <c r="YG49" s="14">
        <v>11</v>
      </c>
      <c r="YH49" s="14">
        <v>11</v>
      </c>
      <c r="YI49" s="14">
        <v>0</v>
      </c>
    </row>
    <row r="50" spans="1:659" ht="24" customHeight="1" x14ac:dyDescent="0.35">
      <c r="A50" s="1"/>
      <c r="B50" s="16" t="s">
        <v>79</v>
      </c>
      <c r="C50" s="16" t="s">
        <v>809</v>
      </c>
      <c r="D50" s="17">
        <v>203</v>
      </c>
      <c r="E50" s="17">
        <v>203.20388</v>
      </c>
      <c r="F50" s="17">
        <v>203.20388</v>
      </c>
      <c r="G50" s="17">
        <v>-0.20388000000000001</v>
      </c>
      <c r="H50" s="17">
        <v>624.20000000000005</v>
      </c>
      <c r="I50" s="17">
        <v>635.02589999999998</v>
      </c>
      <c r="J50" s="17">
        <v>635.02589999999998</v>
      </c>
      <c r="K50" s="17">
        <v>-10.825900000000001</v>
      </c>
      <c r="L50" s="17">
        <v>213.9</v>
      </c>
      <c r="M50" s="17">
        <v>206.58520999999999</v>
      </c>
      <c r="N50" s="17">
        <v>206.58520999999999</v>
      </c>
      <c r="O50" s="17">
        <v>7.3147900000000003</v>
      </c>
      <c r="P50" s="17"/>
      <c r="Q50" s="17"/>
      <c r="R50" s="17"/>
      <c r="S50" s="17">
        <v>0</v>
      </c>
      <c r="T50" s="17"/>
      <c r="U50" s="17"/>
      <c r="V50" s="17"/>
      <c r="W50" s="17">
        <v>0</v>
      </c>
      <c r="X50" s="17">
        <v>90</v>
      </c>
      <c r="Y50" s="17">
        <v>91.778639999999996</v>
      </c>
      <c r="Z50" s="17">
        <v>91.778639999999996</v>
      </c>
      <c r="AA50" s="17">
        <v>-1.77864</v>
      </c>
      <c r="AB50" s="17">
        <v>170.9</v>
      </c>
      <c r="AC50" s="17">
        <v>183.78219999999999</v>
      </c>
      <c r="AD50" s="17">
        <v>201.70359999999999</v>
      </c>
      <c r="AE50" s="17">
        <v>-30.803599999999999</v>
      </c>
      <c r="AF50" s="17"/>
      <c r="AG50" s="17"/>
      <c r="AH50" s="17"/>
      <c r="AI50" s="17">
        <v>0</v>
      </c>
      <c r="AJ50" s="17"/>
      <c r="AK50" s="17"/>
      <c r="AL50" s="17"/>
      <c r="AM50" s="17">
        <v>0</v>
      </c>
      <c r="AN50" s="17">
        <v>178.5</v>
      </c>
      <c r="AO50" s="17">
        <v>184.68405999999999</v>
      </c>
      <c r="AP50" s="17">
        <v>183.35205999999999</v>
      </c>
      <c r="AQ50" s="17">
        <v>-4.8520599999999998</v>
      </c>
      <c r="AR50" s="17">
        <v>178.9</v>
      </c>
      <c r="AS50" s="17">
        <v>184.68405999999999</v>
      </c>
      <c r="AT50" s="17">
        <v>183.35205999999999</v>
      </c>
      <c r="AU50" s="17">
        <v>-4.4520600000000004</v>
      </c>
      <c r="AV50" s="17">
        <v>178.7</v>
      </c>
      <c r="AW50" s="17">
        <v>184.68405999999999</v>
      </c>
      <c r="AX50" s="17">
        <v>183.35205999999999</v>
      </c>
      <c r="AY50" s="17">
        <v>-4.6520599999999996</v>
      </c>
      <c r="AZ50" s="17">
        <v>261.89999999999998</v>
      </c>
      <c r="BA50" s="17">
        <v>277.858</v>
      </c>
      <c r="BB50" s="17">
        <v>275.85399999999998</v>
      </c>
      <c r="BC50" s="17">
        <v>-13.954000000000001</v>
      </c>
      <c r="BD50" s="17">
        <v>212.7</v>
      </c>
      <c r="BE50" s="17">
        <v>205.01678000000001</v>
      </c>
      <c r="BF50" s="17"/>
      <c r="BG50" s="17">
        <v>212.7</v>
      </c>
      <c r="BH50" s="17"/>
      <c r="BI50" s="17"/>
      <c r="BJ50" s="17"/>
      <c r="BK50" s="17">
        <v>0</v>
      </c>
      <c r="BL50" s="17">
        <v>358.5</v>
      </c>
      <c r="BM50" s="17">
        <v>368.40096999999997</v>
      </c>
      <c r="BN50" s="17">
        <v>368.40096999999997</v>
      </c>
      <c r="BO50" s="17">
        <v>-9.9009699999999992</v>
      </c>
      <c r="BP50" s="17">
        <v>10.4</v>
      </c>
      <c r="BQ50" s="17">
        <v>9.6366700000000005</v>
      </c>
      <c r="BR50" s="17">
        <v>3.4527100000000002</v>
      </c>
      <c r="BS50" s="17">
        <v>6.9472899999999997</v>
      </c>
      <c r="BT50" s="17"/>
      <c r="BU50" s="17"/>
      <c r="BV50" s="17"/>
      <c r="BW50" s="17">
        <v>0</v>
      </c>
      <c r="BX50" s="17"/>
      <c r="BY50" s="17"/>
      <c r="BZ50" s="17"/>
      <c r="CA50" s="17">
        <v>0</v>
      </c>
      <c r="CB50" s="17"/>
      <c r="CC50" s="17"/>
      <c r="CD50" s="17"/>
      <c r="CE50" s="17">
        <v>0</v>
      </c>
      <c r="CF50" s="17"/>
      <c r="CG50" s="17"/>
      <c r="CH50" s="17"/>
      <c r="CI50" s="17">
        <v>0</v>
      </c>
      <c r="CJ50" s="17">
        <v>148.6</v>
      </c>
      <c r="CK50" s="17">
        <v>163.90777</v>
      </c>
      <c r="CL50" s="17">
        <v>163.90777</v>
      </c>
      <c r="CM50" s="17">
        <v>-15.30777</v>
      </c>
      <c r="CN50" s="17">
        <v>7.2</v>
      </c>
      <c r="CO50" s="17">
        <v>5.6669799999999997</v>
      </c>
      <c r="CP50" s="17">
        <v>5.1333399999999996</v>
      </c>
      <c r="CQ50" s="17">
        <v>2.0666600000000002</v>
      </c>
      <c r="CR50" s="17">
        <v>5.9</v>
      </c>
      <c r="CS50" s="17">
        <v>3.1106799999999999</v>
      </c>
      <c r="CT50" s="17">
        <v>2.8177599999999998</v>
      </c>
      <c r="CU50" s="17">
        <v>3.0822400000000001</v>
      </c>
      <c r="CV50" s="17">
        <v>19</v>
      </c>
      <c r="CW50" s="17">
        <v>22.38897</v>
      </c>
      <c r="CX50" s="17">
        <v>5.6</v>
      </c>
      <c r="CY50" s="17">
        <v>13.4</v>
      </c>
      <c r="CZ50" s="17">
        <v>6.9</v>
      </c>
      <c r="DA50" s="17">
        <v>6.8787000000000003</v>
      </c>
      <c r="DB50" s="17">
        <v>6.8787000000000003</v>
      </c>
      <c r="DC50" s="17">
        <v>2.1299999999999999E-2</v>
      </c>
      <c r="DD50" s="17">
        <v>13.8</v>
      </c>
      <c r="DE50" s="17">
        <v>9.9363299999999999</v>
      </c>
      <c r="DF50" s="17">
        <v>9.9363299999999999</v>
      </c>
      <c r="DG50" s="17">
        <v>3.8636699999999999</v>
      </c>
      <c r="DH50" s="17">
        <v>124.9</v>
      </c>
      <c r="DI50" s="17">
        <v>140.22800000000001</v>
      </c>
      <c r="DJ50" s="17">
        <v>142.30582999999999</v>
      </c>
      <c r="DK50" s="17">
        <v>-17.405830000000002</v>
      </c>
      <c r="DL50" s="17"/>
      <c r="DM50" s="17"/>
      <c r="DN50" s="17"/>
      <c r="DO50" s="17">
        <v>0</v>
      </c>
      <c r="DP50" s="17"/>
      <c r="DQ50" s="17"/>
      <c r="DR50" s="17"/>
      <c r="DS50" s="17">
        <v>0</v>
      </c>
      <c r="DT50" s="17"/>
      <c r="DU50" s="17"/>
      <c r="DV50" s="17"/>
      <c r="DW50" s="17">
        <v>0</v>
      </c>
      <c r="DX50" s="17"/>
      <c r="DY50" s="17"/>
      <c r="DZ50" s="17"/>
      <c r="EA50" s="17">
        <v>0</v>
      </c>
      <c r="EB50" s="17">
        <v>110.6</v>
      </c>
      <c r="EC50" s="17">
        <v>112.35728</v>
      </c>
      <c r="ED50" s="17">
        <v>112.35728</v>
      </c>
      <c r="EE50" s="17">
        <v>-1.75728</v>
      </c>
      <c r="EF50" s="17">
        <v>222.6</v>
      </c>
      <c r="EG50" s="17">
        <v>220.48070999999999</v>
      </c>
      <c r="EH50" s="17">
        <v>220.48074</v>
      </c>
      <c r="EI50" s="17">
        <v>2.1192600000000001</v>
      </c>
      <c r="EJ50" s="17"/>
      <c r="EK50" s="17"/>
      <c r="EL50" s="17"/>
      <c r="EM50" s="17">
        <v>0</v>
      </c>
      <c r="EN50" s="17"/>
      <c r="EO50" s="17"/>
      <c r="EP50" s="17"/>
      <c r="EQ50" s="17">
        <v>0</v>
      </c>
      <c r="ER50" s="17"/>
      <c r="ES50" s="17"/>
      <c r="ET50" s="17"/>
      <c r="EU50" s="17">
        <v>0</v>
      </c>
      <c r="EV50" s="17">
        <v>6.5</v>
      </c>
      <c r="EW50" s="17">
        <v>6.39</v>
      </c>
      <c r="EX50" s="17">
        <v>6.39</v>
      </c>
      <c r="EY50" s="17">
        <v>0.11</v>
      </c>
      <c r="EZ50" s="17">
        <v>172.9</v>
      </c>
      <c r="FA50" s="17">
        <v>220.38829999999999</v>
      </c>
      <c r="FB50" s="17">
        <v>402.71341000000001</v>
      </c>
      <c r="FC50" s="17">
        <v>-229.81341</v>
      </c>
      <c r="FD50" s="17">
        <v>63.9</v>
      </c>
      <c r="FE50" s="17">
        <v>69.908249999999995</v>
      </c>
      <c r="FF50" s="17">
        <v>54.011969999999998</v>
      </c>
      <c r="FG50" s="17">
        <v>9.8880300000000005</v>
      </c>
      <c r="FH50" s="17">
        <v>150.9</v>
      </c>
      <c r="FI50" s="17">
        <v>151.21556000000001</v>
      </c>
      <c r="FJ50" s="17">
        <v>151.21556000000001</v>
      </c>
      <c r="FK50" s="17">
        <v>-0.31556000000000001</v>
      </c>
      <c r="FL50" s="17">
        <v>34.6</v>
      </c>
      <c r="FM50" s="17">
        <v>34.05592</v>
      </c>
      <c r="FN50" s="17">
        <v>25.458369999999999</v>
      </c>
      <c r="FO50" s="17">
        <v>9.1416299999999993</v>
      </c>
      <c r="FP50" s="17">
        <v>18.399999999999999</v>
      </c>
      <c r="FQ50" s="17">
        <v>17.210889999999999</v>
      </c>
      <c r="FR50" s="17">
        <v>15.45468</v>
      </c>
      <c r="FS50" s="17">
        <v>2.9453200000000002</v>
      </c>
      <c r="FT50" s="17">
        <v>18.8</v>
      </c>
      <c r="FU50" s="17">
        <v>17.961169999999999</v>
      </c>
      <c r="FV50" s="17">
        <v>17.961169999999999</v>
      </c>
      <c r="FW50" s="17">
        <v>0.83882999999999996</v>
      </c>
      <c r="FX50" s="17">
        <v>77.400000000000006</v>
      </c>
      <c r="FY50" s="17">
        <v>87.68835</v>
      </c>
      <c r="FZ50" s="17">
        <v>87.68835</v>
      </c>
      <c r="GA50" s="17">
        <v>-10.288349999999999</v>
      </c>
      <c r="GB50" s="17"/>
      <c r="GC50" s="17"/>
      <c r="GD50" s="17"/>
      <c r="GE50" s="17">
        <v>0</v>
      </c>
      <c r="GF50" s="17"/>
      <c r="GG50" s="17"/>
      <c r="GH50" s="17"/>
      <c r="GI50" s="17">
        <v>0</v>
      </c>
      <c r="GJ50" s="17"/>
      <c r="GK50" s="17"/>
      <c r="GL50" s="17"/>
      <c r="GM50" s="17">
        <v>0</v>
      </c>
      <c r="GN50" s="17">
        <v>108</v>
      </c>
      <c r="GO50" s="17">
        <v>110.37475999999999</v>
      </c>
      <c r="GP50" s="17">
        <v>98.097470000000001</v>
      </c>
      <c r="GQ50" s="17">
        <v>9.9025300000000005</v>
      </c>
      <c r="GR50" s="17">
        <v>7.5</v>
      </c>
      <c r="GS50" s="17">
        <v>6.5736800000000004</v>
      </c>
      <c r="GT50" s="17">
        <v>6.5736800000000004</v>
      </c>
      <c r="GU50" s="17">
        <v>0.92632000000000003</v>
      </c>
      <c r="GV50" s="17">
        <v>6.3</v>
      </c>
      <c r="GW50" s="17">
        <v>6.6261000000000001</v>
      </c>
      <c r="GX50" s="17">
        <v>6.6261000000000001</v>
      </c>
      <c r="GY50" s="17">
        <v>-0.3261</v>
      </c>
      <c r="GZ50" s="17">
        <v>35.299999999999997</v>
      </c>
      <c r="HA50" s="17">
        <v>35.371740000000003</v>
      </c>
      <c r="HB50" s="17">
        <v>35.371740000000003</v>
      </c>
      <c r="HC50" s="17">
        <v>-7.1739999999999998E-2</v>
      </c>
      <c r="HD50" s="17">
        <v>38.4</v>
      </c>
      <c r="HE50" s="17">
        <v>39.841419999999999</v>
      </c>
      <c r="HF50" s="17">
        <v>39.841419999999999</v>
      </c>
      <c r="HG50" s="17">
        <v>-1.4414199999999999</v>
      </c>
      <c r="HH50" s="17">
        <v>2</v>
      </c>
      <c r="HI50" s="17">
        <v>1.97359</v>
      </c>
      <c r="HJ50" s="17">
        <v>1.97359</v>
      </c>
      <c r="HK50" s="17">
        <v>2.6409999999999999E-2</v>
      </c>
      <c r="HL50" s="17">
        <v>32.4</v>
      </c>
      <c r="HM50" s="17">
        <v>25.41272</v>
      </c>
      <c r="HN50" s="17">
        <v>25.41272</v>
      </c>
      <c r="HO50" s="17">
        <v>6.9872800000000002</v>
      </c>
      <c r="HP50" s="17">
        <v>63.9</v>
      </c>
      <c r="HQ50" s="17">
        <v>70.112200000000001</v>
      </c>
      <c r="HR50" s="17">
        <v>74.034970000000001</v>
      </c>
      <c r="HS50" s="17">
        <v>-10.134969999999999</v>
      </c>
      <c r="HT50" s="17"/>
      <c r="HU50" s="17"/>
      <c r="HV50" s="17"/>
      <c r="HW50" s="17">
        <v>0</v>
      </c>
      <c r="HX50" s="17"/>
      <c r="HY50" s="17"/>
      <c r="HZ50" s="17"/>
      <c r="IA50" s="17">
        <v>0</v>
      </c>
      <c r="IB50" s="17">
        <v>87</v>
      </c>
      <c r="IC50" s="17">
        <v>85.482569999999996</v>
      </c>
      <c r="ID50" s="17">
        <v>85.482579999999999</v>
      </c>
      <c r="IE50" s="17">
        <v>1.51742</v>
      </c>
      <c r="IF50" s="17"/>
      <c r="IG50" s="17"/>
      <c r="IH50" s="17"/>
      <c r="II50" s="17">
        <v>0</v>
      </c>
      <c r="IJ50" s="17"/>
      <c r="IK50" s="17"/>
      <c r="IL50" s="17"/>
      <c r="IM50" s="17">
        <v>0</v>
      </c>
      <c r="IN50" s="17">
        <v>48.4</v>
      </c>
      <c r="IO50" s="17">
        <v>45.221359999999997</v>
      </c>
      <c r="IP50" s="17"/>
      <c r="IQ50" s="17">
        <v>48.4</v>
      </c>
      <c r="IR50" s="17"/>
      <c r="IS50" s="17"/>
      <c r="IT50" s="17"/>
      <c r="IU50" s="17">
        <v>0</v>
      </c>
      <c r="IV50" s="17"/>
      <c r="IW50" s="17"/>
      <c r="IX50" s="17"/>
      <c r="IY50" s="17">
        <v>0</v>
      </c>
      <c r="IZ50" s="17"/>
      <c r="JA50" s="17"/>
      <c r="JB50" s="17"/>
      <c r="JC50" s="17">
        <v>0</v>
      </c>
      <c r="JD50" s="17">
        <v>83.8</v>
      </c>
      <c r="JE50" s="17">
        <v>88.384460000000004</v>
      </c>
      <c r="JF50" s="17">
        <v>88.384460000000004</v>
      </c>
      <c r="JG50" s="17">
        <v>-4.58446</v>
      </c>
      <c r="JH50" s="17">
        <v>174.7</v>
      </c>
      <c r="JI50" s="17">
        <v>179.25821999999999</v>
      </c>
      <c r="JJ50" s="17">
        <v>185.35008999999999</v>
      </c>
      <c r="JK50" s="17">
        <v>-10.650090000000001</v>
      </c>
      <c r="JL50" s="17">
        <v>172.5</v>
      </c>
      <c r="JM50" s="17">
        <v>179.25821999999999</v>
      </c>
      <c r="JN50" s="17">
        <v>185.35008999999999</v>
      </c>
      <c r="JO50" s="17">
        <v>-12.85009</v>
      </c>
      <c r="JP50" s="17">
        <v>200</v>
      </c>
      <c r="JQ50" s="17">
        <v>179.25821999999999</v>
      </c>
      <c r="JR50" s="17">
        <v>185.35008999999999</v>
      </c>
      <c r="JS50" s="17">
        <v>14.64991</v>
      </c>
      <c r="JT50" s="17">
        <v>271.2</v>
      </c>
      <c r="JU50" s="17">
        <v>269.69481000000002</v>
      </c>
      <c r="JV50" s="17">
        <v>278.86005</v>
      </c>
      <c r="JW50" s="17">
        <v>-7.66005</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3.6</v>
      </c>
      <c r="LE50" s="17">
        <v>3.1205099999999999</v>
      </c>
      <c r="LF50" s="17">
        <v>3.1205099999999999</v>
      </c>
      <c r="LG50" s="17">
        <v>0.47949000000000003</v>
      </c>
      <c r="LH50" s="17">
        <v>161</v>
      </c>
      <c r="LI50" s="17">
        <v>181.57666</v>
      </c>
      <c r="LJ50" s="17">
        <v>181.57669999999999</v>
      </c>
      <c r="LK50" s="17">
        <v>-20.576699999999999</v>
      </c>
      <c r="LL50" s="17">
        <v>78.7</v>
      </c>
      <c r="LM50" s="17">
        <v>86.541700000000006</v>
      </c>
      <c r="LN50" s="17">
        <v>119.8703</v>
      </c>
      <c r="LO50" s="17">
        <v>-41.170299999999997</v>
      </c>
      <c r="LP50" s="17">
        <v>62.9</v>
      </c>
      <c r="LQ50" s="17">
        <v>67.133979999999994</v>
      </c>
      <c r="LR50" s="17">
        <v>67.133979999999994</v>
      </c>
      <c r="LS50" s="17">
        <v>-4.2339799999999999</v>
      </c>
      <c r="LT50" s="17">
        <v>48.1</v>
      </c>
      <c r="LU50" s="17">
        <v>48.413229999999999</v>
      </c>
      <c r="LV50" s="17">
        <v>48.413229999999999</v>
      </c>
      <c r="LW50" s="17">
        <v>-0.31323000000000001</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149.30000000000001</v>
      </c>
      <c r="MO50" s="17">
        <v>150.65477999999999</v>
      </c>
      <c r="MP50" s="17">
        <v>151.08876000000001</v>
      </c>
      <c r="MQ50" s="17">
        <v>-1.7887599999999999</v>
      </c>
      <c r="MR50" s="17">
        <v>150.5</v>
      </c>
      <c r="MS50" s="17">
        <v>153.39193</v>
      </c>
      <c r="MT50" s="17">
        <v>151.08876000000001</v>
      </c>
      <c r="MU50" s="17">
        <v>-0.58875999999999995</v>
      </c>
      <c r="MV50" s="17">
        <v>0</v>
      </c>
      <c r="MW50" s="17"/>
      <c r="MX50" s="17">
        <v>151.54248000000001</v>
      </c>
      <c r="MY50" s="17">
        <v>-151.54248000000001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215.5</v>
      </c>
      <c r="NU50" s="17">
        <v>206.29038</v>
      </c>
      <c r="NV50" s="17">
        <v>206.29038</v>
      </c>
      <c r="NW50" s="17">
        <v>9.2096199999999993</v>
      </c>
      <c r="NX50" s="17">
        <v>103</v>
      </c>
      <c r="NY50" s="17">
        <v>103.45493</v>
      </c>
      <c r="NZ50" s="17">
        <v>103.45493</v>
      </c>
      <c r="OA50" s="17">
        <v>-0.45493</v>
      </c>
      <c r="OB50" s="17">
        <v>0</v>
      </c>
      <c r="OC50" s="17"/>
      <c r="OD50" s="17"/>
      <c r="OE50" s="17">
        <v>0</v>
      </c>
      <c r="OF50" s="17">
        <v>86.7</v>
      </c>
      <c r="OG50" s="17">
        <v>95</v>
      </c>
      <c r="OH50" s="17">
        <v>90.713999999999999</v>
      </c>
      <c r="OI50" s="17">
        <v>-4.0140000000000002</v>
      </c>
      <c r="OJ50" s="17">
        <v>0</v>
      </c>
      <c r="OK50" s="17"/>
      <c r="OL50" s="17"/>
      <c r="OM50" s="17">
        <v>0</v>
      </c>
      <c r="ON50" s="17">
        <v>0.7</v>
      </c>
      <c r="OO50" s="17">
        <v>1.06</v>
      </c>
      <c r="OP50" s="17">
        <v>1.06</v>
      </c>
      <c r="OQ50" s="17">
        <v>-0.36</v>
      </c>
      <c r="OR50" s="17">
        <v>0</v>
      </c>
      <c r="OS50" s="17"/>
      <c r="OT50" s="17"/>
      <c r="OU50" s="17">
        <v>0</v>
      </c>
      <c r="OV50" s="17">
        <v>20</v>
      </c>
      <c r="OW50" s="17">
        <v>17.475729999999999</v>
      </c>
      <c r="OX50" s="17">
        <v>17.475729999999999</v>
      </c>
      <c r="OY50" s="17">
        <v>2.52427</v>
      </c>
      <c r="OZ50" s="17">
        <v>20.7</v>
      </c>
      <c r="PA50" s="17">
        <v>20.5</v>
      </c>
      <c r="PB50" s="17">
        <v>19.417480000000001</v>
      </c>
      <c r="PC50" s="17">
        <v>1.2825200000000001</v>
      </c>
      <c r="PD50" s="17">
        <v>0</v>
      </c>
      <c r="PE50" s="17"/>
      <c r="PF50" s="17"/>
      <c r="PG50" s="17">
        <v>0</v>
      </c>
      <c r="PH50" s="17">
        <v>4.7</v>
      </c>
      <c r="PI50" s="17"/>
      <c r="PJ50" s="17"/>
      <c r="PK50" s="17">
        <v>4.7</v>
      </c>
      <c r="PL50" s="17">
        <v>0</v>
      </c>
      <c r="PM50" s="17"/>
      <c r="PN50" s="17"/>
      <c r="PO50" s="17">
        <v>0</v>
      </c>
      <c r="PP50" s="17">
        <v>1</v>
      </c>
      <c r="PQ50" s="17">
        <v>1</v>
      </c>
      <c r="PR50" s="17">
        <v>1</v>
      </c>
      <c r="PS50" s="17">
        <v>0</v>
      </c>
      <c r="PT50" s="17">
        <v>2.8</v>
      </c>
      <c r="PU50" s="17">
        <v>2.5</v>
      </c>
      <c r="PV50" s="17">
        <v>2.5</v>
      </c>
      <c r="PW50" s="17">
        <v>0.3</v>
      </c>
      <c r="PX50" s="17">
        <v>2.9</v>
      </c>
      <c r="PY50" s="17">
        <v>3</v>
      </c>
      <c r="PZ50" s="17">
        <v>3</v>
      </c>
      <c r="QA50" s="17">
        <v>-0.1</v>
      </c>
      <c r="QB50" s="17"/>
      <c r="QC50" s="17"/>
      <c r="QD50" s="17"/>
      <c r="QE50" s="17">
        <v>0</v>
      </c>
      <c r="QF50" s="17">
        <v>20</v>
      </c>
      <c r="QG50" s="17">
        <v>19.417480000000001</v>
      </c>
      <c r="QH50" s="17">
        <v>19.417480000000001</v>
      </c>
      <c r="QI50" s="17">
        <v>0.58252000000000004</v>
      </c>
      <c r="QJ50" s="17">
        <v>18.899999999999999</v>
      </c>
      <c r="QK50" s="17">
        <v>17.475729999999999</v>
      </c>
      <c r="QL50" s="17">
        <v>17.475729999999999</v>
      </c>
      <c r="QM50" s="17">
        <v>1.4242699999999999</v>
      </c>
      <c r="QN50" s="17">
        <v>3.4</v>
      </c>
      <c r="QO50" s="17">
        <v>3.5</v>
      </c>
      <c r="QP50" s="17">
        <v>3.5</v>
      </c>
      <c r="QQ50" s="17">
        <v>-0.1</v>
      </c>
      <c r="QR50" s="17">
        <v>18.600000000000001</v>
      </c>
      <c r="QS50" s="17">
        <v>17.961169999999999</v>
      </c>
      <c r="QT50" s="17">
        <v>17.961169999999999</v>
      </c>
      <c r="QU50" s="17">
        <v>0.63883000000000001</v>
      </c>
      <c r="QV50" s="17">
        <v>0</v>
      </c>
      <c r="QW50" s="17"/>
      <c r="QX50" s="17"/>
      <c r="QY50" s="17">
        <v>0</v>
      </c>
      <c r="QZ50" s="17">
        <v>0</v>
      </c>
      <c r="RA50" s="17"/>
      <c r="RB50" s="17"/>
      <c r="RC50" s="17">
        <v>0</v>
      </c>
      <c r="RD50" s="17">
        <v>28.3</v>
      </c>
      <c r="RE50" s="17">
        <v>22.292999999999999</v>
      </c>
      <c r="RF50" s="17">
        <v>22.292999999999999</v>
      </c>
      <c r="RG50" s="17">
        <v>6.0069999999999997</v>
      </c>
      <c r="RH50" s="17">
        <v>82.3</v>
      </c>
      <c r="RI50" s="17">
        <v>69.2</v>
      </c>
      <c r="RJ50" s="17">
        <v>63.264000000000003</v>
      </c>
      <c r="RK50" s="17">
        <v>19.036000000000001</v>
      </c>
      <c r="RL50" s="17">
        <v>0</v>
      </c>
      <c r="RM50" s="17"/>
      <c r="RN50" s="17"/>
      <c r="RO50" s="17">
        <v>0</v>
      </c>
      <c r="RP50" s="17">
        <v>3</v>
      </c>
      <c r="RQ50" s="17">
        <v>3.3</v>
      </c>
      <c r="RR50" s="17">
        <v>3.3</v>
      </c>
      <c r="RS50" s="17">
        <v>-0.3</v>
      </c>
      <c r="RT50" s="17">
        <v>20.2</v>
      </c>
      <c r="RU50" s="17">
        <v>19.772780000000001</v>
      </c>
      <c r="RV50" s="17">
        <v>19.772790000000001</v>
      </c>
      <c r="RW50" s="17">
        <v>0.42720999999999998</v>
      </c>
      <c r="RX50" s="17">
        <v>2.6</v>
      </c>
      <c r="RY50" s="17">
        <v>2</v>
      </c>
      <c r="RZ50" s="17">
        <v>2</v>
      </c>
      <c r="SA50" s="17">
        <v>0.6</v>
      </c>
      <c r="SB50" s="17"/>
      <c r="SC50" s="17"/>
      <c r="SD50" s="17"/>
      <c r="SE50" s="17">
        <v>0</v>
      </c>
      <c r="SF50" s="17">
        <v>16</v>
      </c>
      <c r="SG50" s="17">
        <v>11</v>
      </c>
      <c r="SH50" s="17">
        <v>11.35</v>
      </c>
      <c r="SI50" s="17">
        <v>4.6500000000000004</v>
      </c>
      <c r="SJ50" s="17">
        <v>6.8</v>
      </c>
      <c r="SK50" s="17">
        <v>6.7</v>
      </c>
      <c r="SL50" s="17">
        <v>6.7</v>
      </c>
      <c r="SM50" s="17">
        <v>0.1</v>
      </c>
      <c r="SN50" s="17">
        <v>10.5</v>
      </c>
      <c r="SO50" s="17">
        <v>12</v>
      </c>
      <c r="SP50" s="17">
        <v>13.592230000000001</v>
      </c>
      <c r="SQ50" s="17">
        <v>-3.0922299999999998</v>
      </c>
      <c r="SR50" s="17">
        <v>16.8</v>
      </c>
      <c r="SS50" s="17">
        <v>14</v>
      </c>
      <c r="ST50" s="17">
        <v>17.475729999999999</v>
      </c>
      <c r="SU50" s="17">
        <v>-0.67573000000000005</v>
      </c>
      <c r="SV50" s="17">
        <v>16</v>
      </c>
      <c r="SW50" s="17">
        <v>16.310680000000001</v>
      </c>
      <c r="SX50" s="17">
        <v>16.310680000000001</v>
      </c>
      <c r="SY50" s="17">
        <v>-0.31068000000000001</v>
      </c>
      <c r="SZ50" s="17">
        <v>15</v>
      </c>
      <c r="TA50" s="17">
        <v>13.71</v>
      </c>
      <c r="TB50" s="17">
        <v>13.71</v>
      </c>
      <c r="TC50" s="17">
        <v>1.29</v>
      </c>
      <c r="TD50" s="17">
        <v>80.2</v>
      </c>
      <c r="TE50" s="17">
        <v>43.651000000000003</v>
      </c>
      <c r="TF50" s="17">
        <v>43.651000000000003</v>
      </c>
      <c r="TG50" s="17">
        <v>36.548999999999999</v>
      </c>
      <c r="TH50" s="17">
        <v>0</v>
      </c>
      <c r="TI50" s="17"/>
      <c r="TJ50" s="17"/>
      <c r="TK50" s="17">
        <v>0</v>
      </c>
      <c r="TL50" s="17">
        <v>74</v>
      </c>
      <c r="TM50" s="17">
        <v>60.7</v>
      </c>
      <c r="TN50" s="17">
        <v>55.948999999999998</v>
      </c>
      <c r="TO50" s="17">
        <v>18.050999999999998</v>
      </c>
      <c r="TP50" s="17">
        <v>77.400000000000006</v>
      </c>
      <c r="TQ50" s="17">
        <v>75.5</v>
      </c>
      <c r="TR50" s="17">
        <v>74.275000000000006</v>
      </c>
      <c r="TS50" s="17">
        <v>3.125</v>
      </c>
      <c r="TT50" s="17">
        <v>7.4</v>
      </c>
      <c r="TU50" s="17">
        <v>2.653</v>
      </c>
      <c r="TV50" s="17">
        <v>2.653</v>
      </c>
      <c r="TW50" s="17">
        <v>4.7469999999999999</v>
      </c>
      <c r="TX50" s="17">
        <v>8.4</v>
      </c>
      <c r="TY50" s="17">
        <v>3.3759999999999999</v>
      </c>
      <c r="TZ50" s="17">
        <v>3.3759999999999999</v>
      </c>
      <c r="UA50" s="17">
        <v>5.024</v>
      </c>
      <c r="UB50" s="17">
        <v>20.9</v>
      </c>
      <c r="UC50" s="17">
        <v>20.5</v>
      </c>
      <c r="UD50" s="17">
        <v>19.417480000000001</v>
      </c>
      <c r="UE50" s="17">
        <v>1.4825200000000001</v>
      </c>
      <c r="UF50" s="17">
        <v>7.7</v>
      </c>
      <c r="UG50" s="17">
        <v>6</v>
      </c>
      <c r="UH50" s="17">
        <v>6</v>
      </c>
      <c r="UI50" s="17">
        <v>1.7</v>
      </c>
      <c r="UJ50" s="17">
        <v>7.3</v>
      </c>
      <c r="UK50" s="17">
        <v>6.9</v>
      </c>
      <c r="UL50" s="17">
        <v>6.9</v>
      </c>
      <c r="UM50" s="17">
        <v>0.4</v>
      </c>
      <c r="UN50" s="17">
        <v>18.5</v>
      </c>
      <c r="UO50" s="17">
        <v>19.5</v>
      </c>
      <c r="UP50" s="17">
        <v>9.9029100000000003</v>
      </c>
      <c r="UQ50" s="17">
        <v>8.5970899999999997</v>
      </c>
      <c r="UR50" s="17">
        <v>19.2</v>
      </c>
      <c r="US50" s="17">
        <v>19.5</v>
      </c>
      <c r="UT50" s="17">
        <v>9.9029100000000003</v>
      </c>
      <c r="UU50" s="17">
        <v>9.2970900000000007</v>
      </c>
      <c r="UV50" s="17">
        <v>19.399999999999999</v>
      </c>
      <c r="UW50" s="17">
        <v>19.5</v>
      </c>
      <c r="UX50" s="17">
        <v>10</v>
      </c>
      <c r="UY50" s="17">
        <v>9.4</v>
      </c>
      <c r="UZ50" s="17">
        <v>2</v>
      </c>
      <c r="VA50" s="17">
        <v>1.534</v>
      </c>
      <c r="VB50" s="17">
        <v>1.534</v>
      </c>
      <c r="VC50" s="17">
        <v>0.46600000000000003</v>
      </c>
      <c r="VD50" s="17">
        <v>0</v>
      </c>
      <c r="VE50" s="17"/>
      <c r="VF50" s="17"/>
      <c r="VG50" s="17">
        <v>0</v>
      </c>
      <c r="VH50" s="17">
        <v>0</v>
      </c>
      <c r="VI50" s="17"/>
      <c r="VJ50" s="17"/>
      <c r="VK50" s="17">
        <v>0</v>
      </c>
      <c r="VL50" s="17">
        <v>0</v>
      </c>
      <c r="VM50" s="17"/>
      <c r="VN50" s="17"/>
      <c r="VO50" s="17">
        <v>0</v>
      </c>
      <c r="VP50" s="17">
        <v>0.6</v>
      </c>
      <c r="VQ50" s="17">
        <v>0.6</v>
      </c>
      <c r="VR50" s="17">
        <v>0.6</v>
      </c>
      <c r="VS50" s="17">
        <v>0</v>
      </c>
      <c r="VT50" s="17">
        <v>78.900000000000006</v>
      </c>
      <c r="VU50" s="17">
        <v>68.8</v>
      </c>
      <c r="VV50" s="17">
        <v>74.265000000000001</v>
      </c>
      <c r="VW50" s="17">
        <v>4.6349999999999998</v>
      </c>
      <c r="VX50" s="17">
        <v>91.6</v>
      </c>
      <c r="VY50" s="17">
        <v>65.599999999999994</v>
      </c>
      <c r="VZ50" s="17">
        <v>57.268999999999998</v>
      </c>
      <c r="WA50" s="17">
        <v>34.331000000000003</v>
      </c>
      <c r="WB50" s="17">
        <v>0</v>
      </c>
      <c r="WC50" s="17"/>
      <c r="WD50" s="17"/>
      <c r="WE50" s="17">
        <v>0</v>
      </c>
      <c r="WF50" s="17">
        <v>1.1000000000000001</v>
      </c>
      <c r="WG50" s="17">
        <v>1.4490000000000001</v>
      </c>
      <c r="WH50" s="17">
        <v>1.4490000000000001</v>
      </c>
      <c r="WI50" s="17">
        <v>-0.34899999999999998</v>
      </c>
      <c r="WJ50" s="17">
        <v>0</v>
      </c>
      <c r="WK50" s="17"/>
      <c r="WL50" s="17"/>
      <c r="WM50" s="17">
        <v>0</v>
      </c>
      <c r="WN50" s="17">
        <v>1.8</v>
      </c>
      <c r="WO50" s="17">
        <v>2.4</v>
      </c>
      <c r="WP50" s="17">
        <v>2.4</v>
      </c>
      <c r="WQ50" s="17">
        <v>-0.6</v>
      </c>
      <c r="WR50" s="17">
        <v>1</v>
      </c>
      <c r="WS50" s="17">
        <v>1.4</v>
      </c>
      <c r="WT50" s="17">
        <v>1.4</v>
      </c>
      <c r="WU50" s="17">
        <v>-0.4</v>
      </c>
      <c r="WV50" s="17">
        <v>0</v>
      </c>
      <c r="WW50" s="17"/>
      <c r="WX50" s="17"/>
      <c r="WY50" s="17">
        <v>0</v>
      </c>
      <c r="WZ50" s="17">
        <v>6.6</v>
      </c>
      <c r="XA50" s="17">
        <v>6.2</v>
      </c>
      <c r="XB50" s="17">
        <v>6.2</v>
      </c>
      <c r="XC50" s="17">
        <v>0.4</v>
      </c>
      <c r="XD50" s="17">
        <v>18.7</v>
      </c>
      <c r="XE50" s="17">
        <v>18.4466</v>
      </c>
      <c r="XF50" s="17">
        <v>18.4466</v>
      </c>
      <c r="XG50" s="17">
        <v>0.25340000000000001</v>
      </c>
      <c r="XH50" s="17">
        <v>8.9</v>
      </c>
      <c r="XI50" s="17">
        <v>9</v>
      </c>
      <c r="XJ50" s="17">
        <v>10.8</v>
      </c>
      <c r="XK50" s="17">
        <v>-1.9</v>
      </c>
      <c r="XL50" s="17">
        <v>28.2</v>
      </c>
      <c r="XM50" s="17">
        <v>30</v>
      </c>
      <c r="XN50" s="17">
        <v>29</v>
      </c>
      <c r="XO50" s="17">
        <v>-0.8</v>
      </c>
      <c r="XP50" s="17">
        <v>35.200000000000003</v>
      </c>
      <c r="XQ50" s="17">
        <v>30</v>
      </c>
      <c r="XR50" s="17">
        <v>29</v>
      </c>
      <c r="XS50" s="17">
        <v>6.2</v>
      </c>
      <c r="XT50" s="17">
        <v>15</v>
      </c>
      <c r="XU50" s="17">
        <v>14</v>
      </c>
      <c r="XV50" s="17">
        <v>14</v>
      </c>
      <c r="XW50" s="17">
        <v>1</v>
      </c>
      <c r="XX50" s="17">
        <v>15.9</v>
      </c>
      <c r="XY50" s="17">
        <v>17</v>
      </c>
      <c r="XZ50" s="17">
        <v>20.39</v>
      </c>
      <c r="YA50" s="17">
        <v>-4.49</v>
      </c>
      <c r="YB50" s="17">
        <v>0</v>
      </c>
      <c r="YC50" s="17"/>
      <c r="YD50" s="17"/>
      <c r="YE50" s="17">
        <v>0</v>
      </c>
      <c r="YF50" s="17">
        <v>11</v>
      </c>
      <c r="YG50" s="17">
        <v>11</v>
      </c>
      <c r="YH50" s="17">
        <v>11</v>
      </c>
      <c r="YI50" s="17">
        <v>0</v>
      </c>
    </row>
    <row r="51" spans="1:659" ht="24" customHeight="1" x14ac:dyDescent="0.35">
      <c r="A51" s="1"/>
      <c r="B51" s="16" t="s">
        <v>79</v>
      </c>
      <c r="C51" s="16" t="s">
        <v>810</v>
      </c>
      <c r="D51" s="17">
        <v>204.3</v>
      </c>
      <c r="E51" s="17">
        <v>203.20388</v>
      </c>
      <c r="F51" s="17">
        <v>203.20388</v>
      </c>
      <c r="G51" s="17">
        <v>1.09612</v>
      </c>
      <c r="H51" s="17">
        <v>625.82000000000005</v>
      </c>
      <c r="I51" s="17">
        <v>635.02589999999998</v>
      </c>
      <c r="J51" s="17">
        <v>635.02589999999998</v>
      </c>
      <c r="K51" s="17">
        <v>-9.2058999999999997</v>
      </c>
      <c r="L51" s="17">
        <v>213.71</v>
      </c>
      <c r="M51" s="17">
        <v>206.58520999999999</v>
      </c>
      <c r="N51" s="17">
        <v>206.58520999999999</v>
      </c>
      <c r="O51" s="17">
        <v>7.12479</v>
      </c>
      <c r="P51" s="17"/>
      <c r="Q51" s="17"/>
      <c r="R51" s="17"/>
      <c r="S51" s="17">
        <v>0</v>
      </c>
      <c r="T51" s="17"/>
      <c r="U51" s="17"/>
      <c r="V51" s="17"/>
      <c r="W51" s="17">
        <v>0</v>
      </c>
      <c r="X51" s="17">
        <v>90</v>
      </c>
      <c r="Y51" s="17">
        <v>91.778639999999996</v>
      </c>
      <c r="Z51" s="17">
        <v>91.778639999999996</v>
      </c>
      <c r="AA51" s="17">
        <v>-1.77864</v>
      </c>
      <c r="AB51" s="17">
        <v>174.3</v>
      </c>
      <c r="AC51" s="17">
        <v>183.78219999999999</v>
      </c>
      <c r="AD51" s="17">
        <v>201.70359999999999</v>
      </c>
      <c r="AE51" s="17">
        <v>-27.403600000000001</v>
      </c>
      <c r="AF51" s="17"/>
      <c r="AG51" s="17"/>
      <c r="AH51" s="17"/>
      <c r="AI51" s="17">
        <v>0</v>
      </c>
      <c r="AJ51" s="17"/>
      <c r="AK51" s="17"/>
      <c r="AL51" s="17"/>
      <c r="AM51" s="17">
        <v>0</v>
      </c>
      <c r="AN51" s="17">
        <v>163.5</v>
      </c>
      <c r="AO51" s="17">
        <v>184.68405999999999</v>
      </c>
      <c r="AP51" s="17">
        <v>183.35205999999999</v>
      </c>
      <c r="AQ51" s="17">
        <v>-19.852060000000002</v>
      </c>
      <c r="AR51" s="17">
        <v>163.69999999999999</v>
      </c>
      <c r="AS51" s="17">
        <v>184.68405999999999</v>
      </c>
      <c r="AT51" s="17">
        <v>183.35205999999999</v>
      </c>
      <c r="AU51" s="17">
        <v>-19.652059999999999</v>
      </c>
      <c r="AV51" s="17">
        <v>163.30000000000001</v>
      </c>
      <c r="AW51" s="17">
        <v>184.68405999999999</v>
      </c>
      <c r="AX51" s="17">
        <v>183.35205999999999</v>
      </c>
      <c r="AY51" s="17">
        <v>-20.052060000000001</v>
      </c>
      <c r="AZ51" s="17">
        <v>250.8</v>
      </c>
      <c r="BA51" s="17">
        <v>277.858</v>
      </c>
      <c r="BB51" s="17">
        <v>275.85399999999998</v>
      </c>
      <c r="BC51" s="17">
        <v>-25.053999999999998</v>
      </c>
      <c r="BD51" s="17">
        <v>214.1</v>
      </c>
      <c r="BE51" s="17">
        <v>205.01678000000001</v>
      </c>
      <c r="BF51" s="17"/>
      <c r="BG51" s="17">
        <v>214.1</v>
      </c>
      <c r="BH51" s="17"/>
      <c r="BI51" s="17"/>
      <c r="BJ51" s="17"/>
      <c r="BK51" s="17">
        <v>0</v>
      </c>
      <c r="BL51" s="17">
        <v>361.1</v>
      </c>
      <c r="BM51" s="17">
        <v>368.40096999999997</v>
      </c>
      <c r="BN51" s="17">
        <v>368.40096999999997</v>
      </c>
      <c r="BO51" s="17">
        <v>-7.3009700000000004</v>
      </c>
      <c r="BP51" s="17">
        <v>10.4</v>
      </c>
      <c r="BQ51" s="17">
        <v>9.6366700000000005</v>
      </c>
      <c r="BR51" s="17">
        <v>3.4527100000000002</v>
      </c>
      <c r="BS51" s="17">
        <v>6.9472899999999997</v>
      </c>
      <c r="BT51" s="17"/>
      <c r="BU51" s="17"/>
      <c r="BV51" s="17"/>
      <c r="BW51" s="17">
        <v>0</v>
      </c>
      <c r="BX51" s="17"/>
      <c r="BY51" s="17"/>
      <c r="BZ51" s="17"/>
      <c r="CA51" s="17">
        <v>0</v>
      </c>
      <c r="CB51" s="17"/>
      <c r="CC51" s="17"/>
      <c r="CD51" s="17"/>
      <c r="CE51" s="17">
        <v>0</v>
      </c>
      <c r="CF51" s="17"/>
      <c r="CG51" s="17"/>
      <c r="CH51" s="17"/>
      <c r="CI51" s="17">
        <v>0</v>
      </c>
      <c r="CJ51" s="17">
        <v>147</v>
      </c>
      <c r="CK51" s="17">
        <v>163.90777</v>
      </c>
      <c r="CL51" s="17">
        <v>163.90777</v>
      </c>
      <c r="CM51" s="17">
        <v>-16.907769999999999</v>
      </c>
      <c r="CN51" s="17">
        <v>7.3</v>
      </c>
      <c r="CO51" s="17">
        <v>5.6669799999999997</v>
      </c>
      <c r="CP51" s="17">
        <v>5.1333399999999996</v>
      </c>
      <c r="CQ51" s="17">
        <v>2.1666599999999998</v>
      </c>
      <c r="CR51" s="17">
        <v>6.1</v>
      </c>
      <c r="CS51" s="17">
        <v>3.1106799999999999</v>
      </c>
      <c r="CT51" s="17">
        <v>2.8177599999999998</v>
      </c>
      <c r="CU51" s="17">
        <v>3.2822399999999998</v>
      </c>
      <c r="CV51" s="17">
        <v>19.100000000000001</v>
      </c>
      <c r="CW51" s="17">
        <v>14.80898</v>
      </c>
      <c r="CX51" s="17">
        <v>5.6</v>
      </c>
      <c r="CY51" s="17">
        <v>13.5</v>
      </c>
      <c r="CZ51" s="17">
        <v>6.9</v>
      </c>
      <c r="DA51" s="17">
        <v>6.8787000000000003</v>
      </c>
      <c r="DB51" s="17">
        <v>6.8787000000000003</v>
      </c>
      <c r="DC51" s="17">
        <v>2.1299999999999999E-2</v>
      </c>
      <c r="DD51" s="17">
        <v>13.8</v>
      </c>
      <c r="DE51" s="17">
        <v>9.9363299999999999</v>
      </c>
      <c r="DF51" s="17">
        <v>9.9363299999999999</v>
      </c>
      <c r="DG51" s="17">
        <v>3.8636699999999999</v>
      </c>
      <c r="DH51" s="17">
        <v>125.4</v>
      </c>
      <c r="DI51" s="17">
        <v>123.74466</v>
      </c>
      <c r="DJ51" s="17">
        <v>142.30582999999999</v>
      </c>
      <c r="DK51" s="17">
        <v>-16.905830000000002</v>
      </c>
      <c r="DL51" s="17"/>
      <c r="DM51" s="17"/>
      <c r="DN51" s="17"/>
      <c r="DO51" s="17">
        <v>0</v>
      </c>
      <c r="DP51" s="17"/>
      <c r="DQ51" s="17"/>
      <c r="DR51" s="17"/>
      <c r="DS51" s="17">
        <v>0</v>
      </c>
      <c r="DT51" s="17"/>
      <c r="DU51" s="17"/>
      <c r="DV51" s="17"/>
      <c r="DW51" s="17">
        <v>0</v>
      </c>
      <c r="DX51" s="17"/>
      <c r="DY51" s="17"/>
      <c r="DZ51" s="17"/>
      <c r="EA51" s="17">
        <v>0</v>
      </c>
      <c r="EB51" s="17">
        <v>110.6</v>
      </c>
      <c r="EC51" s="17">
        <v>112.35728</v>
      </c>
      <c r="ED51" s="17">
        <v>112.35728</v>
      </c>
      <c r="EE51" s="17">
        <v>-1.75728</v>
      </c>
      <c r="EF51" s="17">
        <v>222.1</v>
      </c>
      <c r="EG51" s="17">
        <v>220.48069000000001</v>
      </c>
      <c r="EH51" s="17">
        <v>220.48074</v>
      </c>
      <c r="EI51" s="17">
        <v>1.6192599999999999</v>
      </c>
      <c r="EJ51" s="17"/>
      <c r="EK51" s="17"/>
      <c r="EL51" s="17"/>
      <c r="EM51" s="17">
        <v>0</v>
      </c>
      <c r="EN51" s="17"/>
      <c r="EO51" s="17"/>
      <c r="EP51" s="17"/>
      <c r="EQ51" s="17">
        <v>0</v>
      </c>
      <c r="ER51" s="17"/>
      <c r="ES51" s="17"/>
      <c r="ET51" s="17"/>
      <c r="EU51" s="17">
        <v>0</v>
      </c>
      <c r="EV51" s="17">
        <v>6.5</v>
      </c>
      <c r="EW51" s="17">
        <v>6.39</v>
      </c>
      <c r="EX51" s="17">
        <v>6.39</v>
      </c>
      <c r="EY51" s="17">
        <v>0.11</v>
      </c>
      <c r="EZ51" s="17">
        <v>152.6</v>
      </c>
      <c r="FA51" s="17">
        <v>209.85362000000001</v>
      </c>
      <c r="FB51" s="17">
        <v>384.14870000000002</v>
      </c>
      <c r="FC51" s="17">
        <v>-231.5487</v>
      </c>
      <c r="FD51" s="17">
        <v>64.099999999999994</v>
      </c>
      <c r="FE51" s="17">
        <v>69.908249999999995</v>
      </c>
      <c r="FF51" s="17">
        <v>54.011969999999998</v>
      </c>
      <c r="FG51" s="17">
        <v>10.08803</v>
      </c>
      <c r="FH51" s="17">
        <v>151.4</v>
      </c>
      <c r="FI51" s="17">
        <v>151.21556000000001</v>
      </c>
      <c r="FJ51" s="17">
        <v>151.21556000000001</v>
      </c>
      <c r="FK51" s="17">
        <v>0.18443999999999999</v>
      </c>
      <c r="FL51" s="17">
        <v>33.4</v>
      </c>
      <c r="FM51" s="17">
        <v>34.05592</v>
      </c>
      <c r="FN51" s="17">
        <v>25.458369999999999</v>
      </c>
      <c r="FO51" s="17">
        <v>7.94163</v>
      </c>
      <c r="FP51" s="17">
        <v>18.399999999999999</v>
      </c>
      <c r="FQ51" s="17">
        <v>17.210889999999999</v>
      </c>
      <c r="FR51" s="17">
        <v>15.45468</v>
      </c>
      <c r="FS51" s="17">
        <v>2.9453200000000002</v>
      </c>
      <c r="FT51" s="17">
        <v>18.8</v>
      </c>
      <c r="FU51" s="17">
        <v>17.961169999999999</v>
      </c>
      <c r="FV51" s="17">
        <v>17.961169999999999</v>
      </c>
      <c r="FW51" s="17">
        <v>0.83882999999999996</v>
      </c>
      <c r="FX51" s="17">
        <v>78.2</v>
      </c>
      <c r="FY51" s="17">
        <v>87.68835</v>
      </c>
      <c r="FZ51" s="17">
        <v>87.68835</v>
      </c>
      <c r="GA51" s="17">
        <v>-9.4883500000000005</v>
      </c>
      <c r="GB51" s="17"/>
      <c r="GC51" s="17"/>
      <c r="GD51" s="17"/>
      <c r="GE51" s="17">
        <v>0</v>
      </c>
      <c r="GF51" s="17"/>
      <c r="GG51" s="17"/>
      <c r="GH51" s="17"/>
      <c r="GI51" s="17">
        <v>0</v>
      </c>
      <c r="GJ51" s="17"/>
      <c r="GK51" s="17"/>
      <c r="GL51" s="17"/>
      <c r="GM51" s="17">
        <v>0</v>
      </c>
      <c r="GN51" s="17">
        <v>108.3</v>
      </c>
      <c r="GO51" s="17">
        <v>110.37475999999999</v>
      </c>
      <c r="GP51" s="17">
        <v>98.097470000000001</v>
      </c>
      <c r="GQ51" s="17">
        <v>10.202529999999999</v>
      </c>
      <c r="GR51" s="17">
        <v>7.5</v>
      </c>
      <c r="GS51" s="17">
        <v>6.5736800000000004</v>
      </c>
      <c r="GT51" s="17">
        <v>6.5736800000000004</v>
      </c>
      <c r="GU51" s="17">
        <v>0.92632000000000003</v>
      </c>
      <c r="GV51" s="17">
        <v>6.3</v>
      </c>
      <c r="GW51" s="17">
        <v>6.6261000000000001</v>
      </c>
      <c r="GX51" s="17">
        <v>6.6261000000000001</v>
      </c>
      <c r="GY51" s="17">
        <v>-0.3261</v>
      </c>
      <c r="GZ51" s="17">
        <v>35</v>
      </c>
      <c r="HA51" s="17">
        <v>35.371740000000003</v>
      </c>
      <c r="HB51" s="17">
        <v>35.371740000000003</v>
      </c>
      <c r="HC51" s="17">
        <v>-0.37174000000000001</v>
      </c>
      <c r="HD51" s="17">
        <v>38.200000000000003</v>
      </c>
      <c r="HE51" s="17">
        <v>39.841419999999999</v>
      </c>
      <c r="HF51" s="17">
        <v>39.841419999999999</v>
      </c>
      <c r="HG51" s="17">
        <v>-1.6414200000000001</v>
      </c>
      <c r="HH51" s="17">
        <v>2</v>
      </c>
      <c r="HI51" s="17">
        <v>1.97359</v>
      </c>
      <c r="HJ51" s="17">
        <v>1.97359</v>
      </c>
      <c r="HK51" s="17">
        <v>2.6409999999999999E-2</v>
      </c>
      <c r="HL51" s="17">
        <v>31.5</v>
      </c>
      <c r="HM51" s="17">
        <v>25.41272</v>
      </c>
      <c r="HN51" s="17">
        <v>25.41272</v>
      </c>
      <c r="HO51" s="17">
        <v>6.0872799999999998</v>
      </c>
      <c r="HP51" s="17">
        <v>64.5</v>
      </c>
      <c r="HQ51" s="17">
        <v>69.037390000000002</v>
      </c>
      <c r="HR51" s="17">
        <v>73.744410000000002</v>
      </c>
      <c r="HS51" s="17">
        <v>-9.2444100000000002</v>
      </c>
      <c r="HT51" s="17"/>
      <c r="HU51" s="17"/>
      <c r="HV51" s="17"/>
      <c r="HW51" s="17">
        <v>0</v>
      </c>
      <c r="HX51" s="17"/>
      <c r="HY51" s="17"/>
      <c r="HZ51" s="17"/>
      <c r="IA51" s="17">
        <v>0</v>
      </c>
      <c r="IB51" s="17">
        <v>65.599999999999994</v>
      </c>
      <c r="IC51" s="17">
        <v>85.482550000000003</v>
      </c>
      <c r="ID51" s="17">
        <v>85.482579999999999</v>
      </c>
      <c r="IE51" s="17">
        <v>-19.882580000000001</v>
      </c>
      <c r="IF51" s="17"/>
      <c r="IG51" s="17"/>
      <c r="IH51" s="17"/>
      <c r="II51" s="17">
        <v>0</v>
      </c>
      <c r="IJ51" s="17"/>
      <c r="IK51" s="17"/>
      <c r="IL51" s="17"/>
      <c r="IM51" s="17">
        <v>0</v>
      </c>
      <c r="IN51" s="17">
        <v>48.4</v>
      </c>
      <c r="IO51" s="17">
        <v>45.221359999999997</v>
      </c>
      <c r="IP51" s="17"/>
      <c r="IQ51" s="17">
        <v>48.4</v>
      </c>
      <c r="IR51" s="17"/>
      <c r="IS51" s="17"/>
      <c r="IT51" s="17"/>
      <c r="IU51" s="17">
        <v>0</v>
      </c>
      <c r="IV51" s="17"/>
      <c r="IW51" s="17"/>
      <c r="IX51" s="17"/>
      <c r="IY51" s="17">
        <v>0</v>
      </c>
      <c r="IZ51" s="17"/>
      <c r="JA51" s="17"/>
      <c r="JB51" s="17"/>
      <c r="JC51" s="17">
        <v>0</v>
      </c>
      <c r="JD51" s="17">
        <v>84</v>
      </c>
      <c r="JE51" s="17">
        <v>88.384460000000004</v>
      </c>
      <c r="JF51" s="17">
        <v>88.384460000000004</v>
      </c>
      <c r="JG51" s="17">
        <v>-4.3844599999999998</v>
      </c>
      <c r="JH51" s="17">
        <v>175.9</v>
      </c>
      <c r="JI51" s="17">
        <v>179.25821999999999</v>
      </c>
      <c r="JJ51" s="17">
        <v>185.26783</v>
      </c>
      <c r="JK51" s="17">
        <v>-9.3678299999999997</v>
      </c>
      <c r="JL51" s="17">
        <v>173.5</v>
      </c>
      <c r="JM51" s="17">
        <v>179.25821999999999</v>
      </c>
      <c r="JN51" s="17">
        <v>185.26783</v>
      </c>
      <c r="JO51" s="17">
        <v>-11.76783</v>
      </c>
      <c r="JP51" s="17">
        <v>200</v>
      </c>
      <c r="JQ51" s="17">
        <v>179.25821999999999</v>
      </c>
      <c r="JR51" s="17">
        <v>185.26783</v>
      </c>
      <c r="JS51" s="17">
        <v>14.73217</v>
      </c>
      <c r="JT51" s="17">
        <v>270.39999999999998</v>
      </c>
      <c r="JU51" s="17">
        <v>269.69481000000002</v>
      </c>
      <c r="JV51" s="17">
        <v>278.73629</v>
      </c>
      <c r="JW51" s="17">
        <v>-8.33629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3.6</v>
      </c>
      <c r="LE51" s="17">
        <v>3.1205099999999999</v>
      </c>
      <c r="LF51" s="17">
        <v>3.1205099999999999</v>
      </c>
      <c r="LG51" s="17">
        <v>0.47949000000000003</v>
      </c>
      <c r="LH51" s="17">
        <v>179.3</v>
      </c>
      <c r="LI51" s="17">
        <v>181.57662999999999</v>
      </c>
      <c r="LJ51" s="17">
        <v>181.57669999999999</v>
      </c>
      <c r="LK51" s="17">
        <v>-2.2766999999999999</v>
      </c>
      <c r="LL51" s="17">
        <v>79</v>
      </c>
      <c r="LM51" s="17">
        <v>84.773910000000001</v>
      </c>
      <c r="LN51" s="17">
        <v>89.511669999999995</v>
      </c>
      <c r="LO51" s="17">
        <v>-10.511670000000001</v>
      </c>
      <c r="LP51" s="17">
        <v>63</v>
      </c>
      <c r="LQ51" s="17">
        <v>67.133979999999994</v>
      </c>
      <c r="LR51" s="17">
        <v>67.133979999999994</v>
      </c>
      <c r="LS51" s="17">
        <v>-4.1339800000000002</v>
      </c>
      <c r="LT51" s="17">
        <v>48.2</v>
      </c>
      <c r="LU51" s="17">
        <v>48.413229999999999</v>
      </c>
      <c r="LV51" s="17">
        <v>48.413229999999999</v>
      </c>
      <c r="LW51" s="17">
        <v>-0.21323</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150.1</v>
      </c>
      <c r="MO51" s="17">
        <v>150.65477999999999</v>
      </c>
      <c r="MP51" s="17">
        <v>151.08876000000001</v>
      </c>
      <c r="MQ51" s="17">
        <v>-0.98875999999999997</v>
      </c>
      <c r="MR51" s="17">
        <v>151.5</v>
      </c>
      <c r="MS51" s="17">
        <v>153.39193</v>
      </c>
      <c r="MT51" s="17">
        <v>151.08876000000001</v>
      </c>
      <c r="MU51" s="17">
        <v>0.41123999999999999</v>
      </c>
      <c r="MV51" s="17">
        <v>0</v>
      </c>
      <c r="MW51" s="17"/>
      <c r="MX51" s="17">
        <v>151.54248000000001</v>
      </c>
      <c r="MY51" s="17">
        <v>-151.54248000000001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215.6</v>
      </c>
      <c r="NU51" s="17">
        <v>206.29038</v>
      </c>
      <c r="NV51" s="17">
        <v>206.29038</v>
      </c>
      <c r="NW51" s="17">
        <v>9.3096200000000007</v>
      </c>
      <c r="NX51" s="17">
        <v>103.2</v>
      </c>
      <c r="NY51" s="17">
        <v>103.45493</v>
      </c>
      <c r="NZ51" s="17">
        <v>103.45493</v>
      </c>
      <c r="OA51" s="17">
        <v>-0.25492999999999999</v>
      </c>
      <c r="OB51" s="17">
        <v>0</v>
      </c>
      <c r="OC51" s="17"/>
      <c r="OD51" s="17"/>
      <c r="OE51" s="17">
        <v>0</v>
      </c>
      <c r="OF51" s="17">
        <v>86</v>
      </c>
      <c r="OG51" s="17">
        <v>94.9</v>
      </c>
      <c r="OH51" s="17">
        <v>89.513000000000005</v>
      </c>
      <c r="OI51" s="17">
        <v>-3.5129999999999999</v>
      </c>
      <c r="OJ51" s="17">
        <v>0</v>
      </c>
      <c r="OK51" s="17"/>
      <c r="OL51" s="17"/>
      <c r="OM51" s="17">
        <v>0</v>
      </c>
      <c r="ON51" s="17">
        <v>0.3</v>
      </c>
      <c r="OO51" s="17">
        <v>0.99199999999999999</v>
      </c>
      <c r="OP51" s="17">
        <v>0.99199999999999999</v>
      </c>
      <c r="OQ51" s="17">
        <v>-0.69199999999999995</v>
      </c>
      <c r="OR51" s="17">
        <v>0</v>
      </c>
      <c r="OS51" s="17"/>
      <c r="OT51" s="17"/>
      <c r="OU51" s="17">
        <v>0</v>
      </c>
      <c r="OV51" s="17">
        <v>20.100000000000001</v>
      </c>
      <c r="OW51" s="17">
        <v>17.475729999999999</v>
      </c>
      <c r="OX51" s="17">
        <v>17.475729999999999</v>
      </c>
      <c r="OY51" s="17">
        <v>2.6242700000000001</v>
      </c>
      <c r="OZ51" s="17">
        <v>20.6</v>
      </c>
      <c r="PA51" s="17">
        <v>20.5</v>
      </c>
      <c r="PB51" s="17">
        <v>19.417480000000001</v>
      </c>
      <c r="PC51" s="17">
        <v>1.18252</v>
      </c>
      <c r="PD51" s="17">
        <v>0</v>
      </c>
      <c r="PE51" s="17"/>
      <c r="PF51" s="17"/>
      <c r="PG51" s="17">
        <v>0</v>
      </c>
      <c r="PH51" s="17">
        <v>4.7</v>
      </c>
      <c r="PI51" s="17"/>
      <c r="PJ51" s="17"/>
      <c r="PK51" s="17">
        <v>4.7</v>
      </c>
      <c r="PL51" s="17">
        <v>0</v>
      </c>
      <c r="PM51" s="17"/>
      <c r="PN51" s="17"/>
      <c r="PO51" s="17">
        <v>0</v>
      </c>
      <c r="PP51" s="17">
        <v>1</v>
      </c>
      <c r="PQ51" s="17">
        <v>1</v>
      </c>
      <c r="PR51" s="17">
        <v>1</v>
      </c>
      <c r="PS51" s="17">
        <v>0</v>
      </c>
      <c r="PT51" s="17">
        <v>2.4</v>
      </c>
      <c r="PU51" s="17">
        <v>2.5</v>
      </c>
      <c r="PV51" s="17">
        <v>2.5</v>
      </c>
      <c r="PW51" s="17">
        <v>-0.1</v>
      </c>
      <c r="PX51" s="17">
        <v>2.8</v>
      </c>
      <c r="PY51" s="17">
        <v>3</v>
      </c>
      <c r="PZ51" s="17">
        <v>3</v>
      </c>
      <c r="QA51" s="17">
        <v>-0.2</v>
      </c>
      <c r="QB51" s="17"/>
      <c r="QC51" s="17"/>
      <c r="QD51" s="17"/>
      <c r="QE51" s="17">
        <v>0</v>
      </c>
      <c r="QF51" s="17">
        <v>20</v>
      </c>
      <c r="QG51" s="17">
        <v>19.417480000000001</v>
      </c>
      <c r="QH51" s="17">
        <v>19.417480000000001</v>
      </c>
      <c r="QI51" s="17">
        <v>0.58252000000000004</v>
      </c>
      <c r="QJ51" s="17">
        <v>18.899999999999999</v>
      </c>
      <c r="QK51" s="17">
        <v>17.475729999999999</v>
      </c>
      <c r="QL51" s="17">
        <v>17.475729999999999</v>
      </c>
      <c r="QM51" s="17">
        <v>1.4242699999999999</v>
      </c>
      <c r="QN51" s="17">
        <v>3.4</v>
      </c>
      <c r="QO51" s="17">
        <v>3.5</v>
      </c>
      <c r="QP51" s="17">
        <v>3.5</v>
      </c>
      <c r="QQ51" s="17">
        <v>-0.1</v>
      </c>
      <c r="QR51" s="17">
        <v>18.600000000000001</v>
      </c>
      <c r="QS51" s="17">
        <v>17.961169999999999</v>
      </c>
      <c r="QT51" s="17">
        <v>17.961169999999999</v>
      </c>
      <c r="QU51" s="17">
        <v>0.63883000000000001</v>
      </c>
      <c r="QV51" s="17">
        <v>0</v>
      </c>
      <c r="QW51" s="17"/>
      <c r="QX51" s="17"/>
      <c r="QY51" s="17">
        <v>0</v>
      </c>
      <c r="QZ51" s="17">
        <v>0</v>
      </c>
      <c r="RA51" s="17"/>
      <c r="RB51" s="17"/>
      <c r="RC51" s="17">
        <v>0</v>
      </c>
      <c r="RD51" s="17">
        <v>29.7</v>
      </c>
      <c r="RE51" s="17">
        <v>21.817</v>
      </c>
      <c r="RF51" s="17">
        <v>21.817</v>
      </c>
      <c r="RG51" s="17">
        <v>7.883</v>
      </c>
      <c r="RH51" s="17">
        <v>84.9</v>
      </c>
      <c r="RI51" s="17">
        <v>69</v>
      </c>
      <c r="RJ51" s="17">
        <v>61.965000000000003</v>
      </c>
      <c r="RK51" s="17">
        <v>22.934999999999999</v>
      </c>
      <c r="RL51" s="17">
        <v>0</v>
      </c>
      <c r="RM51" s="17"/>
      <c r="RN51" s="17"/>
      <c r="RO51" s="17">
        <v>0</v>
      </c>
      <c r="RP51" s="17">
        <v>2.9</v>
      </c>
      <c r="RQ51" s="17">
        <v>3.3</v>
      </c>
      <c r="RR51" s="17">
        <v>3.3</v>
      </c>
      <c r="RS51" s="17">
        <v>-0.4</v>
      </c>
      <c r="RT51" s="17">
        <v>18</v>
      </c>
      <c r="RU51" s="17">
        <v>19.772780000000001</v>
      </c>
      <c r="RV51" s="17">
        <v>19.772790000000001</v>
      </c>
      <c r="RW51" s="17">
        <v>-1.7727900000000001</v>
      </c>
      <c r="RX51" s="17">
        <v>2.6</v>
      </c>
      <c r="RY51" s="17">
        <v>2</v>
      </c>
      <c r="RZ51" s="17">
        <v>2</v>
      </c>
      <c r="SA51" s="17">
        <v>0.6</v>
      </c>
      <c r="SB51" s="17"/>
      <c r="SC51" s="17"/>
      <c r="SD51" s="17"/>
      <c r="SE51" s="17">
        <v>0</v>
      </c>
      <c r="SF51" s="17">
        <v>15.2</v>
      </c>
      <c r="SG51" s="17">
        <v>11</v>
      </c>
      <c r="SH51" s="17">
        <v>11.725350000000001</v>
      </c>
      <c r="SI51" s="17">
        <v>3.47465</v>
      </c>
      <c r="SJ51" s="17">
        <v>6.8</v>
      </c>
      <c r="SK51" s="17">
        <v>6.7</v>
      </c>
      <c r="SL51" s="17">
        <v>6.7</v>
      </c>
      <c r="SM51" s="17">
        <v>0.1</v>
      </c>
      <c r="SN51" s="17">
        <v>10.7</v>
      </c>
      <c r="SO51" s="17">
        <v>12</v>
      </c>
      <c r="SP51" s="17">
        <v>13.592230000000001</v>
      </c>
      <c r="SQ51" s="17">
        <v>-2.8922300000000001</v>
      </c>
      <c r="SR51" s="17">
        <v>16.8</v>
      </c>
      <c r="SS51" s="17">
        <v>14</v>
      </c>
      <c r="ST51" s="17">
        <v>17.475729999999999</v>
      </c>
      <c r="SU51" s="17">
        <v>-0.67573000000000005</v>
      </c>
      <c r="SV51" s="17">
        <v>15.6</v>
      </c>
      <c r="SW51" s="17">
        <v>16.310680000000001</v>
      </c>
      <c r="SX51" s="17">
        <v>16.310680000000001</v>
      </c>
      <c r="SY51" s="17">
        <v>-0.71067999999999998</v>
      </c>
      <c r="SZ51" s="17">
        <v>14.2</v>
      </c>
      <c r="TA51" s="17">
        <v>12.888999999999999</v>
      </c>
      <c r="TB51" s="17">
        <v>12.888999999999999</v>
      </c>
      <c r="TC51" s="17">
        <v>1.3109999999999999</v>
      </c>
      <c r="TD51" s="17">
        <v>77.5</v>
      </c>
      <c r="TE51" s="17">
        <v>39.756</v>
      </c>
      <c r="TF51" s="17">
        <v>39.756</v>
      </c>
      <c r="TG51" s="17">
        <v>37.744</v>
      </c>
      <c r="TH51" s="17">
        <v>0</v>
      </c>
      <c r="TI51" s="17"/>
      <c r="TJ51" s="17"/>
      <c r="TK51" s="17">
        <v>0</v>
      </c>
      <c r="TL51" s="17">
        <v>74.7</v>
      </c>
      <c r="TM51" s="17">
        <v>56.4</v>
      </c>
      <c r="TN51" s="17">
        <v>54.789000000000001</v>
      </c>
      <c r="TO51" s="17">
        <v>19.911000000000001</v>
      </c>
      <c r="TP51" s="17">
        <v>76.2</v>
      </c>
      <c r="TQ51" s="17">
        <v>74.099999999999994</v>
      </c>
      <c r="TR51" s="17">
        <v>74.212999999999994</v>
      </c>
      <c r="TS51" s="17">
        <v>1.9870000000000001</v>
      </c>
      <c r="TT51" s="17">
        <v>7.9</v>
      </c>
      <c r="TU51" s="17">
        <v>2.573</v>
      </c>
      <c r="TV51" s="17">
        <v>2.573</v>
      </c>
      <c r="TW51" s="17">
        <v>5.327</v>
      </c>
      <c r="TX51" s="17">
        <v>7.4</v>
      </c>
      <c r="TY51" s="17">
        <v>3.1429999999999998</v>
      </c>
      <c r="TZ51" s="17">
        <v>3.1429999999999998</v>
      </c>
      <c r="UA51" s="17">
        <v>4.2569999999999997</v>
      </c>
      <c r="UB51" s="17">
        <v>20.9</v>
      </c>
      <c r="UC51" s="17">
        <v>20.5</v>
      </c>
      <c r="UD51" s="17">
        <v>19.417480000000001</v>
      </c>
      <c r="UE51" s="17">
        <v>1.4825200000000001</v>
      </c>
      <c r="UF51" s="17">
        <v>7.7</v>
      </c>
      <c r="UG51" s="17">
        <v>6</v>
      </c>
      <c r="UH51" s="17">
        <v>6</v>
      </c>
      <c r="UI51" s="17">
        <v>1.7</v>
      </c>
      <c r="UJ51" s="17">
        <v>7.3</v>
      </c>
      <c r="UK51" s="17">
        <v>6.9</v>
      </c>
      <c r="UL51" s="17">
        <v>6.9</v>
      </c>
      <c r="UM51" s="17">
        <v>0.4</v>
      </c>
      <c r="UN51" s="17">
        <v>18.8</v>
      </c>
      <c r="UO51" s="17">
        <v>19.5</v>
      </c>
      <c r="UP51" s="17">
        <v>9.9029100000000003</v>
      </c>
      <c r="UQ51" s="17">
        <v>8.8970900000000004</v>
      </c>
      <c r="UR51" s="17">
        <v>19.399999999999999</v>
      </c>
      <c r="US51" s="17">
        <v>19.5</v>
      </c>
      <c r="UT51" s="17">
        <v>9.9029100000000003</v>
      </c>
      <c r="UU51" s="17">
        <v>9.49709</v>
      </c>
      <c r="UV51" s="17">
        <v>19.600000000000001</v>
      </c>
      <c r="UW51" s="17">
        <v>19.5</v>
      </c>
      <c r="UX51" s="17">
        <v>10</v>
      </c>
      <c r="UY51" s="17">
        <v>9.6</v>
      </c>
      <c r="UZ51" s="17">
        <v>0.7</v>
      </c>
      <c r="VA51" s="17">
        <v>1.4019999999999999</v>
      </c>
      <c r="VB51" s="17">
        <v>1.4019999999999999</v>
      </c>
      <c r="VC51" s="17">
        <v>-0.70199999999999996</v>
      </c>
      <c r="VD51" s="17">
        <v>0</v>
      </c>
      <c r="VE51" s="17"/>
      <c r="VF51" s="17"/>
      <c r="VG51" s="17">
        <v>0</v>
      </c>
      <c r="VH51" s="17">
        <v>0</v>
      </c>
      <c r="VI51" s="17"/>
      <c r="VJ51" s="17"/>
      <c r="VK51" s="17">
        <v>0</v>
      </c>
      <c r="VL51" s="17">
        <v>0</v>
      </c>
      <c r="VM51" s="17"/>
      <c r="VN51" s="17"/>
      <c r="VO51" s="17">
        <v>0</v>
      </c>
      <c r="VP51" s="17">
        <v>0.6</v>
      </c>
      <c r="VQ51" s="17">
        <v>0.6</v>
      </c>
      <c r="VR51" s="17">
        <v>0.6</v>
      </c>
      <c r="VS51" s="17">
        <v>0</v>
      </c>
      <c r="VT51" s="17">
        <v>74.099999999999994</v>
      </c>
      <c r="VU51" s="17">
        <v>64.099999999999994</v>
      </c>
      <c r="VV51" s="17">
        <v>69.347999999999999</v>
      </c>
      <c r="VW51" s="17">
        <v>4.7519999999999998</v>
      </c>
      <c r="VX51" s="17">
        <v>92.6</v>
      </c>
      <c r="VY51" s="17">
        <v>55.1</v>
      </c>
      <c r="VZ51" s="17">
        <v>54.232999999999997</v>
      </c>
      <c r="WA51" s="17">
        <v>38.366999999999997</v>
      </c>
      <c r="WB51" s="17">
        <v>0</v>
      </c>
      <c r="WC51" s="17"/>
      <c r="WD51" s="17"/>
      <c r="WE51" s="17">
        <v>0</v>
      </c>
      <c r="WF51" s="17">
        <v>1.1000000000000001</v>
      </c>
      <c r="WG51" s="17">
        <v>1.4490000000000001</v>
      </c>
      <c r="WH51" s="17">
        <v>1.4490000000000001</v>
      </c>
      <c r="WI51" s="17">
        <v>-0.34899999999999998</v>
      </c>
      <c r="WJ51" s="17">
        <v>0</v>
      </c>
      <c r="WK51" s="17"/>
      <c r="WL51" s="17"/>
      <c r="WM51" s="17">
        <v>0</v>
      </c>
      <c r="WN51" s="17">
        <v>1.8</v>
      </c>
      <c r="WO51" s="17">
        <v>2.4</v>
      </c>
      <c r="WP51" s="17">
        <v>2.4</v>
      </c>
      <c r="WQ51" s="17">
        <v>-0.6</v>
      </c>
      <c r="WR51" s="17">
        <v>1</v>
      </c>
      <c r="WS51" s="17">
        <v>1.4</v>
      </c>
      <c r="WT51" s="17">
        <v>1.4</v>
      </c>
      <c r="WU51" s="17">
        <v>-0.4</v>
      </c>
      <c r="WV51" s="17">
        <v>0</v>
      </c>
      <c r="WW51" s="17"/>
      <c r="WX51" s="17"/>
      <c r="WY51" s="17">
        <v>0</v>
      </c>
      <c r="WZ51" s="17">
        <v>6.6</v>
      </c>
      <c r="XA51" s="17">
        <v>6.2</v>
      </c>
      <c r="XB51" s="17">
        <v>6.2</v>
      </c>
      <c r="XC51" s="17">
        <v>0.4</v>
      </c>
      <c r="XD51" s="17">
        <v>18.600000000000001</v>
      </c>
      <c r="XE51" s="17">
        <v>18.4466</v>
      </c>
      <c r="XF51" s="17">
        <v>18.4466</v>
      </c>
      <c r="XG51" s="17">
        <v>0.15340000000000001</v>
      </c>
      <c r="XH51" s="17">
        <v>9</v>
      </c>
      <c r="XI51" s="17">
        <v>9</v>
      </c>
      <c r="XJ51" s="17">
        <v>10.8</v>
      </c>
      <c r="XK51" s="17">
        <v>-1.8</v>
      </c>
      <c r="XL51" s="17">
        <v>27.9</v>
      </c>
      <c r="XM51" s="17">
        <v>30</v>
      </c>
      <c r="XN51" s="17">
        <v>29</v>
      </c>
      <c r="XO51" s="17">
        <v>-1.1000000000000001</v>
      </c>
      <c r="XP51" s="17">
        <v>34.9</v>
      </c>
      <c r="XQ51" s="17">
        <v>30</v>
      </c>
      <c r="XR51" s="17">
        <v>29</v>
      </c>
      <c r="XS51" s="17">
        <v>5.9</v>
      </c>
      <c r="XT51" s="17">
        <v>15</v>
      </c>
      <c r="XU51" s="17">
        <v>14</v>
      </c>
      <c r="XV51" s="17">
        <v>14</v>
      </c>
      <c r="XW51" s="17">
        <v>1</v>
      </c>
      <c r="XX51" s="17">
        <v>15.9</v>
      </c>
      <c r="XY51" s="17">
        <v>17</v>
      </c>
      <c r="XZ51" s="17">
        <v>20.39</v>
      </c>
      <c r="YA51" s="17">
        <v>-4.49</v>
      </c>
      <c r="YB51" s="17">
        <v>0</v>
      </c>
      <c r="YC51" s="17"/>
      <c r="YD51" s="17"/>
      <c r="YE51" s="17">
        <v>0</v>
      </c>
      <c r="YF51" s="17">
        <v>11</v>
      </c>
      <c r="YG51" s="17">
        <v>11</v>
      </c>
      <c r="YH51" s="17">
        <v>11</v>
      </c>
      <c r="YI51" s="17">
        <v>0</v>
      </c>
    </row>
    <row r="52" spans="1:659" ht="24" customHeight="1" x14ac:dyDescent="0.35">
      <c r="A52" s="1"/>
      <c r="B52" s="16" t="s">
        <v>79</v>
      </c>
      <c r="C52" s="16" t="s">
        <v>811</v>
      </c>
      <c r="D52" s="17">
        <v>202.4</v>
      </c>
      <c r="E52" s="17">
        <v>203.20388</v>
      </c>
      <c r="F52" s="17">
        <v>203.20388</v>
      </c>
      <c r="G52" s="17">
        <v>-0.80388000000000004</v>
      </c>
      <c r="H52" s="17">
        <v>626.07000000000005</v>
      </c>
      <c r="I52" s="17">
        <v>635.02589999999998</v>
      </c>
      <c r="J52" s="17">
        <v>635.02589999999998</v>
      </c>
      <c r="K52" s="17">
        <v>-8.9558999999999997</v>
      </c>
      <c r="L52" s="17">
        <v>214.21</v>
      </c>
      <c r="M52" s="17">
        <v>206.58520999999999</v>
      </c>
      <c r="N52" s="17">
        <v>206.58520999999999</v>
      </c>
      <c r="O52" s="17">
        <v>7.62479</v>
      </c>
      <c r="P52" s="17"/>
      <c r="Q52" s="17"/>
      <c r="R52" s="17"/>
      <c r="S52" s="17">
        <v>0</v>
      </c>
      <c r="T52" s="17"/>
      <c r="U52" s="17"/>
      <c r="V52" s="17"/>
      <c r="W52" s="17">
        <v>0</v>
      </c>
      <c r="X52" s="17">
        <v>89.9</v>
      </c>
      <c r="Y52" s="17">
        <v>91.778639999999996</v>
      </c>
      <c r="Z52" s="17">
        <v>91.778639999999996</v>
      </c>
      <c r="AA52" s="17">
        <v>-1.8786400000000001</v>
      </c>
      <c r="AB52" s="17">
        <v>174.2</v>
      </c>
      <c r="AC52" s="17">
        <v>183.78219999999999</v>
      </c>
      <c r="AD52" s="17">
        <v>201.70359999999999</v>
      </c>
      <c r="AE52" s="17">
        <v>-27.503599999999999</v>
      </c>
      <c r="AF52" s="17"/>
      <c r="AG52" s="17"/>
      <c r="AH52" s="17"/>
      <c r="AI52" s="17">
        <v>0</v>
      </c>
      <c r="AJ52" s="17"/>
      <c r="AK52" s="17"/>
      <c r="AL52" s="17"/>
      <c r="AM52" s="17">
        <v>0</v>
      </c>
      <c r="AN52" s="17">
        <v>170.6</v>
      </c>
      <c r="AO52" s="17">
        <v>184.68405999999999</v>
      </c>
      <c r="AP52" s="17">
        <v>183.35205999999999</v>
      </c>
      <c r="AQ52" s="17">
        <v>-12.75206</v>
      </c>
      <c r="AR52" s="17">
        <v>170.5</v>
      </c>
      <c r="AS52" s="17">
        <v>184.68405999999999</v>
      </c>
      <c r="AT52" s="17">
        <v>183.35205999999999</v>
      </c>
      <c r="AU52" s="17">
        <v>-12.85206</v>
      </c>
      <c r="AV52" s="17">
        <v>170.4</v>
      </c>
      <c r="AW52" s="17">
        <v>184.68405999999999</v>
      </c>
      <c r="AX52" s="17">
        <v>183.35205999999999</v>
      </c>
      <c r="AY52" s="17">
        <v>-12.952059999999999</v>
      </c>
      <c r="AZ52" s="17">
        <v>258.10000000000002</v>
      </c>
      <c r="BA52" s="17">
        <v>277.858</v>
      </c>
      <c r="BB52" s="17">
        <v>275.85399999999998</v>
      </c>
      <c r="BC52" s="17">
        <v>-17.754000000000001</v>
      </c>
      <c r="BD52" s="17">
        <v>215</v>
      </c>
      <c r="BE52" s="17">
        <v>205.01677000000001</v>
      </c>
      <c r="BF52" s="17"/>
      <c r="BG52" s="17">
        <v>215</v>
      </c>
      <c r="BH52" s="17"/>
      <c r="BI52" s="17"/>
      <c r="BJ52" s="17"/>
      <c r="BK52" s="17">
        <v>0</v>
      </c>
      <c r="BL52" s="17">
        <v>360.8</v>
      </c>
      <c r="BM52" s="17">
        <v>368.40096999999997</v>
      </c>
      <c r="BN52" s="17">
        <v>368.40096999999997</v>
      </c>
      <c r="BO52" s="17">
        <v>-7.6009700000000002</v>
      </c>
      <c r="BP52" s="17">
        <v>10.4</v>
      </c>
      <c r="BQ52" s="17">
        <v>9.6366700000000005</v>
      </c>
      <c r="BR52" s="17">
        <v>3.4527100000000002</v>
      </c>
      <c r="BS52" s="17">
        <v>6.9472899999999997</v>
      </c>
      <c r="BT52" s="17"/>
      <c r="BU52" s="17"/>
      <c r="BV52" s="17"/>
      <c r="BW52" s="17">
        <v>0</v>
      </c>
      <c r="BX52" s="17"/>
      <c r="BY52" s="17"/>
      <c r="BZ52" s="17"/>
      <c r="CA52" s="17">
        <v>0</v>
      </c>
      <c r="CB52" s="17"/>
      <c r="CC52" s="17"/>
      <c r="CD52" s="17"/>
      <c r="CE52" s="17">
        <v>0</v>
      </c>
      <c r="CF52" s="17"/>
      <c r="CG52" s="17"/>
      <c r="CH52" s="17"/>
      <c r="CI52" s="17">
        <v>0</v>
      </c>
      <c r="CJ52" s="17">
        <v>145.5</v>
      </c>
      <c r="CK52" s="17">
        <v>163.90777</v>
      </c>
      <c r="CL52" s="17">
        <v>163.90777</v>
      </c>
      <c r="CM52" s="17">
        <v>-18.407769999999999</v>
      </c>
      <c r="CN52" s="17">
        <v>7.3</v>
      </c>
      <c r="CO52" s="17">
        <v>5.6669799999999997</v>
      </c>
      <c r="CP52" s="17">
        <v>5.1333399999999996</v>
      </c>
      <c r="CQ52" s="17">
        <v>2.1666599999999998</v>
      </c>
      <c r="CR52" s="17">
        <v>6.1</v>
      </c>
      <c r="CS52" s="17">
        <v>3.1106799999999999</v>
      </c>
      <c r="CT52" s="17">
        <v>2.8177599999999998</v>
      </c>
      <c r="CU52" s="17">
        <v>3.2822399999999998</v>
      </c>
      <c r="CV52" s="17">
        <v>20.2</v>
      </c>
      <c r="CW52" s="17">
        <v>22.38899</v>
      </c>
      <c r="CX52" s="17">
        <v>5.6</v>
      </c>
      <c r="CY52" s="17">
        <v>14.6</v>
      </c>
      <c r="CZ52" s="17">
        <v>6.9</v>
      </c>
      <c r="DA52" s="17">
        <v>6.8787000000000003</v>
      </c>
      <c r="DB52" s="17">
        <v>6.8787000000000003</v>
      </c>
      <c r="DC52" s="17">
        <v>2.1299999999999999E-2</v>
      </c>
      <c r="DD52" s="17">
        <v>13.3</v>
      </c>
      <c r="DE52" s="17">
        <v>9.9363299999999999</v>
      </c>
      <c r="DF52" s="17">
        <v>9.9363299999999999</v>
      </c>
      <c r="DG52" s="17">
        <v>3.3636699999999999</v>
      </c>
      <c r="DH52" s="17">
        <v>125.5</v>
      </c>
      <c r="DI52" s="17">
        <v>109.41545000000001</v>
      </c>
      <c r="DJ52" s="17">
        <v>142.30582999999999</v>
      </c>
      <c r="DK52" s="17">
        <v>-16.80583</v>
      </c>
      <c r="DL52" s="17"/>
      <c r="DM52" s="17"/>
      <c r="DN52" s="17"/>
      <c r="DO52" s="17">
        <v>0</v>
      </c>
      <c r="DP52" s="17"/>
      <c r="DQ52" s="17"/>
      <c r="DR52" s="17"/>
      <c r="DS52" s="17">
        <v>0</v>
      </c>
      <c r="DT52" s="17"/>
      <c r="DU52" s="17"/>
      <c r="DV52" s="17"/>
      <c r="DW52" s="17">
        <v>0</v>
      </c>
      <c r="DX52" s="17"/>
      <c r="DY52" s="17"/>
      <c r="DZ52" s="17"/>
      <c r="EA52" s="17">
        <v>0</v>
      </c>
      <c r="EB52" s="17">
        <v>110.6</v>
      </c>
      <c r="EC52" s="17">
        <v>112.35728</v>
      </c>
      <c r="ED52" s="17">
        <v>112.35728</v>
      </c>
      <c r="EE52" s="17">
        <v>-1.75728</v>
      </c>
      <c r="EF52" s="17">
        <v>223</v>
      </c>
      <c r="EG52" s="17">
        <v>220.48065</v>
      </c>
      <c r="EH52" s="17">
        <v>220.48074</v>
      </c>
      <c r="EI52" s="17">
        <v>2.5192600000000001</v>
      </c>
      <c r="EJ52" s="17"/>
      <c r="EK52" s="17"/>
      <c r="EL52" s="17"/>
      <c r="EM52" s="17">
        <v>0</v>
      </c>
      <c r="EN52" s="17"/>
      <c r="EO52" s="17"/>
      <c r="EP52" s="17"/>
      <c r="EQ52" s="17">
        <v>0</v>
      </c>
      <c r="ER52" s="17"/>
      <c r="ES52" s="17"/>
      <c r="ET52" s="17"/>
      <c r="EU52" s="17">
        <v>0</v>
      </c>
      <c r="EV52" s="17">
        <v>6.5</v>
      </c>
      <c r="EW52" s="17">
        <v>6.39</v>
      </c>
      <c r="EX52" s="17">
        <v>6.39</v>
      </c>
      <c r="EY52" s="17">
        <v>0.11</v>
      </c>
      <c r="EZ52" s="17">
        <v>149.9</v>
      </c>
      <c r="FA52" s="17">
        <v>187.41001</v>
      </c>
      <c r="FB52" s="17">
        <v>363.78703999999999</v>
      </c>
      <c r="FC52" s="17">
        <v>-213.88704000000001</v>
      </c>
      <c r="FD52" s="17">
        <v>63</v>
      </c>
      <c r="FE52" s="17">
        <v>69.908249999999995</v>
      </c>
      <c r="FF52" s="17">
        <v>54.011969999999998</v>
      </c>
      <c r="FG52" s="17">
        <v>8.9880300000000002</v>
      </c>
      <c r="FH52" s="17">
        <v>151</v>
      </c>
      <c r="FI52" s="17">
        <v>151.21556000000001</v>
      </c>
      <c r="FJ52" s="17">
        <v>151.21556000000001</v>
      </c>
      <c r="FK52" s="17">
        <v>-0.21556</v>
      </c>
      <c r="FL52" s="17">
        <v>33.200000000000003</v>
      </c>
      <c r="FM52" s="17">
        <v>34.05592</v>
      </c>
      <c r="FN52" s="17">
        <v>25.458369999999999</v>
      </c>
      <c r="FO52" s="17">
        <v>7.7416299999999998</v>
      </c>
      <c r="FP52" s="17">
        <v>18.399999999999999</v>
      </c>
      <c r="FQ52" s="17">
        <v>17.210889999999999</v>
      </c>
      <c r="FR52" s="17">
        <v>15.45468</v>
      </c>
      <c r="FS52" s="17">
        <v>2.9453200000000002</v>
      </c>
      <c r="FT52" s="17">
        <v>18.8</v>
      </c>
      <c r="FU52" s="17">
        <v>17.961169999999999</v>
      </c>
      <c r="FV52" s="17">
        <v>17.961169999999999</v>
      </c>
      <c r="FW52" s="17">
        <v>0.83882999999999996</v>
      </c>
      <c r="FX52" s="17">
        <v>80.099999999999994</v>
      </c>
      <c r="FY52" s="17">
        <v>87.68835</v>
      </c>
      <c r="FZ52" s="17">
        <v>87.68835</v>
      </c>
      <c r="GA52" s="17">
        <v>-7.5883500000000002</v>
      </c>
      <c r="GB52" s="17"/>
      <c r="GC52" s="17"/>
      <c r="GD52" s="17"/>
      <c r="GE52" s="17">
        <v>0</v>
      </c>
      <c r="GF52" s="17"/>
      <c r="GG52" s="17"/>
      <c r="GH52" s="17"/>
      <c r="GI52" s="17">
        <v>0</v>
      </c>
      <c r="GJ52" s="17"/>
      <c r="GK52" s="17"/>
      <c r="GL52" s="17"/>
      <c r="GM52" s="17">
        <v>0</v>
      </c>
      <c r="GN52" s="17">
        <v>108.5</v>
      </c>
      <c r="GO52" s="17">
        <v>110.37475999999999</v>
      </c>
      <c r="GP52" s="17">
        <v>98.097470000000001</v>
      </c>
      <c r="GQ52" s="17">
        <v>10.40253</v>
      </c>
      <c r="GR52" s="17">
        <v>7.5</v>
      </c>
      <c r="GS52" s="17">
        <v>6.5736800000000004</v>
      </c>
      <c r="GT52" s="17">
        <v>6.5736800000000004</v>
      </c>
      <c r="GU52" s="17">
        <v>0.92632000000000003</v>
      </c>
      <c r="GV52" s="17">
        <v>6.3</v>
      </c>
      <c r="GW52" s="17">
        <v>6.6261000000000001</v>
      </c>
      <c r="GX52" s="17">
        <v>6.6261000000000001</v>
      </c>
      <c r="GY52" s="17">
        <v>-0.3261</v>
      </c>
      <c r="GZ52" s="17">
        <v>35.200000000000003</v>
      </c>
      <c r="HA52" s="17">
        <v>35.371740000000003</v>
      </c>
      <c r="HB52" s="17">
        <v>35.371740000000003</v>
      </c>
      <c r="HC52" s="17">
        <v>-0.17174</v>
      </c>
      <c r="HD52" s="17">
        <v>38.299999999999997</v>
      </c>
      <c r="HE52" s="17">
        <v>39.841419999999999</v>
      </c>
      <c r="HF52" s="17">
        <v>39.841419999999999</v>
      </c>
      <c r="HG52" s="17">
        <v>-1.54142</v>
      </c>
      <c r="HH52" s="17">
        <v>2</v>
      </c>
      <c r="HI52" s="17">
        <v>1.97359</v>
      </c>
      <c r="HJ52" s="17">
        <v>1.97359</v>
      </c>
      <c r="HK52" s="17">
        <v>2.6409999999999999E-2</v>
      </c>
      <c r="HL52" s="17">
        <v>31.6</v>
      </c>
      <c r="HM52" s="17">
        <v>25.41272</v>
      </c>
      <c r="HN52" s="17">
        <v>25.41272</v>
      </c>
      <c r="HO52" s="17">
        <v>6.1872800000000003</v>
      </c>
      <c r="HP52" s="17">
        <v>65.5</v>
      </c>
      <c r="HQ52" s="17">
        <v>69.037270000000007</v>
      </c>
      <c r="HR52" s="17">
        <v>73.744410000000002</v>
      </c>
      <c r="HS52" s="17">
        <v>-8.2444100000000002</v>
      </c>
      <c r="HT52" s="17"/>
      <c r="HU52" s="17"/>
      <c r="HV52" s="17"/>
      <c r="HW52" s="17">
        <v>0</v>
      </c>
      <c r="HX52" s="17"/>
      <c r="HY52" s="17"/>
      <c r="HZ52" s="17"/>
      <c r="IA52" s="17">
        <v>0</v>
      </c>
      <c r="IB52" s="17">
        <v>65.599999999999994</v>
      </c>
      <c r="IC52" s="17">
        <v>79.78116</v>
      </c>
      <c r="ID52" s="17">
        <v>85.482579999999999</v>
      </c>
      <c r="IE52" s="17">
        <v>-19.882580000000001</v>
      </c>
      <c r="IF52" s="17"/>
      <c r="IG52" s="17"/>
      <c r="IH52" s="17"/>
      <c r="II52" s="17">
        <v>0</v>
      </c>
      <c r="IJ52" s="17"/>
      <c r="IK52" s="17"/>
      <c r="IL52" s="17"/>
      <c r="IM52" s="17">
        <v>0</v>
      </c>
      <c r="IN52" s="17">
        <v>48.6</v>
      </c>
      <c r="IO52" s="17">
        <v>45.221359999999997</v>
      </c>
      <c r="IP52" s="17"/>
      <c r="IQ52" s="17">
        <v>48.6</v>
      </c>
      <c r="IR52" s="17"/>
      <c r="IS52" s="17"/>
      <c r="IT52" s="17"/>
      <c r="IU52" s="17">
        <v>0</v>
      </c>
      <c r="IV52" s="17"/>
      <c r="IW52" s="17"/>
      <c r="IX52" s="17"/>
      <c r="IY52" s="17">
        <v>0</v>
      </c>
      <c r="IZ52" s="17"/>
      <c r="JA52" s="17"/>
      <c r="JB52" s="17"/>
      <c r="JC52" s="17">
        <v>0</v>
      </c>
      <c r="JD52" s="17">
        <v>83.9</v>
      </c>
      <c r="JE52" s="17">
        <v>88.384460000000004</v>
      </c>
      <c r="JF52" s="17">
        <v>88.384460000000004</v>
      </c>
      <c r="JG52" s="17">
        <v>-4.4844600000000003</v>
      </c>
      <c r="JH52" s="17">
        <v>175.5</v>
      </c>
      <c r="JI52" s="17">
        <v>179.25821999999999</v>
      </c>
      <c r="JJ52" s="17">
        <v>185.20340999999999</v>
      </c>
      <c r="JK52" s="17">
        <v>-9.7034099999999999</v>
      </c>
      <c r="JL52" s="17">
        <v>173.3</v>
      </c>
      <c r="JM52" s="17">
        <v>179.25821999999999</v>
      </c>
      <c r="JN52" s="17">
        <v>185.20340999999999</v>
      </c>
      <c r="JO52" s="17">
        <v>-11.903409999999999</v>
      </c>
      <c r="JP52" s="17">
        <v>200</v>
      </c>
      <c r="JQ52" s="17">
        <v>179.25821999999999</v>
      </c>
      <c r="JR52" s="17">
        <v>185.20340999999999</v>
      </c>
      <c r="JS52" s="17">
        <v>14.79659</v>
      </c>
      <c r="JT52" s="17">
        <v>271</v>
      </c>
      <c r="JU52" s="17">
        <v>269.69481000000002</v>
      </c>
      <c r="JV52" s="17">
        <v>278.63936000000001</v>
      </c>
      <c r="JW52" s="17">
        <v>-7.6393599999999999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3.6</v>
      </c>
      <c r="LE52" s="17">
        <v>3.1205099999999999</v>
      </c>
      <c r="LF52" s="17">
        <v>3.1205099999999999</v>
      </c>
      <c r="LG52" s="17">
        <v>0.47949000000000003</v>
      </c>
      <c r="LH52" s="17">
        <v>146.4</v>
      </c>
      <c r="LI52" s="17">
        <v>181.57657</v>
      </c>
      <c r="LJ52" s="17">
        <v>174.91737000000001</v>
      </c>
      <c r="LK52" s="17">
        <v>-28.51737</v>
      </c>
      <c r="LL52" s="17">
        <v>78.900000000000006</v>
      </c>
      <c r="LM52" s="17">
        <v>84.243250000000003</v>
      </c>
      <c r="LN52" s="17">
        <v>66.97963</v>
      </c>
      <c r="LO52" s="17">
        <v>11.92037</v>
      </c>
      <c r="LP52" s="17">
        <v>62.9</v>
      </c>
      <c r="LQ52" s="17">
        <v>67.133979999999994</v>
      </c>
      <c r="LR52" s="17">
        <v>67.133979999999994</v>
      </c>
      <c r="LS52" s="17">
        <v>-4.2339799999999999</v>
      </c>
      <c r="LT52" s="17">
        <v>48.2</v>
      </c>
      <c r="LU52" s="17">
        <v>48.413229999999999</v>
      </c>
      <c r="LV52" s="17">
        <v>48.413229999999999</v>
      </c>
      <c r="LW52" s="17">
        <v>-0.21323</v>
      </c>
      <c r="LX52" s="17">
        <v>30</v>
      </c>
      <c r="LY52" s="17">
        <v>29.951460000000001</v>
      </c>
      <c r="LZ52" s="17">
        <v>29.951460000000001</v>
      </c>
      <c r="MA52" s="17">
        <v>4.854E-2</v>
      </c>
      <c r="MB52" s="17"/>
      <c r="MC52" s="17"/>
      <c r="MD52" s="17"/>
      <c r="ME52" s="17">
        <v>0</v>
      </c>
      <c r="MF52" s="17"/>
      <c r="MG52" s="17"/>
      <c r="MH52" s="17"/>
      <c r="MI52" s="17">
        <v>0</v>
      </c>
      <c r="MJ52" s="17"/>
      <c r="MK52" s="17"/>
      <c r="ML52" s="17"/>
      <c r="MM52" s="17">
        <v>0</v>
      </c>
      <c r="MN52" s="17">
        <v>149.6</v>
      </c>
      <c r="MO52" s="17">
        <v>150.65477999999999</v>
      </c>
      <c r="MP52" s="17">
        <v>151.08876000000001</v>
      </c>
      <c r="MQ52" s="17">
        <v>-1.4887600000000001</v>
      </c>
      <c r="MR52" s="17">
        <v>150.6</v>
      </c>
      <c r="MS52" s="17">
        <v>153.39192</v>
      </c>
      <c r="MT52" s="17">
        <v>151.08876000000001</v>
      </c>
      <c r="MU52" s="17">
        <v>-0.48875999999999997</v>
      </c>
      <c r="MV52" s="17">
        <v>0</v>
      </c>
      <c r="MW52" s="17"/>
      <c r="MX52" s="17">
        <v>151.54248000000001</v>
      </c>
      <c r="MY52" s="17">
        <v>-151.54248000000001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215.8</v>
      </c>
      <c r="NU52" s="17">
        <v>206.29038</v>
      </c>
      <c r="NV52" s="17">
        <v>206.29038</v>
      </c>
      <c r="NW52" s="17">
        <v>9.50962</v>
      </c>
      <c r="NX52" s="17">
        <v>103.4</v>
      </c>
      <c r="NY52" s="17">
        <v>103.45493</v>
      </c>
      <c r="NZ52" s="17">
        <v>103.45493</v>
      </c>
      <c r="OA52" s="17">
        <v>-5.493E-2</v>
      </c>
      <c r="OB52" s="17">
        <v>0</v>
      </c>
      <c r="OC52" s="17"/>
      <c r="OD52" s="17"/>
      <c r="OE52" s="17">
        <v>0</v>
      </c>
      <c r="OF52" s="17">
        <v>83.1</v>
      </c>
      <c r="OG52" s="17">
        <v>94</v>
      </c>
      <c r="OH52" s="17">
        <v>88.418000000000006</v>
      </c>
      <c r="OI52" s="17">
        <v>-5.3179999999999996</v>
      </c>
      <c r="OJ52" s="17">
        <v>0</v>
      </c>
      <c r="OK52" s="17"/>
      <c r="OL52" s="17"/>
      <c r="OM52" s="17">
        <v>0</v>
      </c>
      <c r="ON52" s="17">
        <v>0</v>
      </c>
      <c r="OO52" s="17">
        <v>0.96399999999999997</v>
      </c>
      <c r="OP52" s="17">
        <v>0.96399999999999997</v>
      </c>
      <c r="OQ52" s="17">
        <v>-0.96399999999999997</v>
      </c>
      <c r="OR52" s="17">
        <v>0</v>
      </c>
      <c r="OS52" s="17"/>
      <c r="OT52" s="17"/>
      <c r="OU52" s="17">
        <v>0</v>
      </c>
      <c r="OV52" s="17">
        <v>20.100000000000001</v>
      </c>
      <c r="OW52" s="17">
        <v>17.475729999999999</v>
      </c>
      <c r="OX52" s="17">
        <v>17.475729999999999</v>
      </c>
      <c r="OY52" s="17">
        <v>2.6242700000000001</v>
      </c>
      <c r="OZ52" s="17">
        <v>20.6</v>
      </c>
      <c r="PA52" s="17">
        <v>20.5</v>
      </c>
      <c r="PB52" s="17">
        <v>19.417480000000001</v>
      </c>
      <c r="PC52" s="17">
        <v>1.18252</v>
      </c>
      <c r="PD52" s="17">
        <v>0</v>
      </c>
      <c r="PE52" s="17"/>
      <c r="PF52" s="17"/>
      <c r="PG52" s="17">
        <v>0</v>
      </c>
      <c r="PH52" s="17">
        <v>4.7</v>
      </c>
      <c r="PI52" s="17"/>
      <c r="PJ52" s="17"/>
      <c r="PK52" s="17">
        <v>4.7</v>
      </c>
      <c r="PL52" s="17">
        <v>0</v>
      </c>
      <c r="PM52" s="17"/>
      <c r="PN52" s="17"/>
      <c r="PO52" s="17">
        <v>0</v>
      </c>
      <c r="PP52" s="17">
        <v>1</v>
      </c>
      <c r="PQ52" s="17">
        <v>1</v>
      </c>
      <c r="PR52" s="17">
        <v>1</v>
      </c>
      <c r="PS52" s="17">
        <v>0</v>
      </c>
      <c r="PT52" s="17">
        <v>2.2999999999999998</v>
      </c>
      <c r="PU52" s="17">
        <v>2.5</v>
      </c>
      <c r="PV52" s="17">
        <v>2.5</v>
      </c>
      <c r="PW52" s="17">
        <v>-0.2</v>
      </c>
      <c r="PX52" s="17">
        <v>2.8</v>
      </c>
      <c r="PY52" s="17">
        <v>3</v>
      </c>
      <c r="PZ52" s="17">
        <v>3</v>
      </c>
      <c r="QA52" s="17">
        <v>-0.2</v>
      </c>
      <c r="QB52" s="17"/>
      <c r="QC52" s="17"/>
      <c r="QD52" s="17"/>
      <c r="QE52" s="17">
        <v>0</v>
      </c>
      <c r="QF52" s="17">
        <v>20</v>
      </c>
      <c r="QG52" s="17">
        <v>19.417480000000001</v>
      </c>
      <c r="QH52" s="17">
        <v>19.417480000000001</v>
      </c>
      <c r="QI52" s="17">
        <v>0.58252000000000004</v>
      </c>
      <c r="QJ52" s="17">
        <v>18.899999999999999</v>
      </c>
      <c r="QK52" s="17">
        <v>17.475729999999999</v>
      </c>
      <c r="QL52" s="17">
        <v>17.475729999999999</v>
      </c>
      <c r="QM52" s="17">
        <v>1.4242699999999999</v>
      </c>
      <c r="QN52" s="17">
        <v>3.4</v>
      </c>
      <c r="QO52" s="17">
        <v>3.5</v>
      </c>
      <c r="QP52" s="17">
        <v>3.5</v>
      </c>
      <c r="QQ52" s="17">
        <v>-0.1</v>
      </c>
      <c r="QR52" s="17">
        <v>18.600000000000001</v>
      </c>
      <c r="QS52" s="17">
        <v>17.961169999999999</v>
      </c>
      <c r="QT52" s="17">
        <v>17.961169999999999</v>
      </c>
      <c r="QU52" s="17">
        <v>0.63883000000000001</v>
      </c>
      <c r="QV52" s="17">
        <v>0</v>
      </c>
      <c r="QW52" s="17"/>
      <c r="QX52" s="17"/>
      <c r="QY52" s="17">
        <v>0</v>
      </c>
      <c r="QZ52" s="17">
        <v>0</v>
      </c>
      <c r="RA52" s="17"/>
      <c r="RB52" s="17"/>
      <c r="RC52" s="17">
        <v>0</v>
      </c>
      <c r="RD52" s="17">
        <v>27.8</v>
      </c>
      <c r="RE52" s="17">
        <v>21.268000000000001</v>
      </c>
      <c r="RF52" s="17">
        <v>21.268000000000001</v>
      </c>
      <c r="RG52" s="17">
        <v>6.532</v>
      </c>
      <c r="RH52" s="17">
        <v>83.8</v>
      </c>
      <c r="RI52" s="17">
        <v>68.2</v>
      </c>
      <c r="RJ52" s="17">
        <v>61.024000000000001</v>
      </c>
      <c r="RK52" s="17">
        <v>22.776</v>
      </c>
      <c r="RL52" s="17">
        <v>0</v>
      </c>
      <c r="RM52" s="17"/>
      <c r="RN52" s="17"/>
      <c r="RO52" s="17">
        <v>0</v>
      </c>
      <c r="RP52" s="17">
        <v>3</v>
      </c>
      <c r="RQ52" s="17">
        <v>3.3</v>
      </c>
      <c r="RR52" s="17">
        <v>3.3</v>
      </c>
      <c r="RS52" s="17">
        <v>-0.3</v>
      </c>
      <c r="RT52" s="17">
        <v>15.8</v>
      </c>
      <c r="RU52" s="17">
        <v>18.454000000000001</v>
      </c>
      <c r="RV52" s="17">
        <v>19.772790000000001</v>
      </c>
      <c r="RW52" s="17">
        <v>-3.9727899999999998</v>
      </c>
      <c r="RX52" s="17">
        <v>2.6</v>
      </c>
      <c r="RY52" s="17">
        <v>2</v>
      </c>
      <c r="RZ52" s="17">
        <v>2</v>
      </c>
      <c r="SA52" s="17">
        <v>0.6</v>
      </c>
      <c r="SB52" s="17"/>
      <c r="SC52" s="17"/>
      <c r="SD52" s="17"/>
      <c r="SE52" s="17">
        <v>0</v>
      </c>
      <c r="SF52" s="17">
        <v>15.2</v>
      </c>
      <c r="SG52" s="17">
        <v>11</v>
      </c>
      <c r="SH52" s="17">
        <v>12.032999999999999</v>
      </c>
      <c r="SI52" s="17">
        <v>3.1669999999999998</v>
      </c>
      <c r="SJ52" s="17">
        <v>6.8</v>
      </c>
      <c r="SK52" s="17">
        <v>6.7</v>
      </c>
      <c r="SL52" s="17">
        <v>6.7</v>
      </c>
      <c r="SM52" s="17">
        <v>0.1</v>
      </c>
      <c r="SN52" s="17">
        <v>10.7</v>
      </c>
      <c r="SO52" s="17">
        <v>12</v>
      </c>
      <c r="SP52" s="17">
        <v>13.592230000000001</v>
      </c>
      <c r="SQ52" s="17">
        <v>-2.8922300000000001</v>
      </c>
      <c r="SR52" s="17">
        <v>16.2</v>
      </c>
      <c r="SS52" s="17">
        <v>14</v>
      </c>
      <c r="ST52" s="17">
        <v>17.475729999999999</v>
      </c>
      <c r="SU52" s="17">
        <v>-1.27573</v>
      </c>
      <c r="SV52" s="17">
        <v>16.600000000000001</v>
      </c>
      <c r="SW52" s="17">
        <v>16.310680000000001</v>
      </c>
      <c r="SX52" s="17">
        <v>16.310680000000001</v>
      </c>
      <c r="SY52" s="17">
        <v>0.28932000000000002</v>
      </c>
      <c r="SZ52" s="17">
        <v>17.899999999999999</v>
      </c>
      <c r="TA52" s="17">
        <v>12.098000000000001</v>
      </c>
      <c r="TB52" s="17">
        <v>12.098000000000001</v>
      </c>
      <c r="TC52" s="17">
        <v>5.8019999999999996</v>
      </c>
      <c r="TD52" s="17">
        <v>72</v>
      </c>
      <c r="TE52" s="17">
        <v>36.676000000000002</v>
      </c>
      <c r="TF52" s="17">
        <v>36.676000000000002</v>
      </c>
      <c r="TG52" s="17">
        <v>35.323999999999998</v>
      </c>
      <c r="TH52" s="17">
        <v>0</v>
      </c>
      <c r="TI52" s="17"/>
      <c r="TJ52" s="17"/>
      <c r="TK52" s="17">
        <v>0</v>
      </c>
      <c r="TL52" s="17">
        <v>63.3</v>
      </c>
      <c r="TM52" s="17">
        <v>52.2</v>
      </c>
      <c r="TN52" s="17">
        <v>53.268000000000001</v>
      </c>
      <c r="TO52" s="17">
        <v>10.032</v>
      </c>
      <c r="TP52" s="17">
        <v>78.400000000000006</v>
      </c>
      <c r="TQ52" s="17">
        <v>71.8</v>
      </c>
      <c r="TR52" s="17">
        <v>74.037000000000006</v>
      </c>
      <c r="TS52" s="17">
        <v>4.3630000000000004</v>
      </c>
      <c r="TT52" s="17">
        <v>5.3</v>
      </c>
      <c r="TU52" s="17">
        <v>2.4630000000000001</v>
      </c>
      <c r="TV52" s="17">
        <v>2.4630000000000001</v>
      </c>
      <c r="TW52" s="17">
        <v>2.8370000000000002</v>
      </c>
      <c r="TX52" s="17">
        <v>6.6</v>
      </c>
      <c r="TY52" s="17">
        <v>2.8929999999999998</v>
      </c>
      <c r="TZ52" s="17">
        <v>2.8929999999999998</v>
      </c>
      <c r="UA52" s="17">
        <v>3.7069999999999999</v>
      </c>
      <c r="UB52" s="17">
        <v>20.9</v>
      </c>
      <c r="UC52" s="17">
        <v>20.5</v>
      </c>
      <c r="UD52" s="17">
        <v>19.417480000000001</v>
      </c>
      <c r="UE52" s="17">
        <v>1.4825200000000001</v>
      </c>
      <c r="UF52" s="17">
        <v>7.7</v>
      </c>
      <c r="UG52" s="17">
        <v>6</v>
      </c>
      <c r="UH52" s="17">
        <v>6</v>
      </c>
      <c r="UI52" s="17">
        <v>1.7</v>
      </c>
      <c r="UJ52" s="17">
        <v>7.5</v>
      </c>
      <c r="UK52" s="17">
        <v>6.9</v>
      </c>
      <c r="UL52" s="17">
        <v>6.9</v>
      </c>
      <c r="UM52" s="17">
        <v>0.6</v>
      </c>
      <c r="UN52" s="17">
        <v>19</v>
      </c>
      <c r="UO52" s="17">
        <v>19.5</v>
      </c>
      <c r="UP52" s="17">
        <v>9.9029100000000003</v>
      </c>
      <c r="UQ52" s="17">
        <v>9.0970899999999997</v>
      </c>
      <c r="UR52" s="17">
        <v>19.8</v>
      </c>
      <c r="US52" s="17">
        <v>19.5</v>
      </c>
      <c r="UT52" s="17">
        <v>9.9029100000000003</v>
      </c>
      <c r="UU52" s="17">
        <v>9.8970900000000004</v>
      </c>
      <c r="UV52" s="17">
        <v>19.8</v>
      </c>
      <c r="UW52" s="17">
        <v>19.5</v>
      </c>
      <c r="UX52" s="17">
        <v>10</v>
      </c>
      <c r="UY52" s="17">
        <v>9.8000000000000007</v>
      </c>
      <c r="UZ52" s="17">
        <v>0.2</v>
      </c>
      <c r="VA52" s="17">
        <v>1.254</v>
      </c>
      <c r="VB52" s="17">
        <v>1.254</v>
      </c>
      <c r="VC52" s="17">
        <v>-1.054</v>
      </c>
      <c r="VD52" s="17">
        <v>0</v>
      </c>
      <c r="VE52" s="17"/>
      <c r="VF52" s="17"/>
      <c r="VG52" s="17">
        <v>0</v>
      </c>
      <c r="VH52" s="17">
        <v>0</v>
      </c>
      <c r="VI52" s="17"/>
      <c r="VJ52" s="17"/>
      <c r="VK52" s="17">
        <v>0</v>
      </c>
      <c r="VL52" s="17">
        <v>0</v>
      </c>
      <c r="VM52" s="17"/>
      <c r="VN52" s="17"/>
      <c r="VO52" s="17">
        <v>0</v>
      </c>
      <c r="VP52" s="17">
        <v>0.6</v>
      </c>
      <c r="VQ52" s="17">
        <v>0.6</v>
      </c>
      <c r="VR52" s="17">
        <v>0.6</v>
      </c>
      <c r="VS52" s="17">
        <v>0</v>
      </c>
      <c r="VT52" s="17">
        <v>64</v>
      </c>
      <c r="VU52" s="17">
        <v>60.5</v>
      </c>
      <c r="VV52" s="17">
        <v>65.427000000000007</v>
      </c>
      <c r="VW52" s="17">
        <v>-1.427</v>
      </c>
      <c r="VX52" s="17">
        <v>78.8</v>
      </c>
      <c r="VY52" s="17">
        <v>46</v>
      </c>
      <c r="VZ52" s="17">
        <v>52.457000000000001</v>
      </c>
      <c r="WA52" s="17">
        <v>26.343</v>
      </c>
      <c r="WB52" s="17">
        <v>0</v>
      </c>
      <c r="WC52" s="17"/>
      <c r="WD52" s="17"/>
      <c r="WE52" s="17">
        <v>0</v>
      </c>
      <c r="WF52" s="17">
        <v>1.1000000000000001</v>
      </c>
      <c r="WG52" s="17">
        <v>1.4490000000000001</v>
      </c>
      <c r="WH52" s="17">
        <v>1.4490000000000001</v>
      </c>
      <c r="WI52" s="17">
        <v>-0.34899999999999998</v>
      </c>
      <c r="WJ52" s="17">
        <v>0</v>
      </c>
      <c r="WK52" s="17"/>
      <c r="WL52" s="17"/>
      <c r="WM52" s="17">
        <v>0</v>
      </c>
      <c r="WN52" s="17">
        <v>1.8</v>
      </c>
      <c r="WO52" s="17">
        <v>2.4</v>
      </c>
      <c r="WP52" s="17">
        <v>2.4</v>
      </c>
      <c r="WQ52" s="17">
        <v>-0.6</v>
      </c>
      <c r="WR52" s="17">
        <v>1</v>
      </c>
      <c r="WS52" s="17">
        <v>1.4</v>
      </c>
      <c r="WT52" s="17">
        <v>1.4</v>
      </c>
      <c r="WU52" s="17">
        <v>-0.4</v>
      </c>
      <c r="WV52" s="17">
        <v>0</v>
      </c>
      <c r="WW52" s="17"/>
      <c r="WX52" s="17"/>
      <c r="WY52" s="17">
        <v>0</v>
      </c>
      <c r="WZ52" s="17">
        <v>6.6</v>
      </c>
      <c r="XA52" s="17">
        <v>6.2</v>
      </c>
      <c r="XB52" s="17">
        <v>6.2</v>
      </c>
      <c r="XC52" s="17">
        <v>0.4</v>
      </c>
      <c r="XD52" s="17">
        <v>19</v>
      </c>
      <c r="XE52" s="17">
        <v>18.4466</v>
      </c>
      <c r="XF52" s="17">
        <v>18.4466</v>
      </c>
      <c r="XG52" s="17">
        <v>0.5534</v>
      </c>
      <c r="XH52" s="17">
        <v>9.3000000000000007</v>
      </c>
      <c r="XI52" s="17">
        <v>9</v>
      </c>
      <c r="XJ52" s="17">
        <v>10.8</v>
      </c>
      <c r="XK52" s="17">
        <v>-1.5</v>
      </c>
      <c r="XL52" s="17">
        <v>28</v>
      </c>
      <c r="XM52" s="17">
        <v>30</v>
      </c>
      <c r="XN52" s="17">
        <v>29</v>
      </c>
      <c r="XO52" s="17">
        <v>-1</v>
      </c>
      <c r="XP52" s="17">
        <v>35</v>
      </c>
      <c r="XQ52" s="17">
        <v>30</v>
      </c>
      <c r="XR52" s="17">
        <v>29</v>
      </c>
      <c r="XS52" s="17">
        <v>6</v>
      </c>
      <c r="XT52" s="17">
        <v>15</v>
      </c>
      <c r="XU52" s="17">
        <v>14</v>
      </c>
      <c r="XV52" s="17">
        <v>14</v>
      </c>
      <c r="XW52" s="17">
        <v>1</v>
      </c>
      <c r="XX52" s="17">
        <v>15.9</v>
      </c>
      <c r="XY52" s="17">
        <v>17</v>
      </c>
      <c r="XZ52" s="17">
        <v>20.39</v>
      </c>
      <c r="YA52" s="17">
        <v>-4.49</v>
      </c>
      <c r="YB52" s="17">
        <v>0</v>
      </c>
      <c r="YC52" s="17"/>
      <c r="YD52" s="17"/>
      <c r="YE52" s="17">
        <v>0</v>
      </c>
      <c r="YF52" s="17">
        <v>11</v>
      </c>
      <c r="YG52" s="17">
        <v>11</v>
      </c>
      <c r="YH52" s="17">
        <v>11</v>
      </c>
      <c r="YI52" s="17">
        <v>0</v>
      </c>
    </row>
    <row r="53" spans="1:659" ht="24" customHeight="1" x14ac:dyDescent="0.35">
      <c r="A53" s="1"/>
      <c r="B53" s="16" t="s">
        <v>79</v>
      </c>
      <c r="C53" s="16" t="s">
        <v>812</v>
      </c>
      <c r="D53" s="17">
        <v>204.6</v>
      </c>
      <c r="E53" s="17">
        <v>203.20388</v>
      </c>
      <c r="F53" s="17">
        <v>203.20388</v>
      </c>
      <c r="G53" s="17">
        <v>1.39612</v>
      </c>
      <c r="H53" s="17">
        <v>627.91</v>
      </c>
      <c r="I53" s="17">
        <v>635.02589999999998</v>
      </c>
      <c r="J53" s="17">
        <v>635.02589999999998</v>
      </c>
      <c r="K53" s="17">
        <v>-7.1158999999999999</v>
      </c>
      <c r="L53" s="17">
        <v>214.6</v>
      </c>
      <c r="M53" s="17">
        <v>206.58520999999999</v>
      </c>
      <c r="N53" s="17">
        <v>206.58520999999999</v>
      </c>
      <c r="O53" s="17">
        <v>8.0147899999999996</v>
      </c>
      <c r="P53" s="17"/>
      <c r="Q53" s="17"/>
      <c r="R53" s="17"/>
      <c r="S53" s="17">
        <v>0</v>
      </c>
      <c r="T53" s="17"/>
      <c r="U53" s="17"/>
      <c r="V53" s="17"/>
      <c r="W53" s="17">
        <v>0</v>
      </c>
      <c r="X53" s="17">
        <v>90.5</v>
      </c>
      <c r="Y53" s="17">
        <v>91.778639999999996</v>
      </c>
      <c r="Z53" s="17">
        <v>91.778639999999996</v>
      </c>
      <c r="AA53" s="17">
        <v>-1.27864</v>
      </c>
      <c r="AB53" s="17">
        <v>174.7</v>
      </c>
      <c r="AC53" s="17">
        <v>183.78219999999999</v>
      </c>
      <c r="AD53" s="17">
        <v>201.70359999999999</v>
      </c>
      <c r="AE53" s="17">
        <v>-27.003599999999999</v>
      </c>
      <c r="AF53" s="17"/>
      <c r="AG53" s="17"/>
      <c r="AH53" s="17"/>
      <c r="AI53" s="17">
        <v>0</v>
      </c>
      <c r="AJ53" s="17"/>
      <c r="AK53" s="17"/>
      <c r="AL53" s="17"/>
      <c r="AM53" s="17">
        <v>0</v>
      </c>
      <c r="AN53" s="17">
        <v>144.6</v>
      </c>
      <c r="AO53" s="17">
        <v>180.68806000000001</v>
      </c>
      <c r="AP53" s="17">
        <v>179.35606000000001</v>
      </c>
      <c r="AQ53" s="17">
        <v>-34.756059999999998</v>
      </c>
      <c r="AR53" s="17">
        <v>155.30000000000001</v>
      </c>
      <c r="AS53" s="17">
        <v>180.68806000000001</v>
      </c>
      <c r="AT53" s="17">
        <v>179.35606000000001</v>
      </c>
      <c r="AU53" s="17">
        <v>-24.056059999999999</v>
      </c>
      <c r="AV53" s="17">
        <v>154.80000000000001</v>
      </c>
      <c r="AW53" s="17">
        <v>180.68806000000001</v>
      </c>
      <c r="AX53" s="17">
        <v>179.35606000000001</v>
      </c>
      <c r="AY53" s="17">
        <v>-24.556059999999999</v>
      </c>
      <c r="AZ53" s="17">
        <v>240.7</v>
      </c>
      <c r="BA53" s="17">
        <v>271.846</v>
      </c>
      <c r="BB53" s="17">
        <v>269.84199999999998</v>
      </c>
      <c r="BC53" s="17">
        <v>-29.141999999999999</v>
      </c>
      <c r="BD53" s="17">
        <v>213.4</v>
      </c>
      <c r="BE53" s="17">
        <v>205.01677000000001</v>
      </c>
      <c r="BF53" s="17"/>
      <c r="BG53" s="17">
        <v>213.4</v>
      </c>
      <c r="BH53" s="17"/>
      <c r="BI53" s="17"/>
      <c r="BJ53" s="17"/>
      <c r="BK53" s="17">
        <v>0</v>
      </c>
      <c r="BL53" s="17">
        <v>362.4</v>
      </c>
      <c r="BM53" s="17">
        <v>368.40096999999997</v>
      </c>
      <c r="BN53" s="17">
        <v>368.40096999999997</v>
      </c>
      <c r="BO53" s="17">
        <v>-6.0009699999999997</v>
      </c>
      <c r="BP53" s="17">
        <v>10.4</v>
      </c>
      <c r="BQ53" s="17">
        <v>9.6366700000000005</v>
      </c>
      <c r="BR53" s="17">
        <v>3.4527100000000002</v>
      </c>
      <c r="BS53" s="17">
        <v>6.9472899999999997</v>
      </c>
      <c r="BT53" s="17"/>
      <c r="BU53" s="17"/>
      <c r="BV53" s="17"/>
      <c r="BW53" s="17">
        <v>0</v>
      </c>
      <c r="BX53" s="17"/>
      <c r="BY53" s="17"/>
      <c r="BZ53" s="17"/>
      <c r="CA53" s="17">
        <v>0</v>
      </c>
      <c r="CB53" s="17"/>
      <c r="CC53" s="17"/>
      <c r="CD53" s="17"/>
      <c r="CE53" s="17">
        <v>0</v>
      </c>
      <c r="CF53" s="17"/>
      <c r="CG53" s="17"/>
      <c r="CH53" s="17"/>
      <c r="CI53" s="17">
        <v>0</v>
      </c>
      <c r="CJ53" s="17">
        <v>146.80000000000001</v>
      </c>
      <c r="CK53" s="17">
        <v>163.90777</v>
      </c>
      <c r="CL53" s="17">
        <v>163.90777</v>
      </c>
      <c r="CM53" s="17">
        <v>-17.107769999999999</v>
      </c>
      <c r="CN53" s="17">
        <v>7.5</v>
      </c>
      <c r="CO53" s="17">
        <v>5.6669799999999997</v>
      </c>
      <c r="CP53" s="17">
        <v>5.1333399999999996</v>
      </c>
      <c r="CQ53" s="17">
        <v>2.36666</v>
      </c>
      <c r="CR53" s="17">
        <v>5.9</v>
      </c>
      <c r="CS53" s="17">
        <v>3.1106799999999999</v>
      </c>
      <c r="CT53" s="17">
        <v>2.8177599999999998</v>
      </c>
      <c r="CU53" s="17">
        <v>3.0822400000000001</v>
      </c>
      <c r="CV53" s="17">
        <v>21.4</v>
      </c>
      <c r="CW53" s="17">
        <v>22.388999999999999</v>
      </c>
      <c r="CX53" s="17">
        <v>5.6</v>
      </c>
      <c r="CY53" s="17">
        <v>15.8</v>
      </c>
      <c r="CZ53" s="17">
        <v>6.9</v>
      </c>
      <c r="DA53" s="17">
        <v>6.8787000000000003</v>
      </c>
      <c r="DB53" s="17">
        <v>6.8787000000000003</v>
      </c>
      <c r="DC53" s="17">
        <v>2.1299999999999999E-2</v>
      </c>
      <c r="DD53" s="17">
        <v>13.3</v>
      </c>
      <c r="DE53" s="17">
        <v>9.9363299999999999</v>
      </c>
      <c r="DF53" s="17">
        <v>9.9363299999999999</v>
      </c>
      <c r="DG53" s="17">
        <v>3.3636699999999999</v>
      </c>
      <c r="DH53" s="17">
        <v>125.6</v>
      </c>
      <c r="DI53" s="17">
        <v>103.91538</v>
      </c>
      <c r="DJ53" s="17">
        <v>142.30582999999999</v>
      </c>
      <c r="DK53" s="17">
        <v>-16.705829999999999</v>
      </c>
      <c r="DL53" s="17"/>
      <c r="DM53" s="17"/>
      <c r="DN53" s="17"/>
      <c r="DO53" s="17">
        <v>0</v>
      </c>
      <c r="DP53" s="17"/>
      <c r="DQ53" s="17"/>
      <c r="DR53" s="17"/>
      <c r="DS53" s="17">
        <v>0</v>
      </c>
      <c r="DT53" s="17"/>
      <c r="DU53" s="17"/>
      <c r="DV53" s="17"/>
      <c r="DW53" s="17">
        <v>0</v>
      </c>
      <c r="DX53" s="17"/>
      <c r="DY53" s="17"/>
      <c r="DZ53" s="17"/>
      <c r="EA53" s="17">
        <v>0</v>
      </c>
      <c r="EB53" s="17">
        <v>110.8</v>
      </c>
      <c r="EC53" s="17">
        <v>112.35728</v>
      </c>
      <c r="ED53" s="17">
        <v>112.35728</v>
      </c>
      <c r="EE53" s="17">
        <v>-1.55728</v>
      </c>
      <c r="EF53" s="17">
        <v>222.5</v>
      </c>
      <c r="EG53" s="17">
        <v>220.48068000000001</v>
      </c>
      <c r="EH53" s="17">
        <v>220.48074</v>
      </c>
      <c r="EI53" s="17">
        <v>2.0192600000000001</v>
      </c>
      <c r="EJ53" s="17"/>
      <c r="EK53" s="17"/>
      <c r="EL53" s="17"/>
      <c r="EM53" s="17">
        <v>0</v>
      </c>
      <c r="EN53" s="17"/>
      <c r="EO53" s="17"/>
      <c r="EP53" s="17"/>
      <c r="EQ53" s="17">
        <v>0</v>
      </c>
      <c r="ER53" s="17"/>
      <c r="ES53" s="17"/>
      <c r="ET53" s="17"/>
      <c r="EU53" s="17">
        <v>0</v>
      </c>
      <c r="EV53" s="17">
        <v>6.5</v>
      </c>
      <c r="EW53" s="17">
        <v>6.39</v>
      </c>
      <c r="EX53" s="17">
        <v>6.39</v>
      </c>
      <c r="EY53" s="17">
        <v>0.11</v>
      </c>
      <c r="EZ53" s="17">
        <v>155.19999999999999</v>
      </c>
      <c r="FA53" s="17">
        <v>181.59701999999999</v>
      </c>
      <c r="FB53" s="17">
        <v>354.68203</v>
      </c>
      <c r="FC53" s="17">
        <v>-199.48203000000001</v>
      </c>
      <c r="FD53" s="17">
        <v>60.7</v>
      </c>
      <c r="FE53" s="17">
        <v>69.908249999999995</v>
      </c>
      <c r="FF53" s="17">
        <v>54.011969999999998</v>
      </c>
      <c r="FG53" s="17">
        <v>6.6880300000000004</v>
      </c>
      <c r="FH53" s="17">
        <v>151.80000000000001</v>
      </c>
      <c r="FI53" s="17">
        <v>151.21556000000001</v>
      </c>
      <c r="FJ53" s="17">
        <v>151.21556000000001</v>
      </c>
      <c r="FK53" s="17">
        <v>0.58443999999999996</v>
      </c>
      <c r="FL53" s="17">
        <v>32.1</v>
      </c>
      <c r="FM53" s="17">
        <v>34.05592</v>
      </c>
      <c r="FN53" s="17">
        <v>25.458369999999999</v>
      </c>
      <c r="FO53" s="17">
        <v>6.6416300000000001</v>
      </c>
      <c r="FP53" s="17">
        <v>18.399999999999999</v>
      </c>
      <c r="FQ53" s="17">
        <v>17.210889999999999</v>
      </c>
      <c r="FR53" s="17">
        <v>15.45468</v>
      </c>
      <c r="FS53" s="17">
        <v>2.9453200000000002</v>
      </c>
      <c r="FT53" s="17">
        <v>18.8</v>
      </c>
      <c r="FU53" s="17">
        <v>17.961169999999999</v>
      </c>
      <c r="FV53" s="17">
        <v>17.961169999999999</v>
      </c>
      <c r="FW53" s="17">
        <v>0.83882999999999996</v>
      </c>
      <c r="FX53" s="17">
        <v>75.8</v>
      </c>
      <c r="FY53" s="17">
        <v>87.68835</v>
      </c>
      <c r="FZ53" s="17">
        <v>87.68835</v>
      </c>
      <c r="GA53" s="17">
        <v>-11.888350000000001</v>
      </c>
      <c r="GB53" s="17"/>
      <c r="GC53" s="17"/>
      <c r="GD53" s="17"/>
      <c r="GE53" s="17">
        <v>0</v>
      </c>
      <c r="GF53" s="17"/>
      <c r="GG53" s="17"/>
      <c r="GH53" s="17"/>
      <c r="GI53" s="17">
        <v>0</v>
      </c>
      <c r="GJ53" s="17"/>
      <c r="GK53" s="17"/>
      <c r="GL53" s="17"/>
      <c r="GM53" s="17">
        <v>0</v>
      </c>
      <c r="GN53" s="17">
        <v>108.7</v>
      </c>
      <c r="GO53" s="17">
        <v>110.37475999999999</v>
      </c>
      <c r="GP53" s="17">
        <v>98.097470000000001</v>
      </c>
      <c r="GQ53" s="17">
        <v>10.60253</v>
      </c>
      <c r="GR53" s="17">
        <v>7.5</v>
      </c>
      <c r="GS53" s="17">
        <v>6.5736800000000004</v>
      </c>
      <c r="GT53" s="17">
        <v>6.5736800000000004</v>
      </c>
      <c r="GU53" s="17">
        <v>0.92632000000000003</v>
      </c>
      <c r="GV53" s="17">
        <v>6.4</v>
      </c>
      <c r="GW53" s="17">
        <v>6.6261000000000001</v>
      </c>
      <c r="GX53" s="17">
        <v>6.6261000000000001</v>
      </c>
      <c r="GY53" s="17">
        <v>-0.2261</v>
      </c>
      <c r="GZ53" s="17">
        <v>35.6</v>
      </c>
      <c r="HA53" s="17">
        <v>35.371740000000003</v>
      </c>
      <c r="HB53" s="17">
        <v>35.371740000000003</v>
      </c>
      <c r="HC53" s="17">
        <v>0.22825999999999999</v>
      </c>
      <c r="HD53" s="17">
        <v>38.6</v>
      </c>
      <c r="HE53" s="17">
        <v>39.841419999999999</v>
      </c>
      <c r="HF53" s="17">
        <v>39.841419999999999</v>
      </c>
      <c r="HG53" s="17">
        <v>-1.24142</v>
      </c>
      <c r="HH53" s="17">
        <v>2</v>
      </c>
      <c r="HI53" s="17">
        <v>1.97359</v>
      </c>
      <c r="HJ53" s="17">
        <v>1.97359</v>
      </c>
      <c r="HK53" s="17">
        <v>2.6409999999999999E-2</v>
      </c>
      <c r="HL53" s="17">
        <v>33.200000000000003</v>
      </c>
      <c r="HM53" s="17">
        <v>13.33126</v>
      </c>
      <c r="HN53" s="17">
        <v>13.33126</v>
      </c>
      <c r="HO53" s="17">
        <v>19.868739999999999</v>
      </c>
      <c r="HP53" s="17">
        <v>66.099999999999994</v>
      </c>
      <c r="HQ53" s="17">
        <v>69.037409999999994</v>
      </c>
      <c r="HR53" s="17">
        <v>73.744410000000002</v>
      </c>
      <c r="HS53" s="17">
        <v>-7.6444099999999997</v>
      </c>
      <c r="HT53" s="17"/>
      <c r="HU53" s="17"/>
      <c r="HV53" s="17"/>
      <c r="HW53" s="17">
        <v>0</v>
      </c>
      <c r="HX53" s="17"/>
      <c r="HY53" s="17"/>
      <c r="HZ53" s="17"/>
      <c r="IA53" s="17">
        <v>0</v>
      </c>
      <c r="IB53" s="17">
        <v>66</v>
      </c>
      <c r="IC53" s="17">
        <v>75.595770000000002</v>
      </c>
      <c r="ID53" s="17">
        <v>85.482579999999999</v>
      </c>
      <c r="IE53" s="17">
        <v>-19.482579999999999</v>
      </c>
      <c r="IF53" s="17"/>
      <c r="IG53" s="17"/>
      <c r="IH53" s="17"/>
      <c r="II53" s="17">
        <v>0</v>
      </c>
      <c r="IJ53" s="17"/>
      <c r="IK53" s="17"/>
      <c r="IL53" s="17"/>
      <c r="IM53" s="17">
        <v>0</v>
      </c>
      <c r="IN53" s="17">
        <v>48.4</v>
      </c>
      <c r="IO53" s="17">
        <v>45.221359999999997</v>
      </c>
      <c r="IP53" s="17"/>
      <c r="IQ53" s="17">
        <v>48.4</v>
      </c>
      <c r="IR53" s="17"/>
      <c r="IS53" s="17"/>
      <c r="IT53" s="17"/>
      <c r="IU53" s="17">
        <v>0</v>
      </c>
      <c r="IV53" s="17"/>
      <c r="IW53" s="17"/>
      <c r="IX53" s="17"/>
      <c r="IY53" s="17">
        <v>0</v>
      </c>
      <c r="IZ53" s="17"/>
      <c r="JA53" s="17"/>
      <c r="JB53" s="17"/>
      <c r="JC53" s="17">
        <v>0</v>
      </c>
      <c r="JD53" s="17">
        <v>84</v>
      </c>
      <c r="JE53" s="17">
        <v>88.384460000000004</v>
      </c>
      <c r="JF53" s="17">
        <v>88.384460000000004</v>
      </c>
      <c r="JG53" s="17">
        <v>-4.3844599999999998</v>
      </c>
      <c r="JH53" s="17">
        <v>175.6</v>
      </c>
      <c r="JI53" s="17">
        <v>179.25821999999999</v>
      </c>
      <c r="JJ53" s="17">
        <v>185.16574</v>
      </c>
      <c r="JK53" s="17">
        <v>-9.5657399999999999</v>
      </c>
      <c r="JL53" s="17">
        <v>173.5</v>
      </c>
      <c r="JM53" s="17">
        <v>179.25821999999999</v>
      </c>
      <c r="JN53" s="17">
        <v>185.16574</v>
      </c>
      <c r="JO53" s="17">
        <v>-11.66574</v>
      </c>
      <c r="JP53" s="17">
        <v>200</v>
      </c>
      <c r="JQ53" s="17">
        <v>179.25821999999999</v>
      </c>
      <c r="JR53" s="17">
        <v>185.16574</v>
      </c>
      <c r="JS53" s="17">
        <v>14.83426</v>
      </c>
      <c r="JT53" s="17">
        <v>271.8</v>
      </c>
      <c r="JU53" s="17">
        <v>269.69481000000002</v>
      </c>
      <c r="JV53" s="17">
        <v>278.58269000000001</v>
      </c>
      <c r="JW53" s="17">
        <v>-6.7826899999999997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3.6</v>
      </c>
      <c r="LE53" s="17">
        <v>3.1205099999999999</v>
      </c>
      <c r="LF53" s="17">
        <v>3.1205099999999999</v>
      </c>
      <c r="LG53" s="17">
        <v>0.47949000000000003</v>
      </c>
      <c r="LH53" s="17">
        <v>181.3</v>
      </c>
      <c r="LI53" s="17">
        <v>181.57658000000001</v>
      </c>
      <c r="LJ53" s="17">
        <v>165.11093</v>
      </c>
      <c r="LK53" s="17">
        <v>16.189070000000001</v>
      </c>
      <c r="LL53" s="17">
        <v>84.8</v>
      </c>
      <c r="LM53" s="17">
        <v>85.304590000000005</v>
      </c>
      <c r="LN53" s="17">
        <v>60.660020000000003</v>
      </c>
      <c r="LO53" s="17">
        <v>24.139980000000001</v>
      </c>
      <c r="LP53" s="17">
        <v>63.1</v>
      </c>
      <c r="LQ53" s="17">
        <v>67.133979999999994</v>
      </c>
      <c r="LR53" s="17">
        <v>67.133979999999994</v>
      </c>
      <c r="LS53" s="17">
        <v>-4.0339799999999997</v>
      </c>
      <c r="LT53" s="17">
        <v>48.2</v>
      </c>
      <c r="LU53" s="17">
        <v>48.413229999999999</v>
      </c>
      <c r="LV53" s="17">
        <v>48.413229999999999</v>
      </c>
      <c r="LW53" s="17">
        <v>-0.21323</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v>103.9</v>
      </c>
      <c r="MO53" s="17">
        <v>150.65477999999999</v>
      </c>
      <c r="MP53" s="17">
        <v>151.08876000000001</v>
      </c>
      <c r="MQ53" s="17">
        <v>-47.188760000000002</v>
      </c>
      <c r="MR53" s="17">
        <v>150.80000000000001</v>
      </c>
      <c r="MS53" s="17">
        <v>153.39192</v>
      </c>
      <c r="MT53" s="17">
        <v>151.08876000000001</v>
      </c>
      <c r="MU53" s="17">
        <v>-0.28876000000000002</v>
      </c>
      <c r="MV53" s="17">
        <v>0</v>
      </c>
      <c r="MW53" s="17"/>
      <c r="MX53" s="17">
        <v>151.54248000000001</v>
      </c>
      <c r="MY53" s="17">
        <v>-151.54248000000001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215.9</v>
      </c>
      <c r="NU53" s="17">
        <v>206.29038</v>
      </c>
      <c r="NV53" s="17">
        <v>206.29038</v>
      </c>
      <c r="NW53" s="17">
        <v>9.6096199999999996</v>
      </c>
      <c r="NX53" s="17">
        <v>103.4</v>
      </c>
      <c r="NY53" s="17">
        <v>103.45493</v>
      </c>
      <c r="NZ53" s="17">
        <v>103.45493</v>
      </c>
      <c r="OA53" s="17">
        <v>-5.493E-2</v>
      </c>
      <c r="OB53" s="17">
        <v>0</v>
      </c>
      <c r="OC53" s="17"/>
      <c r="OD53" s="17"/>
      <c r="OE53" s="17">
        <v>0</v>
      </c>
      <c r="OF53" s="17">
        <v>75.900000000000006</v>
      </c>
      <c r="OG53" s="17">
        <v>90.7</v>
      </c>
      <c r="OH53" s="17">
        <v>87.159000000000006</v>
      </c>
      <c r="OI53" s="17">
        <v>-11.259</v>
      </c>
      <c r="OJ53" s="17">
        <v>0</v>
      </c>
      <c r="OK53" s="17"/>
      <c r="OL53" s="17"/>
      <c r="OM53" s="17">
        <v>0</v>
      </c>
      <c r="ON53" s="17">
        <v>0.2</v>
      </c>
      <c r="OO53" s="17">
        <v>0.84599999999999997</v>
      </c>
      <c r="OP53" s="17">
        <v>0.84599999999999997</v>
      </c>
      <c r="OQ53" s="17">
        <v>-0.64600000000000002</v>
      </c>
      <c r="OR53" s="17">
        <v>0</v>
      </c>
      <c r="OS53" s="17"/>
      <c r="OT53" s="17"/>
      <c r="OU53" s="17">
        <v>0</v>
      </c>
      <c r="OV53" s="17">
        <v>20.100000000000001</v>
      </c>
      <c r="OW53" s="17">
        <v>17.475729999999999</v>
      </c>
      <c r="OX53" s="17">
        <v>17.475729999999999</v>
      </c>
      <c r="OY53" s="17">
        <v>2.6242700000000001</v>
      </c>
      <c r="OZ53" s="17">
        <v>20.7</v>
      </c>
      <c r="PA53" s="17">
        <v>20.5</v>
      </c>
      <c r="PB53" s="17">
        <v>19.417480000000001</v>
      </c>
      <c r="PC53" s="17">
        <v>1.2825200000000001</v>
      </c>
      <c r="PD53" s="17">
        <v>0</v>
      </c>
      <c r="PE53" s="17"/>
      <c r="PF53" s="17"/>
      <c r="PG53" s="17">
        <v>0</v>
      </c>
      <c r="PH53" s="17">
        <v>4.7</v>
      </c>
      <c r="PI53" s="17"/>
      <c r="PJ53" s="17"/>
      <c r="PK53" s="17">
        <v>4.7</v>
      </c>
      <c r="PL53" s="17">
        <v>0</v>
      </c>
      <c r="PM53" s="17"/>
      <c r="PN53" s="17"/>
      <c r="PO53" s="17">
        <v>0</v>
      </c>
      <c r="PP53" s="17">
        <v>1</v>
      </c>
      <c r="PQ53" s="17">
        <v>1</v>
      </c>
      <c r="PR53" s="17">
        <v>1</v>
      </c>
      <c r="PS53" s="17">
        <v>0</v>
      </c>
      <c r="PT53" s="17">
        <v>2.2999999999999998</v>
      </c>
      <c r="PU53" s="17">
        <v>2.5</v>
      </c>
      <c r="PV53" s="17">
        <v>2.5</v>
      </c>
      <c r="PW53" s="17">
        <v>-0.2</v>
      </c>
      <c r="PX53" s="17">
        <v>2.9</v>
      </c>
      <c r="PY53" s="17">
        <v>3</v>
      </c>
      <c r="PZ53" s="17">
        <v>3</v>
      </c>
      <c r="QA53" s="17">
        <v>-0.1</v>
      </c>
      <c r="QB53" s="17"/>
      <c r="QC53" s="17"/>
      <c r="QD53" s="17"/>
      <c r="QE53" s="17">
        <v>0</v>
      </c>
      <c r="QF53" s="17">
        <v>20</v>
      </c>
      <c r="QG53" s="17">
        <v>19.417480000000001</v>
      </c>
      <c r="QH53" s="17">
        <v>19.417480000000001</v>
      </c>
      <c r="QI53" s="17">
        <v>0.58252000000000004</v>
      </c>
      <c r="QJ53" s="17">
        <v>18.899999999999999</v>
      </c>
      <c r="QK53" s="17">
        <v>17.475729999999999</v>
      </c>
      <c r="QL53" s="17">
        <v>17.475729999999999</v>
      </c>
      <c r="QM53" s="17">
        <v>1.4242699999999999</v>
      </c>
      <c r="QN53" s="17">
        <v>3.4</v>
      </c>
      <c r="QO53" s="17">
        <v>3.5</v>
      </c>
      <c r="QP53" s="17">
        <v>3.5</v>
      </c>
      <c r="QQ53" s="17">
        <v>-0.1</v>
      </c>
      <c r="QR53" s="17">
        <v>18.600000000000001</v>
      </c>
      <c r="QS53" s="17">
        <v>17.961169999999999</v>
      </c>
      <c r="QT53" s="17">
        <v>17.961169999999999</v>
      </c>
      <c r="QU53" s="17">
        <v>0.63883000000000001</v>
      </c>
      <c r="QV53" s="17">
        <v>0</v>
      </c>
      <c r="QW53" s="17"/>
      <c r="QX53" s="17"/>
      <c r="QY53" s="17">
        <v>0</v>
      </c>
      <c r="QZ53" s="17">
        <v>0</v>
      </c>
      <c r="RA53" s="17"/>
      <c r="RB53" s="17"/>
      <c r="RC53" s="17">
        <v>0</v>
      </c>
      <c r="RD53" s="17">
        <v>26.6</v>
      </c>
      <c r="RE53" s="17">
        <v>20.891999999999999</v>
      </c>
      <c r="RF53" s="17">
        <v>20.891999999999999</v>
      </c>
      <c r="RG53" s="17">
        <v>5.7080000000000002</v>
      </c>
      <c r="RH53" s="17">
        <v>81.099999999999994</v>
      </c>
      <c r="RI53" s="17">
        <v>65.8</v>
      </c>
      <c r="RJ53" s="17">
        <v>59.341999999999999</v>
      </c>
      <c r="RK53" s="17">
        <v>21.757999999999999</v>
      </c>
      <c r="RL53" s="17">
        <v>0</v>
      </c>
      <c r="RM53" s="17"/>
      <c r="RN53" s="17"/>
      <c r="RO53" s="17">
        <v>0</v>
      </c>
      <c r="RP53" s="17">
        <v>2.9</v>
      </c>
      <c r="RQ53" s="17">
        <v>3.3</v>
      </c>
      <c r="RR53" s="17">
        <v>3.3</v>
      </c>
      <c r="RS53" s="17">
        <v>-0.4</v>
      </c>
      <c r="RT53" s="17">
        <v>15.8</v>
      </c>
      <c r="RU53" s="17">
        <v>17.485890000000001</v>
      </c>
      <c r="RV53" s="17">
        <v>19.772790000000001</v>
      </c>
      <c r="RW53" s="17">
        <v>-3.9727899999999998</v>
      </c>
      <c r="RX53" s="17">
        <v>2.5</v>
      </c>
      <c r="RY53" s="17">
        <v>2</v>
      </c>
      <c r="RZ53" s="17">
        <v>2</v>
      </c>
      <c r="SA53" s="17">
        <v>0.5</v>
      </c>
      <c r="SB53" s="17"/>
      <c r="SC53" s="17"/>
      <c r="SD53" s="17"/>
      <c r="SE53" s="17">
        <v>0</v>
      </c>
      <c r="SF53" s="17">
        <v>14.3</v>
      </c>
      <c r="SG53" s="17">
        <v>11</v>
      </c>
      <c r="SH53" s="17">
        <v>12.03884</v>
      </c>
      <c r="SI53" s="17">
        <v>2.2611599999999998</v>
      </c>
      <c r="SJ53" s="17">
        <v>6.8</v>
      </c>
      <c r="SK53" s="17">
        <v>6.7</v>
      </c>
      <c r="SL53" s="17">
        <v>6.7</v>
      </c>
      <c r="SM53" s="17">
        <v>0.1</v>
      </c>
      <c r="SN53" s="17">
        <v>10.8</v>
      </c>
      <c r="SO53" s="17">
        <v>12</v>
      </c>
      <c r="SP53" s="17">
        <v>13.592230000000001</v>
      </c>
      <c r="SQ53" s="17">
        <v>-2.79223</v>
      </c>
      <c r="SR53" s="17">
        <v>15.8</v>
      </c>
      <c r="SS53" s="17">
        <v>14</v>
      </c>
      <c r="ST53" s="17">
        <v>17.475729999999999</v>
      </c>
      <c r="SU53" s="17">
        <v>-1.6757299999999999</v>
      </c>
      <c r="SV53" s="17">
        <v>16.2</v>
      </c>
      <c r="SW53" s="17">
        <v>16.310680000000001</v>
      </c>
      <c r="SX53" s="17">
        <v>16.310680000000001</v>
      </c>
      <c r="SY53" s="17">
        <v>-0.11068</v>
      </c>
      <c r="SZ53" s="17">
        <v>18.5</v>
      </c>
      <c r="TA53" s="17">
        <v>11.946</v>
      </c>
      <c r="TB53" s="17">
        <v>11.946</v>
      </c>
      <c r="TC53" s="17">
        <v>6.5540000000000003</v>
      </c>
      <c r="TD53" s="17">
        <v>59.3</v>
      </c>
      <c r="TE53" s="17">
        <v>35.149000000000001</v>
      </c>
      <c r="TF53" s="17">
        <v>35.149000000000001</v>
      </c>
      <c r="TG53" s="17">
        <v>24.151</v>
      </c>
      <c r="TH53" s="17">
        <v>0</v>
      </c>
      <c r="TI53" s="17"/>
      <c r="TJ53" s="17"/>
      <c r="TK53" s="17">
        <v>0</v>
      </c>
      <c r="TL53" s="17">
        <v>67.900000000000006</v>
      </c>
      <c r="TM53" s="17">
        <v>48.4</v>
      </c>
      <c r="TN53" s="17">
        <v>50.606999999999999</v>
      </c>
      <c r="TO53" s="17">
        <v>17.292999999999999</v>
      </c>
      <c r="TP53" s="17">
        <v>84.1</v>
      </c>
      <c r="TQ53" s="17">
        <v>68.3</v>
      </c>
      <c r="TR53" s="17">
        <v>71.745000000000005</v>
      </c>
      <c r="TS53" s="17">
        <v>12.355</v>
      </c>
      <c r="TT53" s="17">
        <v>7.5</v>
      </c>
      <c r="TU53" s="17">
        <v>2.2930000000000001</v>
      </c>
      <c r="TV53" s="17">
        <v>2.2930000000000001</v>
      </c>
      <c r="TW53" s="17">
        <v>5.2069999999999999</v>
      </c>
      <c r="TX53" s="17">
        <v>6.6</v>
      </c>
      <c r="TY53" s="17">
        <v>2.7029999999999998</v>
      </c>
      <c r="TZ53" s="17">
        <v>2.7029999999999998</v>
      </c>
      <c r="UA53" s="17">
        <v>3.8969999999999998</v>
      </c>
      <c r="UB53" s="17">
        <v>20.9</v>
      </c>
      <c r="UC53" s="17">
        <v>20.5</v>
      </c>
      <c r="UD53" s="17">
        <v>19.417480000000001</v>
      </c>
      <c r="UE53" s="17">
        <v>1.4825200000000001</v>
      </c>
      <c r="UF53" s="17">
        <v>7.7</v>
      </c>
      <c r="UG53" s="17">
        <v>6</v>
      </c>
      <c r="UH53" s="17">
        <v>6</v>
      </c>
      <c r="UI53" s="17">
        <v>1.7</v>
      </c>
      <c r="UJ53" s="17">
        <v>7.5</v>
      </c>
      <c r="UK53" s="17">
        <v>6.9</v>
      </c>
      <c r="UL53" s="17">
        <v>6.9</v>
      </c>
      <c r="UM53" s="17">
        <v>0.6</v>
      </c>
      <c r="UN53" s="17">
        <v>19</v>
      </c>
      <c r="UO53" s="17">
        <v>19.5</v>
      </c>
      <c r="UP53" s="17">
        <v>9.9029100000000003</v>
      </c>
      <c r="UQ53" s="17">
        <v>9.0970899999999997</v>
      </c>
      <c r="UR53" s="17">
        <v>19.8</v>
      </c>
      <c r="US53" s="17">
        <v>19.5</v>
      </c>
      <c r="UT53" s="17">
        <v>9.9029100000000003</v>
      </c>
      <c r="UU53" s="17">
        <v>9.8970900000000004</v>
      </c>
      <c r="UV53" s="17">
        <v>19.8</v>
      </c>
      <c r="UW53" s="17">
        <v>19.5</v>
      </c>
      <c r="UX53" s="17">
        <v>10</v>
      </c>
      <c r="UY53" s="17">
        <v>9.8000000000000007</v>
      </c>
      <c r="UZ53" s="17">
        <v>0.8</v>
      </c>
      <c r="VA53" s="17">
        <v>1.141</v>
      </c>
      <c r="VB53" s="17">
        <v>1.141</v>
      </c>
      <c r="VC53" s="17">
        <v>-0.34100000000000003</v>
      </c>
      <c r="VD53" s="17">
        <v>0</v>
      </c>
      <c r="VE53" s="17"/>
      <c r="VF53" s="17"/>
      <c r="VG53" s="17">
        <v>0</v>
      </c>
      <c r="VH53" s="17">
        <v>0</v>
      </c>
      <c r="VI53" s="17"/>
      <c r="VJ53" s="17"/>
      <c r="VK53" s="17">
        <v>0</v>
      </c>
      <c r="VL53" s="17">
        <v>0</v>
      </c>
      <c r="VM53" s="17"/>
      <c r="VN53" s="17"/>
      <c r="VO53" s="17">
        <v>0</v>
      </c>
      <c r="VP53" s="17">
        <v>0.6</v>
      </c>
      <c r="VQ53" s="17">
        <v>0.6</v>
      </c>
      <c r="VR53" s="17">
        <v>0.6</v>
      </c>
      <c r="VS53" s="17">
        <v>0</v>
      </c>
      <c r="VT53" s="17">
        <v>63.6</v>
      </c>
      <c r="VU53" s="17">
        <v>55.2</v>
      </c>
      <c r="VV53" s="17">
        <v>61.982999999999997</v>
      </c>
      <c r="VW53" s="17">
        <v>1.617</v>
      </c>
      <c r="VX53" s="17">
        <v>78.3</v>
      </c>
      <c r="VY53" s="17">
        <v>41.1</v>
      </c>
      <c r="VZ53" s="17">
        <v>50.064</v>
      </c>
      <c r="WA53" s="17">
        <v>28.236000000000001</v>
      </c>
      <c r="WB53" s="17">
        <v>0</v>
      </c>
      <c r="WC53" s="17"/>
      <c r="WD53" s="17"/>
      <c r="WE53" s="17">
        <v>0</v>
      </c>
      <c r="WF53" s="17">
        <v>1.1000000000000001</v>
      </c>
      <c r="WG53" s="17">
        <v>1.4490000000000001</v>
      </c>
      <c r="WH53" s="17">
        <v>1.4490000000000001</v>
      </c>
      <c r="WI53" s="17">
        <v>-0.34899999999999998</v>
      </c>
      <c r="WJ53" s="17">
        <v>0</v>
      </c>
      <c r="WK53" s="17"/>
      <c r="WL53" s="17"/>
      <c r="WM53" s="17">
        <v>0</v>
      </c>
      <c r="WN53" s="17">
        <v>1.8</v>
      </c>
      <c r="WO53" s="17">
        <v>2.4</v>
      </c>
      <c r="WP53" s="17">
        <v>2.4</v>
      </c>
      <c r="WQ53" s="17">
        <v>-0.6</v>
      </c>
      <c r="WR53" s="17">
        <v>1</v>
      </c>
      <c r="WS53" s="17">
        <v>1.4</v>
      </c>
      <c r="WT53" s="17">
        <v>1.4</v>
      </c>
      <c r="WU53" s="17">
        <v>-0.4</v>
      </c>
      <c r="WV53" s="17">
        <v>0</v>
      </c>
      <c r="WW53" s="17"/>
      <c r="WX53" s="17"/>
      <c r="WY53" s="17">
        <v>0</v>
      </c>
      <c r="WZ53" s="17">
        <v>6.6</v>
      </c>
      <c r="XA53" s="17">
        <v>6.2</v>
      </c>
      <c r="XB53" s="17">
        <v>6.2</v>
      </c>
      <c r="XC53" s="17">
        <v>0.4</v>
      </c>
      <c r="XD53" s="17">
        <v>18.899999999999999</v>
      </c>
      <c r="XE53" s="17">
        <v>18.4466</v>
      </c>
      <c r="XF53" s="17">
        <v>18.4466</v>
      </c>
      <c r="XG53" s="17">
        <v>0.45340000000000003</v>
      </c>
      <c r="XH53" s="17">
        <v>9</v>
      </c>
      <c r="XI53" s="17">
        <v>9</v>
      </c>
      <c r="XJ53" s="17">
        <v>10.8</v>
      </c>
      <c r="XK53" s="17">
        <v>-1.8</v>
      </c>
      <c r="XL53" s="17">
        <v>28.2</v>
      </c>
      <c r="XM53" s="17">
        <v>30</v>
      </c>
      <c r="XN53" s="17">
        <v>29</v>
      </c>
      <c r="XO53" s="17">
        <v>-0.8</v>
      </c>
      <c r="XP53" s="17">
        <v>35.299999999999997</v>
      </c>
      <c r="XQ53" s="17">
        <v>30</v>
      </c>
      <c r="XR53" s="17">
        <v>29</v>
      </c>
      <c r="XS53" s="17">
        <v>6.3</v>
      </c>
      <c r="XT53" s="17">
        <v>14.7</v>
      </c>
      <c r="XU53" s="17">
        <v>14</v>
      </c>
      <c r="XV53" s="17">
        <v>14</v>
      </c>
      <c r="XW53" s="17">
        <v>0.7</v>
      </c>
      <c r="XX53" s="17">
        <v>15.9</v>
      </c>
      <c r="XY53" s="17">
        <v>17</v>
      </c>
      <c r="XZ53" s="17">
        <v>20.39</v>
      </c>
      <c r="YA53" s="17">
        <v>-4.49</v>
      </c>
      <c r="YB53" s="17">
        <v>0</v>
      </c>
      <c r="YC53" s="17"/>
      <c r="YD53" s="17"/>
      <c r="YE53" s="17">
        <v>0</v>
      </c>
      <c r="YF53" s="17">
        <v>11.1</v>
      </c>
      <c r="YG53" s="17">
        <v>11</v>
      </c>
      <c r="YH53" s="17">
        <v>11</v>
      </c>
      <c r="YI53" s="17">
        <v>0.1</v>
      </c>
    </row>
    <row r="54" spans="1:659" ht="24" customHeight="1" x14ac:dyDescent="0.35">
      <c r="A54" s="1"/>
      <c r="B54" s="16" t="s">
        <v>79</v>
      </c>
      <c r="C54" s="16" t="s">
        <v>813</v>
      </c>
      <c r="D54" s="17">
        <v>201.2</v>
      </c>
      <c r="E54" s="17">
        <v>203.20388</v>
      </c>
      <c r="F54" s="17">
        <v>203.20388</v>
      </c>
      <c r="G54" s="17">
        <v>-2.0038800000000001</v>
      </c>
      <c r="H54" s="17">
        <v>624.71</v>
      </c>
      <c r="I54" s="17">
        <v>635.02589999999998</v>
      </c>
      <c r="J54" s="17">
        <v>635.02589999999998</v>
      </c>
      <c r="K54" s="17">
        <v>-10.315899999999999</v>
      </c>
      <c r="L54" s="17">
        <v>212.94</v>
      </c>
      <c r="M54" s="17">
        <v>206.58520999999999</v>
      </c>
      <c r="N54" s="17">
        <v>206.58520999999999</v>
      </c>
      <c r="O54" s="17">
        <v>6.3547900000000004</v>
      </c>
      <c r="P54" s="17"/>
      <c r="Q54" s="17"/>
      <c r="R54" s="17"/>
      <c r="S54" s="17">
        <v>0</v>
      </c>
      <c r="T54" s="17"/>
      <c r="U54" s="17"/>
      <c r="V54" s="17"/>
      <c r="W54" s="17">
        <v>0</v>
      </c>
      <c r="X54" s="17">
        <v>89.4</v>
      </c>
      <c r="Y54" s="17">
        <v>91.778639999999996</v>
      </c>
      <c r="Z54" s="17">
        <v>91.778639999999996</v>
      </c>
      <c r="AA54" s="17">
        <v>-2.3786399999999999</v>
      </c>
      <c r="AB54" s="17">
        <v>174.5</v>
      </c>
      <c r="AC54" s="17">
        <v>183.78219999999999</v>
      </c>
      <c r="AD54" s="17">
        <v>201.70359999999999</v>
      </c>
      <c r="AE54" s="17">
        <v>-27.203600000000002</v>
      </c>
      <c r="AF54" s="17"/>
      <c r="AG54" s="17"/>
      <c r="AH54" s="17"/>
      <c r="AI54" s="17">
        <v>0</v>
      </c>
      <c r="AJ54" s="17"/>
      <c r="AK54" s="17"/>
      <c r="AL54" s="17"/>
      <c r="AM54" s="17">
        <v>0</v>
      </c>
      <c r="AN54" s="17">
        <v>162.5</v>
      </c>
      <c r="AO54" s="17">
        <v>180.68806000000001</v>
      </c>
      <c r="AP54" s="17">
        <v>179.35606000000001</v>
      </c>
      <c r="AQ54" s="17">
        <v>-16.856059999999999</v>
      </c>
      <c r="AR54" s="17">
        <v>161.9</v>
      </c>
      <c r="AS54" s="17">
        <v>180.68806000000001</v>
      </c>
      <c r="AT54" s="17">
        <v>179.35606000000001</v>
      </c>
      <c r="AU54" s="17">
        <v>-17.456060000000001</v>
      </c>
      <c r="AV54" s="17">
        <v>162.19999999999999</v>
      </c>
      <c r="AW54" s="17">
        <v>180.68806000000001</v>
      </c>
      <c r="AX54" s="17">
        <v>179.35606000000001</v>
      </c>
      <c r="AY54" s="17">
        <v>-17.15606</v>
      </c>
      <c r="AZ54" s="17">
        <v>256.7</v>
      </c>
      <c r="BA54" s="17">
        <v>271.846</v>
      </c>
      <c r="BB54" s="17">
        <v>269.84199999999998</v>
      </c>
      <c r="BC54" s="17">
        <v>-13.141999999999999</v>
      </c>
      <c r="BD54" s="17">
        <v>214.2</v>
      </c>
      <c r="BE54" s="17">
        <v>205.01677000000001</v>
      </c>
      <c r="BF54" s="17"/>
      <c r="BG54" s="17">
        <v>214.2</v>
      </c>
      <c r="BH54" s="17"/>
      <c r="BI54" s="17"/>
      <c r="BJ54" s="17"/>
      <c r="BK54" s="17">
        <v>0</v>
      </c>
      <c r="BL54" s="17">
        <v>362.1</v>
      </c>
      <c r="BM54" s="17">
        <v>368.40096999999997</v>
      </c>
      <c r="BN54" s="17">
        <v>368.40096999999997</v>
      </c>
      <c r="BO54" s="17">
        <v>-6.3009700000000004</v>
      </c>
      <c r="BP54" s="17">
        <v>10.4</v>
      </c>
      <c r="BQ54" s="17">
        <v>9.6366700000000005</v>
      </c>
      <c r="BR54" s="17">
        <v>3.4527100000000002</v>
      </c>
      <c r="BS54" s="17">
        <v>6.9472899999999997</v>
      </c>
      <c r="BT54" s="17"/>
      <c r="BU54" s="17"/>
      <c r="BV54" s="17"/>
      <c r="BW54" s="17">
        <v>0</v>
      </c>
      <c r="BX54" s="17"/>
      <c r="BY54" s="17"/>
      <c r="BZ54" s="17"/>
      <c r="CA54" s="17">
        <v>0</v>
      </c>
      <c r="CB54" s="17"/>
      <c r="CC54" s="17"/>
      <c r="CD54" s="17"/>
      <c r="CE54" s="17">
        <v>0</v>
      </c>
      <c r="CF54" s="17"/>
      <c r="CG54" s="17"/>
      <c r="CH54" s="17"/>
      <c r="CI54" s="17">
        <v>0</v>
      </c>
      <c r="CJ54" s="17">
        <v>146.19999999999999</v>
      </c>
      <c r="CK54" s="17">
        <v>163.90777</v>
      </c>
      <c r="CL54" s="17">
        <v>163.90777</v>
      </c>
      <c r="CM54" s="17">
        <v>-17.70777</v>
      </c>
      <c r="CN54" s="17">
        <v>7.4</v>
      </c>
      <c r="CO54" s="17">
        <v>5.6669799999999997</v>
      </c>
      <c r="CP54" s="17">
        <v>5.1333399999999996</v>
      </c>
      <c r="CQ54" s="17">
        <v>2.2666599999999999</v>
      </c>
      <c r="CR54" s="17">
        <v>5.9</v>
      </c>
      <c r="CS54" s="17">
        <v>3.1106799999999999</v>
      </c>
      <c r="CT54" s="17">
        <v>2.8177599999999998</v>
      </c>
      <c r="CU54" s="17">
        <v>3.0822400000000001</v>
      </c>
      <c r="CV54" s="17">
        <v>17.899999999999999</v>
      </c>
      <c r="CW54" s="17">
        <v>22.388999999999999</v>
      </c>
      <c r="CX54" s="17">
        <v>5.6</v>
      </c>
      <c r="CY54" s="17">
        <v>12.3</v>
      </c>
      <c r="CZ54" s="17">
        <v>6.9</v>
      </c>
      <c r="DA54" s="17">
        <v>6.8787000000000003</v>
      </c>
      <c r="DB54" s="17">
        <v>6.8787000000000003</v>
      </c>
      <c r="DC54" s="17">
        <v>2.1299999999999999E-2</v>
      </c>
      <c r="DD54" s="17">
        <v>13.4</v>
      </c>
      <c r="DE54" s="17">
        <v>9.9363299999999999</v>
      </c>
      <c r="DF54" s="17">
        <v>9.9363299999999999</v>
      </c>
      <c r="DG54" s="17">
        <v>3.46367</v>
      </c>
      <c r="DH54" s="17">
        <v>126.1</v>
      </c>
      <c r="DI54" s="17">
        <v>80.000060000000005</v>
      </c>
      <c r="DJ54" s="17">
        <v>118.66046</v>
      </c>
      <c r="DK54" s="17">
        <v>7.43954</v>
      </c>
      <c r="DL54" s="17"/>
      <c r="DM54" s="17"/>
      <c r="DN54" s="17"/>
      <c r="DO54" s="17">
        <v>0</v>
      </c>
      <c r="DP54" s="17"/>
      <c r="DQ54" s="17"/>
      <c r="DR54" s="17"/>
      <c r="DS54" s="17">
        <v>0</v>
      </c>
      <c r="DT54" s="17"/>
      <c r="DU54" s="17"/>
      <c r="DV54" s="17"/>
      <c r="DW54" s="17">
        <v>0</v>
      </c>
      <c r="DX54" s="17"/>
      <c r="DY54" s="17"/>
      <c r="DZ54" s="17"/>
      <c r="EA54" s="17">
        <v>0</v>
      </c>
      <c r="EB54" s="17">
        <v>110.8</v>
      </c>
      <c r="EC54" s="17">
        <v>112.35728</v>
      </c>
      <c r="ED54" s="17">
        <v>112.35728</v>
      </c>
      <c r="EE54" s="17">
        <v>-1.55728</v>
      </c>
      <c r="EF54" s="17">
        <v>155</v>
      </c>
      <c r="EG54" s="17">
        <v>166.97635</v>
      </c>
      <c r="EH54" s="17">
        <v>132.02535</v>
      </c>
      <c r="EI54" s="17">
        <v>22.97465</v>
      </c>
      <c r="EJ54" s="17"/>
      <c r="EK54" s="17"/>
      <c r="EL54" s="17"/>
      <c r="EM54" s="17">
        <v>0</v>
      </c>
      <c r="EN54" s="17"/>
      <c r="EO54" s="17"/>
      <c r="EP54" s="17"/>
      <c r="EQ54" s="17">
        <v>0</v>
      </c>
      <c r="ER54" s="17"/>
      <c r="ES54" s="17"/>
      <c r="ET54" s="17"/>
      <c r="EU54" s="17">
        <v>0</v>
      </c>
      <c r="EV54" s="17">
        <v>6.5</v>
      </c>
      <c r="EW54" s="17">
        <v>6.39</v>
      </c>
      <c r="EX54" s="17">
        <v>6.39</v>
      </c>
      <c r="EY54" s="17">
        <v>0.11</v>
      </c>
      <c r="EZ54" s="17">
        <v>156.30000000000001</v>
      </c>
      <c r="FA54" s="17">
        <v>153.10764</v>
      </c>
      <c r="FB54" s="17">
        <v>288.65978999999999</v>
      </c>
      <c r="FC54" s="17">
        <v>-132.35979</v>
      </c>
      <c r="FD54" s="17">
        <v>62</v>
      </c>
      <c r="FE54" s="17">
        <v>69.908249999999995</v>
      </c>
      <c r="FF54" s="17">
        <v>54.011969999999998</v>
      </c>
      <c r="FG54" s="17">
        <v>7.9880300000000002</v>
      </c>
      <c r="FH54" s="17">
        <v>149.19999999999999</v>
      </c>
      <c r="FI54" s="17">
        <v>151.21556000000001</v>
      </c>
      <c r="FJ54" s="17">
        <v>151.21556000000001</v>
      </c>
      <c r="FK54" s="17">
        <v>-2.0155599999999998</v>
      </c>
      <c r="FL54" s="17">
        <v>33.299999999999997</v>
      </c>
      <c r="FM54" s="17">
        <v>34.05592</v>
      </c>
      <c r="FN54" s="17">
        <v>25.458369999999999</v>
      </c>
      <c r="FO54" s="17">
        <v>7.8416300000000003</v>
      </c>
      <c r="FP54" s="17">
        <v>18.399999999999999</v>
      </c>
      <c r="FQ54" s="17">
        <v>17.210889999999999</v>
      </c>
      <c r="FR54" s="17">
        <v>15.45468</v>
      </c>
      <c r="FS54" s="17">
        <v>2.9453200000000002</v>
      </c>
      <c r="FT54" s="17">
        <v>18.8</v>
      </c>
      <c r="FU54" s="17">
        <v>17.961169999999999</v>
      </c>
      <c r="FV54" s="17">
        <v>17.961169999999999</v>
      </c>
      <c r="FW54" s="17">
        <v>0.83882999999999996</v>
      </c>
      <c r="FX54" s="17">
        <v>79.900000000000006</v>
      </c>
      <c r="FY54" s="17">
        <v>87.68835</v>
      </c>
      <c r="FZ54" s="17">
        <v>87.68835</v>
      </c>
      <c r="GA54" s="17">
        <v>-7.7883500000000003</v>
      </c>
      <c r="GB54" s="17"/>
      <c r="GC54" s="17"/>
      <c r="GD54" s="17"/>
      <c r="GE54" s="17">
        <v>0</v>
      </c>
      <c r="GF54" s="17"/>
      <c r="GG54" s="17"/>
      <c r="GH54" s="17"/>
      <c r="GI54" s="17">
        <v>0</v>
      </c>
      <c r="GJ54" s="17"/>
      <c r="GK54" s="17"/>
      <c r="GL54" s="17"/>
      <c r="GM54" s="17">
        <v>0</v>
      </c>
      <c r="GN54" s="17">
        <v>107.7</v>
      </c>
      <c r="GO54" s="17">
        <v>110.37475999999999</v>
      </c>
      <c r="GP54" s="17">
        <v>98.097470000000001</v>
      </c>
      <c r="GQ54" s="17">
        <v>9.6025299999999998</v>
      </c>
      <c r="GR54" s="17">
        <v>7.5</v>
      </c>
      <c r="GS54" s="17">
        <v>6.5736800000000004</v>
      </c>
      <c r="GT54" s="17">
        <v>6.5736800000000004</v>
      </c>
      <c r="GU54" s="17">
        <v>0.92632000000000003</v>
      </c>
      <c r="GV54" s="17">
        <v>6.3</v>
      </c>
      <c r="GW54" s="17">
        <v>6.6261000000000001</v>
      </c>
      <c r="GX54" s="17">
        <v>6.6261000000000001</v>
      </c>
      <c r="GY54" s="17">
        <v>-0.3261</v>
      </c>
      <c r="GZ54" s="17">
        <v>34.1</v>
      </c>
      <c r="HA54" s="17">
        <v>35.371740000000003</v>
      </c>
      <c r="HB54" s="17">
        <v>35.371740000000003</v>
      </c>
      <c r="HC54" s="17">
        <v>-1.2717400000000001</v>
      </c>
      <c r="HD54" s="17">
        <v>38.5</v>
      </c>
      <c r="HE54" s="17">
        <v>39.841419999999999</v>
      </c>
      <c r="HF54" s="17">
        <v>39.841419999999999</v>
      </c>
      <c r="HG54" s="17">
        <v>-1.3414200000000001</v>
      </c>
      <c r="HH54" s="17">
        <v>2</v>
      </c>
      <c r="HI54" s="17">
        <v>1.97359</v>
      </c>
      <c r="HJ54" s="17">
        <v>1.97359</v>
      </c>
      <c r="HK54" s="17">
        <v>2.6409999999999999E-2</v>
      </c>
      <c r="HL54" s="17">
        <v>28.9</v>
      </c>
      <c r="HM54" s="17">
        <v>13.33126</v>
      </c>
      <c r="HN54" s="17">
        <v>13.33126</v>
      </c>
      <c r="HO54" s="17">
        <v>15.56874</v>
      </c>
      <c r="HP54" s="17">
        <v>66.2</v>
      </c>
      <c r="HQ54" s="17">
        <v>69.037329999999997</v>
      </c>
      <c r="HR54" s="17">
        <v>73.744410000000002</v>
      </c>
      <c r="HS54" s="17">
        <v>-7.5444100000000001</v>
      </c>
      <c r="HT54" s="17"/>
      <c r="HU54" s="17"/>
      <c r="HV54" s="17"/>
      <c r="HW54" s="17">
        <v>0</v>
      </c>
      <c r="HX54" s="17"/>
      <c r="HY54" s="17"/>
      <c r="HZ54" s="17"/>
      <c r="IA54" s="17">
        <v>0</v>
      </c>
      <c r="IB54" s="17">
        <v>65.099999999999994</v>
      </c>
      <c r="IC54" s="17">
        <v>32.299230000000001</v>
      </c>
      <c r="ID54" s="17">
        <v>85.482579999999999</v>
      </c>
      <c r="IE54" s="17">
        <v>-20.382580000000001</v>
      </c>
      <c r="IF54" s="17"/>
      <c r="IG54" s="17"/>
      <c r="IH54" s="17"/>
      <c r="II54" s="17">
        <v>0</v>
      </c>
      <c r="IJ54" s="17"/>
      <c r="IK54" s="17"/>
      <c r="IL54" s="17"/>
      <c r="IM54" s="17">
        <v>0</v>
      </c>
      <c r="IN54" s="17">
        <v>48.8</v>
      </c>
      <c r="IO54" s="17">
        <v>45.221359999999997</v>
      </c>
      <c r="IP54" s="17"/>
      <c r="IQ54" s="17">
        <v>48.8</v>
      </c>
      <c r="IR54" s="17"/>
      <c r="IS54" s="17"/>
      <c r="IT54" s="17"/>
      <c r="IU54" s="17">
        <v>0</v>
      </c>
      <c r="IV54" s="17"/>
      <c r="IW54" s="17"/>
      <c r="IX54" s="17"/>
      <c r="IY54" s="17">
        <v>0</v>
      </c>
      <c r="IZ54" s="17"/>
      <c r="JA54" s="17"/>
      <c r="JB54" s="17"/>
      <c r="JC54" s="17">
        <v>0</v>
      </c>
      <c r="JD54" s="17">
        <v>83.9</v>
      </c>
      <c r="JE54" s="17">
        <v>88.384460000000004</v>
      </c>
      <c r="JF54" s="17">
        <v>88.384460000000004</v>
      </c>
      <c r="JG54" s="17">
        <v>-4.4844600000000003</v>
      </c>
      <c r="JH54" s="17">
        <v>176.5</v>
      </c>
      <c r="JI54" s="17">
        <v>179.25821999999999</v>
      </c>
      <c r="JJ54" s="17">
        <v>185.16574</v>
      </c>
      <c r="JK54" s="17">
        <v>-8.6657399999999996</v>
      </c>
      <c r="JL54" s="17">
        <v>174.1</v>
      </c>
      <c r="JM54" s="17">
        <v>179.25821999999999</v>
      </c>
      <c r="JN54" s="17">
        <v>185.16574</v>
      </c>
      <c r="JO54" s="17">
        <v>-11.06574</v>
      </c>
      <c r="JP54" s="17">
        <v>200</v>
      </c>
      <c r="JQ54" s="17">
        <v>179.25821999999999</v>
      </c>
      <c r="JR54" s="17">
        <v>185.16574</v>
      </c>
      <c r="JS54" s="17">
        <v>14.83426</v>
      </c>
      <c r="JT54" s="17">
        <v>269.5</v>
      </c>
      <c r="JU54" s="17">
        <v>269.69481000000002</v>
      </c>
      <c r="JV54" s="17">
        <v>278.58269000000001</v>
      </c>
      <c r="JW54" s="17">
        <v>-9.0826899999999995</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3.6</v>
      </c>
      <c r="LE54" s="17">
        <v>3.1205099999999999</v>
      </c>
      <c r="LF54" s="17">
        <v>3.1205099999999999</v>
      </c>
      <c r="LG54" s="17">
        <v>0.47949000000000003</v>
      </c>
      <c r="LH54" s="17">
        <v>151.80000000000001</v>
      </c>
      <c r="LI54" s="17">
        <v>165.05651</v>
      </c>
      <c r="LJ54" s="17">
        <v>131.93504999999999</v>
      </c>
      <c r="LK54" s="17">
        <v>19.86495</v>
      </c>
      <c r="LL54" s="17">
        <v>81.3</v>
      </c>
      <c r="LM54" s="17">
        <v>74.986230000000006</v>
      </c>
      <c r="LN54" s="17">
        <v>71.688749999999999</v>
      </c>
      <c r="LO54" s="17">
        <v>9.6112500000000001</v>
      </c>
      <c r="LP54" s="17">
        <v>62.8</v>
      </c>
      <c r="LQ54" s="17">
        <v>67.133979999999994</v>
      </c>
      <c r="LR54" s="17">
        <v>67.133979999999994</v>
      </c>
      <c r="LS54" s="17">
        <v>-4.3339800000000004</v>
      </c>
      <c r="LT54" s="17">
        <v>48.1</v>
      </c>
      <c r="LU54" s="17">
        <v>48.413229999999999</v>
      </c>
      <c r="LV54" s="17">
        <v>48.413229999999999</v>
      </c>
      <c r="LW54" s="17">
        <v>-0.31323000000000001</v>
      </c>
      <c r="LX54" s="17">
        <v>29.7</v>
      </c>
      <c r="LY54" s="17">
        <v>29.951460000000001</v>
      </c>
      <c r="LZ54" s="17">
        <v>29.951460000000001</v>
      </c>
      <c r="MA54" s="17">
        <v>-0.25146000000000002</v>
      </c>
      <c r="MB54" s="17"/>
      <c r="MC54" s="17"/>
      <c r="MD54" s="17"/>
      <c r="ME54" s="17">
        <v>0</v>
      </c>
      <c r="MF54" s="17"/>
      <c r="MG54" s="17"/>
      <c r="MH54" s="17"/>
      <c r="MI54" s="17">
        <v>0</v>
      </c>
      <c r="MJ54" s="17"/>
      <c r="MK54" s="17"/>
      <c r="ML54" s="17"/>
      <c r="MM54" s="17">
        <v>0</v>
      </c>
      <c r="MN54" s="17">
        <v>0</v>
      </c>
      <c r="MO54" s="17">
        <v>150.65477999999999</v>
      </c>
      <c r="MP54" s="17">
        <v>151.08876000000001</v>
      </c>
      <c r="MQ54" s="17">
        <v>-151.08876000000001</v>
      </c>
      <c r="MR54" s="17">
        <v>151.1</v>
      </c>
      <c r="MS54" s="17">
        <v>148.34124</v>
      </c>
      <c r="MT54" s="17">
        <v>151.08876000000001</v>
      </c>
      <c r="MU54" s="17">
        <v>1.124E-2</v>
      </c>
      <c r="MV54" s="17">
        <v>0</v>
      </c>
      <c r="MW54" s="17"/>
      <c r="MX54" s="17">
        <v>151.54248000000001</v>
      </c>
      <c r="MY54" s="17">
        <v>-151.54248000000001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215.8</v>
      </c>
      <c r="NU54" s="17">
        <v>206.29038</v>
      </c>
      <c r="NV54" s="17">
        <v>206.29038</v>
      </c>
      <c r="NW54" s="17">
        <v>9.50962</v>
      </c>
      <c r="NX54" s="17">
        <v>103.2</v>
      </c>
      <c r="NY54" s="17">
        <v>103.45493</v>
      </c>
      <c r="NZ54" s="17">
        <v>103.45493</v>
      </c>
      <c r="OA54" s="17">
        <v>-0.25492999999999999</v>
      </c>
      <c r="OB54" s="17">
        <v>0</v>
      </c>
      <c r="OC54" s="17"/>
      <c r="OD54" s="17"/>
      <c r="OE54" s="17">
        <v>0</v>
      </c>
      <c r="OF54" s="17">
        <v>64.400000000000006</v>
      </c>
      <c r="OG54" s="17">
        <v>87.7</v>
      </c>
      <c r="OH54" s="17">
        <v>85.844999999999999</v>
      </c>
      <c r="OI54" s="17">
        <v>-21.445</v>
      </c>
      <c r="OJ54" s="17">
        <v>0</v>
      </c>
      <c r="OK54" s="17"/>
      <c r="OL54" s="17"/>
      <c r="OM54" s="17">
        <v>0</v>
      </c>
      <c r="ON54" s="17">
        <v>0</v>
      </c>
      <c r="OO54" s="17">
        <v>0.69699999999999995</v>
      </c>
      <c r="OP54" s="17">
        <v>0.69699999999999995</v>
      </c>
      <c r="OQ54" s="17">
        <v>-0.69699999999999995</v>
      </c>
      <c r="OR54" s="17">
        <v>0</v>
      </c>
      <c r="OS54" s="17"/>
      <c r="OT54" s="17"/>
      <c r="OU54" s="17">
        <v>0</v>
      </c>
      <c r="OV54" s="17">
        <v>20.100000000000001</v>
      </c>
      <c r="OW54" s="17">
        <v>17.475729999999999</v>
      </c>
      <c r="OX54" s="17">
        <v>17.475729999999999</v>
      </c>
      <c r="OY54" s="17">
        <v>2.6242700000000001</v>
      </c>
      <c r="OZ54" s="17">
        <v>20.7</v>
      </c>
      <c r="PA54" s="17">
        <v>20.5</v>
      </c>
      <c r="PB54" s="17">
        <v>19.417480000000001</v>
      </c>
      <c r="PC54" s="17">
        <v>1.2825200000000001</v>
      </c>
      <c r="PD54" s="17">
        <v>0</v>
      </c>
      <c r="PE54" s="17"/>
      <c r="PF54" s="17"/>
      <c r="PG54" s="17">
        <v>0</v>
      </c>
      <c r="PH54" s="17">
        <v>4.8</v>
      </c>
      <c r="PI54" s="17"/>
      <c r="PJ54" s="17"/>
      <c r="PK54" s="17">
        <v>4.8</v>
      </c>
      <c r="PL54" s="17">
        <v>0</v>
      </c>
      <c r="PM54" s="17"/>
      <c r="PN54" s="17"/>
      <c r="PO54" s="17">
        <v>0</v>
      </c>
      <c r="PP54" s="17">
        <v>1</v>
      </c>
      <c r="PQ54" s="17">
        <v>1</v>
      </c>
      <c r="PR54" s="17">
        <v>1</v>
      </c>
      <c r="PS54" s="17">
        <v>0</v>
      </c>
      <c r="PT54" s="17">
        <v>2.2999999999999998</v>
      </c>
      <c r="PU54" s="17">
        <v>2.5</v>
      </c>
      <c r="PV54" s="17">
        <v>2.5</v>
      </c>
      <c r="PW54" s="17">
        <v>-0.2</v>
      </c>
      <c r="PX54" s="17">
        <v>2.9</v>
      </c>
      <c r="PY54" s="17">
        <v>3</v>
      </c>
      <c r="PZ54" s="17">
        <v>3</v>
      </c>
      <c r="QA54" s="17">
        <v>-0.1</v>
      </c>
      <c r="QB54" s="17"/>
      <c r="QC54" s="17"/>
      <c r="QD54" s="17"/>
      <c r="QE54" s="17">
        <v>0</v>
      </c>
      <c r="QF54" s="17">
        <v>20</v>
      </c>
      <c r="QG54" s="17">
        <v>19.417480000000001</v>
      </c>
      <c r="QH54" s="17">
        <v>19.417480000000001</v>
      </c>
      <c r="QI54" s="17">
        <v>0.58252000000000004</v>
      </c>
      <c r="QJ54" s="17">
        <v>18.899999999999999</v>
      </c>
      <c r="QK54" s="17">
        <v>17.475729999999999</v>
      </c>
      <c r="QL54" s="17">
        <v>17.475729999999999</v>
      </c>
      <c r="QM54" s="17">
        <v>1.4242699999999999</v>
      </c>
      <c r="QN54" s="17">
        <v>3.4</v>
      </c>
      <c r="QO54" s="17">
        <v>3.5</v>
      </c>
      <c r="QP54" s="17">
        <v>3.5</v>
      </c>
      <c r="QQ54" s="17">
        <v>-0.1</v>
      </c>
      <c r="QR54" s="17">
        <v>18.600000000000001</v>
      </c>
      <c r="QS54" s="17">
        <v>17.961169999999999</v>
      </c>
      <c r="QT54" s="17">
        <v>17.961169999999999</v>
      </c>
      <c r="QU54" s="17">
        <v>0.63883000000000001</v>
      </c>
      <c r="QV54" s="17">
        <v>0</v>
      </c>
      <c r="QW54" s="17"/>
      <c r="QX54" s="17"/>
      <c r="QY54" s="17">
        <v>0</v>
      </c>
      <c r="QZ54" s="17">
        <v>0</v>
      </c>
      <c r="RA54" s="17"/>
      <c r="RB54" s="17"/>
      <c r="RC54" s="17">
        <v>0</v>
      </c>
      <c r="RD54" s="17">
        <v>26.6</v>
      </c>
      <c r="RE54" s="17">
        <v>20.574999999999999</v>
      </c>
      <c r="RF54" s="17">
        <v>20.574999999999999</v>
      </c>
      <c r="RG54" s="17">
        <v>6.0250000000000004</v>
      </c>
      <c r="RH54" s="17">
        <v>78.3</v>
      </c>
      <c r="RI54" s="17">
        <v>63.3</v>
      </c>
      <c r="RJ54" s="17">
        <v>57.414000000000001</v>
      </c>
      <c r="RK54" s="17">
        <v>20.885999999999999</v>
      </c>
      <c r="RL54" s="17">
        <v>0</v>
      </c>
      <c r="RM54" s="17"/>
      <c r="RN54" s="17"/>
      <c r="RO54" s="17">
        <v>0</v>
      </c>
      <c r="RP54" s="17">
        <v>3</v>
      </c>
      <c r="RQ54" s="17">
        <v>3.3</v>
      </c>
      <c r="RR54" s="17">
        <v>3.3</v>
      </c>
      <c r="RS54" s="17">
        <v>-0.3</v>
      </c>
      <c r="RT54" s="17">
        <v>15.8</v>
      </c>
      <c r="RU54" s="17">
        <v>7.4710599999999996</v>
      </c>
      <c r="RV54" s="17">
        <v>19.772790000000001</v>
      </c>
      <c r="RW54" s="17">
        <v>-3.9727899999999998</v>
      </c>
      <c r="RX54" s="17">
        <v>2.5</v>
      </c>
      <c r="RY54" s="17">
        <v>2</v>
      </c>
      <c r="RZ54" s="17">
        <v>2</v>
      </c>
      <c r="SA54" s="17">
        <v>0.5</v>
      </c>
      <c r="SB54" s="17"/>
      <c r="SC54" s="17"/>
      <c r="SD54" s="17"/>
      <c r="SE54" s="17">
        <v>0</v>
      </c>
      <c r="SF54" s="17">
        <v>14</v>
      </c>
      <c r="SG54" s="17">
        <v>11</v>
      </c>
      <c r="SH54" s="17">
        <v>12.03884</v>
      </c>
      <c r="SI54" s="17">
        <v>1.96116</v>
      </c>
      <c r="SJ54" s="17">
        <v>6.8</v>
      </c>
      <c r="SK54" s="17">
        <v>6.7</v>
      </c>
      <c r="SL54" s="17">
        <v>6.7</v>
      </c>
      <c r="SM54" s="17">
        <v>0.1</v>
      </c>
      <c r="SN54" s="17">
        <v>10.8</v>
      </c>
      <c r="SO54" s="17">
        <v>12</v>
      </c>
      <c r="SP54" s="17">
        <v>13.592230000000001</v>
      </c>
      <c r="SQ54" s="17">
        <v>-2.79223</v>
      </c>
      <c r="SR54" s="17">
        <v>15.5</v>
      </c>
      <c r="SS54" s="17">
        <v>14</v>
      </c>
      <c r="ST54" s="17">
        <v>17.475729999999999</v>
      </c>
      <c r="SU54" s="17">
        <v>-1.97573</v>
      </c>
      <c r="SV54" s="17">
        <v>16.100000000000001</v>
      </c>
      <c r="SW54" s="17">
        <v>16.310680000000001</v>
      </c>
      <c r="SX54" s="17">
        <v>16.310680000000001</v>
      </c>
      <c r="SY54" s="17">
        <v>-0.21068000000000001</v>
      </c>
      <c r="SZ54" s="17">
        <v>16.600000000000001</v>
      </c>
      <c r="TA54" s="17">
        <v>12.006</v>
      </c>
      <c r="TB54" s="17">
        <v>12.006</v>
      </c>
      <c r="TC54" s="17">
        <v>4.5940000000000003</v>
      </c>
      <c r="TD54" s="17">
        <v>43.3</v>
      </c>
      <c r="TE54" s="17">
        <v>34.139000000000003</v>
      </c>
      <c r="TF54" s="17">
        <v>34.139000000000003</v>
      </c>
      <c r="TG54" s="17">
        <v>9.1609999999999996</v>
      </c>
      <c r="TH54" s="17">
        <v>0</v>
      </c>
      <c r="TI54" s="17"/>
      <c r="TJ54" s="17"/>
      <c r="TK54" s="17">
        <v>0</v>
      </c>
      <c r="TL54" s="17">
        <v>69.400000000000006</v>
      </c>
      <c r="TM54" s="17">
        <v>44.8</v>
      </c>
      <c r="TN54" s="17">
        <v>47.567</v>
      </c>
      <c r="TO54" s="17">
        <v>21.832999999999998</v>
      </c>
      <c r="TP54" s="17">
        <v>84.1</v>
      </c>
      <c r="TQ54" s="17">
        <v>65</v>
      </c>
      <c r="TR54" s="17">
        <v>68.747</v>
      </c>
      <c r="TS54" s="17">
        <v>15.353</v>
      </c>
      <c r="TT54" s="17">
        <v>5.8</v>
      </c>
      <c r="TU54" s="17">
        <v>2.1030000000000002</v>
      </c>
      <c r="TV54" s="17">
        <v>2.1030000000000002</v>
      </c>
      <c r="TW54" s="17">
        <v>3.6970000000000001</v>
      </c>
      <c r="TX54" s="17">
        <v>6.8</v>
      </c>
      <c r="TY54" s="17">
        <v>2.5339999999999998</v>
      </c>
      <c r="TZ54" s="17">
        <v>2.5339999999999998</v>
      </c>
      <c r="UA54" s="17">
        <v>4.266</v>
      </c>
      <c r="UB54" s="17">
        <v>20.9</v>
      </c>
      <c r="UC54" s="17">
        <v>20.5</v>
      </c>
      <c r="UD54" s="17">
        <v>19.417480000000001</v>
      </c>
      <c r="UE54" s="17">
        <v>1.4825200000000001</v>
      </c>
      <c r="UF54" s="17">
        <v>7.7</v>
      </c>
      <c r="UG54" s="17">
        <v>6</v>
      </c>
      <c r="UH54" s="17">
        <v>6</v>
      </c>
      <c r="UI54" s="17">
        <v>1.7</v>
      </c>
      <c r="UJ54" s="17">
        <v>7.5</v>
      </c>
      <c r="UK54" s="17">
        <v>6.9</v>
      </c>
      <c r="UL54" s="17">
        <v>6.9</v>
      </c>
      <c r="UM54" s="17">
        <v>0.6</v>
      </c>
      <c r="UN54" s="17">
        <v>19</v>
      </c>
      <c r="UO54" s="17">
        <v>19.5</v>
      </c>
      <c r="UP54" s="17">
        <v>9.9029100000000003</v>
      </c>
      <c r="UQ54" s="17">
        <v>9.0970899999999997</v>
      </c>
      <c r="UR54" s="17">
        <v>19.8</v>
      </c>
      <c r="US54" s="17">
        <v>19.5</v>
      </c>
      <c r="UT54" s="17">
        <v>9.9029100000000003</v>
      </c>
      <c r="UU54" s="17">
        <v>9.8970900000000004</v>
      </c>
      <c r="UV54" s="17">
        <v>19.8</v>
      </c>
      <c r="UW54" s="17">
        <v>19.5</v>
      </c>
      <c r="UX54" s="17">
        <v>10</v>
      </c>
      <c r="UY54" s="17">
        <v>9.8000000000000007</v>
      </c>
      <c r="UZ54" s="17">
        <v>0.8</v>
      </c>
      <c r="VA54" s="17">
        <v>1.04</v>
      </c>
      <c r="VB54" s="17">
        <v>1.04</v>
      </c>
      <c r="VC54" s="17">
        <v>-0.24</v>
      </c>
      <c r="VD54" s="17">
        <v>0</v>
      </c>
      <c r="VE54" s="17"/>
      <c r="VF54" s="17"/>
      <c r="VG54" s="17">
        <v>0</v>
      </c>
      <c r="VH54" s="17">
        <v>0</v>
      </c>
      <c r="VI54" s="17"/>
      <c r="VJ54" s="17"/>
      <c r="VK54" s="17">
        <v>0</v>
      </c>
      <c r="VL54" s="17">
        <v>0</v>
      </c>
      <c r="VM54" s="17"/>
      <c r="VN54" s="17"/>
      <c r="VO54" s="17">
        <v>0</v>
      </c>
      <c r="VP54" s="17">
        <v>0.6</v>
      </c>
      <c r="VQ54" s="17">
        <v>0.6</v>
      </c>
      <c r="VR54" s="17">
        <v>0.6</v>
      </c>
      <c r="VS54" s="17">
        <v>0</v>
      </c>
      <c r="VT54" s="17">
        <v>61.8</v>
      </c>
      <c r="VU54" s="17">
        <v>50.7</v>
      </c>
      <c r="VV54" s="17">
        <v>58.698</v>
      </c>
      <c r="VW54" s="17">
        <v>3.1019999999999999</v>
      </c>
      <c r="VX54" s="17">
        <v>76.599999999999994</v>
      </c>
      <c r="VY54" s="17">
        <v>37</v>
      </c>
      <c r="VZ54" s="17">
        <v>47.466000000000001</v>
      </c>
      <c r="WA54" s="17">
        <v>29.134</v>
      </c>
      <c r="WB54" s="17">
        <v>0</v>
      </c>
      <c r="WC54" s="17"/>
      <c r="WD54" s="17"/>
      <c r="WE54" s="17">
        <v>0</v>
      </c>
      <c r="WF54" s="17">
        <v>1.1000000000000001</v>
      </c>
      <c r="WG54" s="17">
        <v>1.4490000000000001</v>
      </c>
      <c r="WH54" s="17">
        <v>1.4490000000000001</v>
      </c>
      <c r="WI54" s="17">
        <v>-0.34899999999999998</v>
      </c>
      <c r="WJ54" s="17">
        <v>0</v>
      </c>
      <c r="WK54" s="17"/>
      <c r="WL54" s="17"/>
      <c r="WM54" s="17">
        <v>0</v>
      </c>
      <c r="WN54" s="17">
        <v>1.8</v>
      </c>
      <c r="WO54" s="17">
        <v>2.4</v>
      </c>
      <c r="WP54" s="17">
        <v>2.4</v>
      </c>
      <c r="WQ54" s="17">
        <v>-0.6</v>
      </c>
      <c r="WR54" s="17">
        <v>1</v>
      </c>
      <c r="WS54" s="17">
        <v>1.4</v>
      </c>
      <c r="WT54" s="17">
        <v>1.4</v>
      </c>
      <c r="WU54" s="17">
        <v>-0.4</v>
      </c>
      <c r="WV54" s="17">
        <v>0</v>
      </c>
      <c r="WW54" s="17"/>
      <c r="WX54" s="17"/>
      <c r="WY54" s="17">
        <v>0</v>
      </c>
      <c r="WZ54" s="17">
        <v>6.4</v>
      </c>
      <c r="XA54" s="17">
        <v>6.2</v>
      </c>
      <c r="XB54" s="17">
        <v>6.2</v>
      </c>
      <c r="XC54" s="17">
        <v>0.2</v>
      </c>
      <c r="XD54" s="17">
        <v>18.8</v>
      </c>
      <c r="XE54" s="17">
        <v>18.4466</v>
      </c>
      <c r="XF54" s="17">
        <v>18.4466</v>
      </c>
      <c r="XG54" s="17">
        <v>0.35339999999999999</v>
      </c>
      <c r="XH54" s="17">
        <v>8.1999999999999993</v>
      </c>
      <c r="XI54" s="17">
        <v>9</v>
      </c>
      <c r="XJ54" s="17">
        <v>10.8</v>
      </c>
      <c r="XK54" s="17">
        <v>-2.6</v>
      </c>
      <c r="XL54" s="17">
        <v>28.1</v>
      </c>
      <c r="XM54" s="17">
        <v>30</v>
      </c>
      <c r="XN54" s="17">
        <v>29</v>
      </c>
      <c r="XO54" s="17">
        <v>-0.9</v>
      </c>
      <c r="XP54" s="17">
        <v>35.1</v>
      </c>
      <c r="XQ54" s="17">
        <v>30</v>
      </c>
      <c r="XR54" s="17">
        <v>29</v>
      </c>
      <c r="XS54" s="17">
        <v>6.1</v>
      </c>
      <c r="XT54" s="17">
        <v>15</v>
      </c>
      <c r="XU54" s="17">
        <v>14</v>
      </c>
      <c r="XV54" s="17">
        <v>14</v>
      </c>
      <c r="XW54" s="17">
        <v>1</v>
      </c>
      <c r="XX54" s="17">
        <v>15.9</v>
      </c>
      <c r="XY54" s="17">
        <v>17</v>
      </c>
      <c r="XZ54" s="17">
        <v>20.39</v>
      </c>
      <c r="YA54" s="17">
        <v>-4.49</v>
      </c>
      <c r="YB54" s="17">
        <v>0</v>
      </c>
      <c r="YC54" s="17"/>
      <c r="YD54" s="17"/>
      <c r="YE54" s="17">
        <v>0</v>
      </c>
      <c r="YF54" s="17">
        <v>11</v>
      </c>
      <c r="YG54" s="17">
        <v>11</v>
      </c>
      <c r="YH54" s="17">
        <v>11</v>
      </c>
      <c r="YI54" s="17">
        <v>0</v>
      </c>
    </row>
    <row r="55" spans="1:659" ht="24" customHeight="1" x14ac:dyDescent="0.35">
      <c r="A55" s="1"/>
      <c r="B55" s="16" t="s">
        <v>79</v>
      </c>
      <c r="C55" s="16" t="s">
        <v>814</v>
      </c>
      <c r="D55" s="17">
        <v>200.9</v>
      </c>
      <c r="E55" s="17">
        <v>203.20388</v>
      </c>
      <c r="F55" s="17">
        <v>203.20388</v>
      </c>
      <c r="G55" s="17">
        <v>-2.3038799999999999</v>
      </c>
      <c r="H55" s="17">
        <v>627.86</v>
      </c>
      <c r="I55" s="17">
        <v>635.02589999999998</v>
      </c>
      <c r="J55" s="17">
        <v>635.02589999999998</v>
      </c>
      <c r="K55" s="17">
        <v>-7.1658999999999997</v>
      </c>
      <c r="L55" s="17">
        <v>214.23</v>
      </c>
      <c r="M55" s="17">
        <v>206.58520999999999</v>
      </c>
      <c r="N55" s="17">
        <v>206.58520999999999</v>
      </c>
      <c r="O55" s="17">
        <v>7.6447900000000004</v>
      </c>
      <c r="P55" s="17"/>
      <c r="Q55" s="17"/>
      <c r="R55" s="17"/>
      <c r="S55" s="17">
        <v>0</v>
      </c>
      <c r="T55" s="17"/>
      <c r="U55" s="17"/>
      <c r="V55" s="17"/>
      <c r="W55" s="17">
        <v>0</v>
      </c>
      <c r="X55" s="17">
        <v>89.2</v>
      </c>
      <c r="Y55" s="17">
        <v>91.778639999999996</v>
      </c>
      <c r="Z55" s="17">
        <v>91.778639999999996</v>
      </c>
      <c r="AA55" s="17">
        <v>-2.57864</v>
      </c>
      <c r="AB55" s="17">
        <v>179</v>
      </c>
      <c r="AC55" s="17">
        <v>183.78219999999999</v>
      </c>
      <c r="AD55" s="17">
        <v>201.70359999999999</v>
      </c>
      <c r="AE55" s="17">
        <v>-22.703600000000002</v>
      </c>
      <c r="AF55" s="17"/>
      <c r="AG55" s="17"/>
      <c r="AH55" s="17"/>
      <c r="AI55" s="17">
        <v>0</v>
      </c>
      <c r="AJ55" s="17"/>
      <c r="AK55" s="17"/>
      <c r="AL55" s="17"/>
      <c r="AM55" s="17">
        <v>0</v>
      </c>
      <c r="AN55" s="17">
        <v>157.5</v>
      </c>
      <c r="AO55" s="17">
        <v>183.61547999999999</v>
      </c>
      <c r="AP55" s="17">
        <v>165.93088</v>
      </c>
      <c r="AQ55" s="17">
        <v>-8.4308800000000002</v>
      </c>
      <c r="AR55" s="17">
        <v>157.4</v>
      </c>
      <c r="AS55" s="17">
        <v>183.61547999999999</v>
      </c>
      <c r="AT55" s="17">
        <v>165.93088</v>
      </c>
      <c r="AU55" s="17">
        <v>-8.5308799999999998</v>
      </c>
      <c r="AV55" s="17">
        <v>157.30000000000001</v>
      </c>
      <c r="AW55" s="17">
        <v>183.61547999999999</v>
      </c>
      <c r="AX55" s="17">
        <v>165.93088</v>
      </c>
      <c r="AY55" s="17">
        <v>-8.6308799999999994</v>
      </c>
      <c r="AZ55" s="17">
        <v>245.8</v>
      </c>
      <c r="BA55" s="17">
        <v>276.25031999999999</v>
      </c>
      <c r="BB55" s="17">
        <v>249.64375000000001</v>
      </c>
      <c r="BC55" s="17">
        <v>-3.84375</v>
      </c>
      <c r="BD55" s="17">
        <v>215.4</v>
      </c>
      <c r="BE55" s="17">
        <v>205.01677000000001</v>
      </c>
      <c r="BF55" s="17"/>
      <c r="BG55" s="17">
        <v>215.4</v>
      </c>
      <c r="BH55" s="17"/>
      <c r="BI55" s="17"/>
      <c r="BJ55" s="17"/>
      <c r="BK55" s="17">
        <v>0</v>
      </c>
      <c r="BL55" s="17">
        <v>361.3</v>
      </c>
      <c r="BM55" s="17">
        <v>368.40096999999997</v>
      </c>
      <c r="BN55" s="17">
        <v>368.40096999999997</v>
      </c>
      <c r="BO55" s="17">
        <v>-7.1009700000000002</v>
      </c>
      <c r="BP55" s="17">
        <v>10.4</v>
      </c>
      <c r="BQ55" s="17">
        <v>9.6366700000000005</v>
      </c>
      <c r="BR55" s="17">
        <v>3.4527100000000002</v>
      </c>
      <c r="BS55" s="17">
        <v>6.9472899999999997</v>
      </c>
      <c r="BT55" s="17"/>
      <c r="BU55" s="17"/>
      <c r="BV55" s="17"/>
      <c r="BW55" s="17">
        <v>0</v>
      </c>
      <c r="BX55" s="17"/>
      <c r="BY55" s="17"/>
      <c r="BZ55" s="17"/>
      <c r="CA55" s="17">
        <v>0</v>
      </c>
      <c r="CB55" s="17"/>
      <c r="CC55" s="17"/>
      <c r="CD55" s="17"/>
      <c r="CE55" s="17">
        <v>0</v>
      </c>
      <c r="CF55" s="17"/>
      <c r="CG55" s="17"/>
      <c r="CH55" s="17"/>
      <c r="CI55" s="17">
        <v>0</v>
      </c>
      <c r="CJ55" s="17">
        <v>148.6</v>
      </c>
      <c r="CK55" s="17">
        <v>163.90777</v>
      </c>
      <c r="CL55" s="17">
        <v>163.90777</v>
      </c>
      <c r="CM55" s="17">
        <v>-15.30777</v>
      </c>
      <c r="CN55" s="17">
        <v>7.6</v>
      </c>
      <c r="CO55" s="17">
        <v>5.6669799999999997</v>
      </c>
      <c r="CP55" s="17">
        <v>5.1333399999999996</v>
      </c>
      <c r="CQ55" s="17">
        <v>2.4666600000000001</v>
      </c>
      <c r="CR55" s="17">
        <v>5.8</v>
      </c>
      <c r="CS55" s="17">
        <v>3.1106799999999999</v>
      </c>
      <c r="CT55" s="17">
        <v>2.8177599999999998</v>
      </c>
      <c r="CU55" s="17">
        <v>2.98224</v>
      </c>
      <c r="CV55" s="17">
        <v>22.6</v>
      </c>
      <c r="CW55" s="17">
        <v>22.38899</v>
      </c>
      <c r="CX55" s="17">
        <v>5.6</v>
      </c>
      <c r="CY55" s="17">
        <v>17</v>
      </c>
      <c r="CZ55" s="17">
        <v>7</v>
      </c>
      <c r="DA55" s="17">
        <v>6.8787000000000003</v>
      </c>
      <c r="DB55" s="17">
        <v>6.8787000000000003</v>
      </c>
      <c r="DC55" s="17">
        <v>0.12130000000000001</v>
      </c>
      <c r="DD55" s="17">
        <v>13.41</v>
      </c>
      <c r="DE55" s="17">
        <v>9.9363299999999999</v>
      </c>
      <c r="DF55" s="17">
        <v>9.9363299999999999</v>
      </c>
      <c r="DG55" s="17">
        <v>3.4736699999999998</v>
      </c>
      <c r="DH55" s="17">
        <v>94.11</v>
      </c>
      <c r="DI55" s="17">
        <v>72.520679999999999</v>
      </c>
      <c r="DJ55" s="17">
        <v>63.509810000000002</v>
      </c>
      <c r="DK55" s="17">
        <v>30.600190000000001</v>
      </c>
      <c r="DL55" s="17"/>
      <c r="DM55" s="17"/>
      <c r="DN55" s="17"/>
      <c r="DO55" s="17">
        <v>0</v>
      </c>
      <c r="DP55" s="17"/>
      <c r="DQ55" s="17"/>
      <c r="DR55" s="17"/>
      <c r="DS55" s="17">
        <v>0</v>
      </c>
      <c r="DT55" s="17"/>
      <c r="DU55" s="17"/>
      <c r="DV55" s="17"/>
      <c r="DW55" s="17">
        <v>0</v>
      </c>
      <c r="DX55" s="17"/>
      <c r="DY55" s="17"/>
      <c r="DZ55" s="17"/>
      <c r="EA55" s="17">
        <v>0</v>
      </c>
      <c r="EB55" s="17">
        <v>110.6</v>
      </c>
      <c r="EC55" s="17">
        <v>112.35728</v>
      </c>
      <c r="ED55" s="17">
        <v>112.35728</v>
      </c>
      <c r="EE55" s="17">
        <v>-1.75728</v>
      </c>
      <c r="EF55" s="17">
        <v>58.7</v>
      </c>
      <c r="EG55" s="17">
        <v>109.11745000000001</v>
      </c>
      <c r="EH55" s="17">
        <v>109.9855</v>
      </c>
      <c r="EI55" s="17">
        <v>-51.285499999999999</v>
      </c>
      <c r="EJ55" s="17"/>
      <c r="EK55" s="17"/>
      <c r="EL55" s="17"/>
      <c r="EM55" s="17">
        <v>0</v>
      </c>
      <c r="EN55" s="17"/>
      <c r="EO55" s="17"/>
      <c r="EP55" s="17"/>
      <c r="EQ55" s="17">
        <v>0</v>
      </c>
      <c r="ER55" s="17"/>
      <c r="ES55" s="17"/>
      <c r="ET55" s="17"/>
      <c r="EU55" s="17">
        <v>0</v>
      </c>
      <c r="EV55" s="17">
        <v>6.5</v>
      </c>
      <c r="EW55" s="17">
        <v>6.39</v>
      </c>
      <c r="EX55" s="17">
        <v>6.39</v>
      </c>
      <c r="EY55" s="17">
        <v>0.11</v>
      </c>
      <c r="EZ55" s="17">
        <v>148.1</v>
      </c>
      <c r="FA55" s="17">
        <v>145.71693999999999</v>
      </c>
      <c r="FB55" s="17">
        <v>288.65978999999999</v>
      </c>
      <c r="FC55" s="17">
        <v>-140.55978999999999</v>
      </c>
      <c r="FD55" s="17">
        <v>61</v>
      </c>
      <c r="FE55" s="17">
        <v>69.908249999999995</v>
      </c>
      <c r="FF55" s="17">
        <v>54.011969999999998</v>
      </c>
      <c r="FG55" s="17">
        <v>6.9880300000000002</v>
      </c>
      <c r="FH55" s="17">
        <v>150.80000000000001</v>
      </c>
      <c r="FI55" s="17">
        <v>151.21556000000001</v>
      </c>
      <c r="FJ55" s="17">
        <v>151.21556000000001</v>
      </c>
      <c r="FK55" s="17">
        <v>-0.41555999999999998</v>
      </c>
      <c r="FL55" s="17">
        <v>30.9</v>
      </c>
      <c r="FM55" s="17">
        <v>34.05592</v>
      </c>
      <c r="FN55" s="17">
        <v>25.458369999999999</v>
      </c>
      <c r="FO55" s="17">
        <v>5.44163</v>
      </c>
      <c r="FP55" s="17">
        <v>18.399999999999999</v>
      </c>
      <c r="FQ55" s="17">
        <v>17.210889999999999</v>
      </c>
      <c r="FR55" s="17">
        <v>15.45468</v>
      </c>
      <c r="FS55" s="17">
        <v>2.9453200000000002</v>
      </c>
      <c r="FT55" s="17">
        <v>18.8</v>
      </c>
      <c r="FU55" s="17">
        <v>17.961169999999999</v>
      </c>
      <c r="FV55" s="17">
        <v>17.961169999999999</v>
      </c>
      <c r="FW55" s="17">
        <v>0.83882999999999996</v>
      </c>
      <c r="FX55" s="17">
        <v>79</v>
      </c>
      <c r="FY55" s="17">
        <v>87.68835</v>
      </c>
      <c r="FZ55" s="17">
        <v>87.68835</v>
      </c>
      <c r="GA55" s="17">
        <v>-8.6883499999999998</v>
      </c>
      <c r="GB55" s="17"/>
      <c r="GC55" s="17"/>
      <c r="GD55" s="17"/>
      <c r="GE55" s="17">
        <v>0</v>
      </c>
      <c r="GF55" s="17"/>
      <c r="GG55" s="17"/>
      <c r="GH55" s="17"/>
      <c r="GI55" s="17">
        <v>0</v>
      </c>
      <c r="GJ55" s="17"/>
      <c r="GK55" s="17"/>
      <c r="GL55" s="17"/>
      <c r="GM55" s="17">
        <v>0</v>
      </c>
      <c r="GN55" s="17">
        <v>108.1</v>
      </c>
      <c r="GO55" s="17">
        <v>110.37475999999999</v>
      </c>
      <c r="GP55" s="17">
        <v>98.097470000000001</v>
      </c>
      <c r="GQ55" s="17">
        <v>10.00253</v>
      </c>
      <c r="GR55" s="17">
        <v>7.5</v>
      </c>
      <c r="GS55" s="17">
        <v>6.5736800000000004</v>
      </c>
      <c r="GT55" s="17">
        <v>6.5736800000000004</v>
      </c>
      <c r="GU55" s="17">
        <v>0.92632000000000003</v>
      </c>
      <c r="GV55" s="17">
        <v>6.2</v>
      </c>
      <c r="GW55" s="17">
        <v>6.6261000000000001</v>
      </c>
      <c r="GX55" s="17">
        <v>6.6261000000000001</v>
      </c>
      <c r="GY55" s="17">
        <v>-0.42609999999999998</v>
      </c>
      <c r="GZ55" s="17">
        <v>21.7</v>
      </c>
      <c r="HA55" s="17">
        <v>22.569210000000002</v>
      </c>
      <c r="HB55" s="17">
        <v>35.066450000000003</v>
      </c>
      <c r="HC55" s="17">
        <v>-13.36645</v>
      </c>
      <c r="HD55" s="17">
        <v>39</v>
      </c>
      <c r="HE55" s="17">
        <v>39.841419999999999</v>
      </c>
      <c r="HF55" s="17">
        <v>39.841419999999999</v>
      </c>
      <c r="HG55" s="17">
        <v>-0.84141999999999995</v>
      </c>
      <c r="HH55" s="17">
        <v>2</v>
      </c>
      <c r="HI55" s="17">
        <v>1.97359</v>
      </c>
      <c r="HJ55" s="17">
        <v>1.97359</v>
      </c>
      <c r="HK55" s="17">
        <v>2.6409999999999999E-2</v>
      </c>
      <c r="HL55" s="17">
        <v>11.7</v>
      </c>
      <c r="HM55" s="17">
        <v>13.33126</v>
      </c>
      <c r="HN55" s="17">
        <v>13.33126</v>
      </c>
      <c r="HO55" s="17">
        <v>-1.6312599999999999</v>
      </c>
      <c r="HP55" s="17">
        <v>66.5</v>
      </c>
      <c r="HQ55" s="17">
        <v>69.037329999999997</v>
      </c>
      <c r="HR55" s="17">
        <v>73.744410000000002</v>
      </c>
      <c r="HS55" s="17">
        <v>-7.2444100000000002</v>
      </c>
      <c r="HT55" s="17"/>
      <c r="HU55" s="17"/>
      <c r="HV55" s="17"/>
      <c r="HW55" s="17">
        <v>0</v>
      </c>
      <c r="HX55" s="17"/>
      <c r="HY55" s="17"/>
      <c r="HZ55" s="17"/>
      <c r="IA55" s="17">
        <v>0</v>
      </c>
      <c r="IB55" s="17">
        <v>31</v>
      </c>
      <c r="IC55" s="17">
        <v>27.51717</v>
      </c>
      <c r="ID55" s="17">
        <v>64.295370000000005</v>
      </c>
      <c r="IE55" s="17">
        <v>-33.295369999999998</v>
      </c>
      <c r="IF55" s="17"/>
      <c r="IG55" s="17"/>
      <c r="IH55" s="17"/>
      <c r="II55" s="17">
        <v>0</v>
      </c>
      <c r="IJ55" s="17"/>
      <c r="IK55" s="17"/>
      <c r="IL55" s="17"/>
      <c r="IM55" s="17">
        <v>0</v>
      </c>
      <c r="IN55" s="17">
        <v>48.5</v>
      </c>
      <c r="IO55" s="17">
        <v>45.221359999999997</v>
      </c>
      <c r="IP55" s="17"/>
      <c r="IQ55" s="17">
        <v>48.5</v>
      </c>
      <c r="IR55" s="17"/>
      <c r="IS55" s="17"/>
      <c r="IT55" s="17"/>
      <c r="IU55" s="17">
        <v>0</v>
      </c>
      <c r="IV55" s="17"/>
      <c r="IW55" s="17"/>
      <c r="IX55" s="17"/>
      <c r="IY55" s="17">
        <v>0</v>
      </c>
      <c r="IZ55" s="17"/>
      <c r="JA55" s="17"/>
      <c r="JB55" s="17"/>
      <c r="JC55" s="17">
        <v>0</v>
      </c>
      <c r="JD55" s="17">
        <v>83.8</v>
      </c>
      <c r="JE55" s="17">
        <v>88.384460000000004</v>
      </c>
      <c r="JF55" s="17">
        <v>88.384460000000004</v>
      </c>
      <c r="JG55" s="17">
        <v>-4.58446</v>
      </c>
      <c r="JH55" s="17">
        <v>176.3</v>
      </c>
      <c r="JI55" s="17">
        <v>179.25821999999999</v>
      </c>
      <c r="JJ55" s="17">
        <v>185.03034</v>
      </c>
      <c r="JK55" s="17">
        <v>-8.73034</v>
      </c>
      <c r="JL55" s="17">
        <v>173.9</v>
      </c>
      <c r="JM55" s="17">
        <v>179.25821999999999</v>
      </c>
      <c r="JN55" s="17">
        <v>185.03034</v>
      </c>
      <c r="JO55" s="17">
        <v>-11.13034</v>
      </c>
      <c r="JP55" s="17">
        <v>200</v>
      </c>
      <c r="JQ55" s="17">
        <v>179.25821999999999</v>
      </c>
      <c r="JR55" s="17">
        <v>185.03034</v>
      </c>
      <c r="JS55" s="17">
        <v>14.969659999999999</v>
      </c>
      <c r="JT55" s="17">
        <v>271.89999999999998</v>
      </c>
      <c r="JU55" s="17">
        <v>269.69481000000002</v>
      </c>
      <c r="JV55" s="17">
        <v>278.37898000000001</v>
      </c>
      <c r="JW55" s="17">
        <v>-6.47898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3.6</v>
      </c>
      <c r="LE55" s="17">
        <v>3.1205099999999999</v>
      </c>
      <c r="LF55" s="17">
        <v>3.1205099999999999</v>
      </c>
      <c r="LG55" s="17">
        <v>0.47949000000000003</v>
      </c>
      <c r="LH55" s="17">
        <v>181.2</v>
      </c>
      <c r="LI55" s="17">
        <v>113.13583</v>
      </c>
      <c r="LJ55" s="17">
        <v>111.31755</v>
      </c>
      <c r="LK55" s="17">
        <v>69.882450000000006</v>
      </c>
      <c r="LL55" s="17">
        <v>81.7</v>
      </c>
      <c r="LM55" s="17">
        <v>82.783000000000001</v>
      </c>
      <c r="LN55" s="17">
        <v>89.126130000000003</v>
      </c>
      <c r="LO55" s="17">
        <v>-7.4261299999999997</v>
      </c>
      <c r="LP55" s="17">
        <v>63.1</v>
      </c>
      <c r="LQ55" s="17">
        <v>67.133979999999994</v>
      </c>
      <c r="LR55" s="17">
        <v>67.133979999999994</v>
      </c>
      <c r="LS55" s="17">
        <v>-4.0339799999999997</v>
      </c>
      <c r="LT55" s="17">
        <v>46.2</v>
      </c>
      <c r="LU55" s="17">
        <v>48.413229999999999</v>
      </c>
      <c r="LV55" s="17">
        <v>48.413229999999999</v>
      </c>
      <c r="LW55" s="17">
        <v>-2.2132299999999998</v>
      </c>
      <c r="LX55" s="17">
        <v>30</v>
      </c>
      <c r="LY55" s="17">
        <v>29.951460000000001</v>
      </c>
      <c r="LZ55" s="17">
        <v>29.951460000000001</v>
      </c>
      <c r="MA55" s="17">
        <v>4.854E-2</v>
      </c>
      <c r="MB55" s="17"/>
      <c r="MC55" s="17"/>
      <c r="MD55" s="17"/>
      <c r="ME55" s="17">
        <v>0</v>
      </c>
      <c r="MF55" s="17"/>
      <c r="MG55" s="17"/>
      <c r="MH55" s="17"/>
      <c r="MI55" s="17">
        <v>0</v>
      </c>
      <c r="MJ55" s="17"/>
      <c r="MK55" s="17"/>
      <c r="ML55" s="17"/>
      <c r="MM55" s="17">
        <v>0</v>
      </c>
      <c r="MN55" s="17">
        <v>0</v>
      </c>
      <c r="MO55" s="17">
        <v>150.65477999999999</v>
      </c>
      <c r="MP55" s="17">
        <v>151.08876000000001</v>
      </c>
      <c r="MQ55" s="17">
        <v>-151.08876000000001</v>
      </c>
      <c r="MR55" s="17">
        <v>58.9</v>
      </c>
      <c r="MS55" s="17">
        <v>103.66376</v>
      </c>
      <c r="MT55" s="17">
        <v>151.08876000000001</v>
      </c>
      <c r="MU55" s="17">
        <v>-92.188760000000002</v>
      </c>
      <c r="MV55" s="17">
        <v>0</v>
      </c>
      <c r="MW55" s="17"/>
      <c r="MX55" s="17">
        <v>151.54248000000001</v>
      </c>
      <c r="MY55" s="17">
        <v>-151.54248000000001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215.7</v>
      </c>
      <c r="NU55" s="17">
        <v>206.29038</v>
      </c>
      <c r="NV55" s="17">
        <v>206.29038</v>
      </c>
      <c r="NW55" s="17">
        <v>9.4096200000000003</v>
      </c>
      <c r="NX55" s="17">
        <v>103.4</v>
      </c>
      <c r="NY55" s="17">
        <v>103.45493</v>
      </c>
      <c r="NZ55" s="17">
        <v>103.45493</v>
      </c>
      <c r="OA55" s="17">
        <v>-5.493E-2</v>
      </c>
      <c r="OB55" s="17">
        <v>0</v>
      </c>
      <c r="OC55" s="17"/>
      <c r="OD55" s="17"/>
      <c r="OE55" s="17">
        <v>0</v>
      </c>
      <c r="OF55" s="17">
        <v>58.5</v>
      </c>
      <c r="OG55" s="17">
        <v>85.4</v>
      </c>
      <c r="OH55" s="17">
        <v>84.558000000000007</v>
      </c>
      <c r="OI55" s="17">
        <v>-26.058</v>
      </c>
      <c r="OJ55" s="17">
        <v>0</v>
      </c>
      <c r="OK55" s="17"/>
      <c r="OL55" s="17"/>
      <c r="OM55" s="17">
        <v>0</v>
      </c>
      <c r="ON55" s="17">
        <v>0</v>
      </c>
      <c r="OO55" s="17">
        <v>0.72</v>
      </c>
      <c r="OP55" s="17">
        <v>0.72</v>
      </c>
      <c r="OQ55" s="17">
        <v>-0.72</v>
      </c>
      <c r="OR55" s="17">
        <v>0</v>
      </c>
      <c r="OS55" s="17"/>
      <c r="OT55" s="17"/>
      <c r="OU55" s="17">
        <v>0</v>
      </c>
      <c r="OV55" s="17">
        <v>20</v>
      </c>
      <c r="OW55" s="17">
        <v>17.475729999999999</v>
      </c>
      <c r="OX55" s="17">
        <v>17.475729999999999</v>
      </c>
      <c r="OY55" s="17">
        <v>2.52427</v>
      </c>
      <c r="OZ55" s="17">
        <v>20.7</v>
      </c>
      <c r="PA55" s="17">
        <v>20.5</v>
      </c>
      <c r="PB55" s="17">
        <v>19.417480000000001</v>
      </c>
      <c r="PC55" s="17">
        <v>1.2825200000000001</v>
      </c>
      <c r="PD55" s="17">
        <v>0</v>
      </c>
      <c r="PE55" s="17"/>
      <c r="PF55" s="17"/>
      <c r="PG55" s="17">
        <v>0</v>
      </c>
      <c r="PH55" s="17">
        <v>4.5999999999999996</v>
      </c>
      <c r="PI55" s="17"/>
      <c r="PJ55" s="17"/>
      <c r="PK55" s="17">
        <v>4.5999999999999996</v>
      </c>
      <c r="PL55" s="17">
        <v>0</v>
      </c>
      <c r="PM55" s="17"/>
      <c r="PN55" s="17"/>
      <c r="PO55" s="17">
        <v>0</v>
      </c>
      <c r="PP55" s="17">
        <v>1</v>
      </c>
      <c r="PQ55" s="17">
        <v>1</v>
      </c>
      <c r="PR55" s="17">
        <v>1</v>
      </c>
      <c r="PS55" s="17">
        <v>0</v>
      </c>
      <c r="PT55" s="17">
        <v>2.2999999999999998</v>
      </c>
      <c r="PU55" s="17">
        <v>2.5</v>
      </c>
      <c r="PV55" s="17">
        <v>2.5</v>
      </c>
      <c r="PW55" s="17">
        <v>-0.2</v>
      </c>
      <c r="PX55" s="17">
        <v>2.8</v>
      </c>
      <c r="PY55" s="17">
        <v>3</v>
      </c>
      <c r="PZ55" s="17">
        <v>3</v>
      </c>
      <c r="QA55" s="17">
        <v>-0.2</v>
      </c>
      <c r="QB55" s="17"/>
      <c r="QC55" s="17"/>
      <c r="QD55" s="17"/>
      <c r="QE55" s="17">
        <v>0</v>
      </c>
      <c r="QF55" s="17">
        <v>20</v>
      </c>
      <c r="QG55" s="17">
        <v>19.417480000000001</v>
      </c>
      <c r="QH55" s="17">
        <v>19.417480000000001</v>
      </c>
      <c r="QI55" s="17">
        <v>0.58252000000000004</v>
      </c>
      <c r="QJ55" s="17">
        <v>18.899999999999999</v>
      </c>
      <c r="QK55" s="17">
        <v>17.475729999999999</v>
      </c>
      <c r="QL55" s="17">
        <v>17.475729999999999</v>
      </c>
      <c r="QM55" s="17">
        <v>1.4242699999999999</v>
      </c>
      <c r="QN55" s="17">
        <v>3.4</v>
      </c>
      <c r="QO55" s="17">
        <v>3.5</v>
      </c>
      <c r="QP55" s="17">
        <v>3.5</v>
      </c>
      <c r="QQ55" s="17">
        <v>-0.1</v>
      </c>
      <c r="QR55" s="17">
        <v>18.600000000000001</v>
      </c>
      <c r="QS55" s="17">
        <v>17.961169999999999</v>
      </c>
      <c r="QT55" s="17">
        <v>17.961169999999999</v>
      </c>
      <c r="QU55" s="17">
        <v>0.63883000000000001</v>
      </c>
      <c r="QV55" s="17">
        <v>0</v>
      </c>
      <c r="QW55" s="17"/>
      <c r="QX55" s="17"/>
      <c r="QY55" s="17">
        <v>0</v>
      </c>
      <c r="QZ55" s="17">
        <v>0</v>
      </c>
      <c r="RA55" s="17"/>
      <c r="RB55" s="17"/>
      <c r="RC55" s="17">
        <v>0</v>
      </c>
      <c r="RD55" s="17">
        <v>25.2</v>
      </c>
      <c r="RE55" s="17">
        <v>20.355</v>
      </c>
      <c r="RF55" s="17">
        <v>20.355</v>
      </c>
      <c r="RG55" s="17">
        <v>4.8449999999999998</v>
      </c>
      <c r="RH55" s="17">
        <v>70.599999999999994</v>
      </c>
      <c r="RI55" s="17">
        <v>60.2</v>
      </c>
      <c r="RJ55" s="17">
        <v>54.779000000000003</v>
      </c>
      <c r="RK55" s="17">
        <v>15.821</v>
      </c>
      <c r="RL55" s="17">
        <v>0</v>
      </c>
      <c r="RM55" s="17"/>
      <c r="RN55" s="17"/>
      <c r="RO55" s="17">
        <v>0</v>
      </c>
      <c r="RP55" s="17">
        <v>2.9</v>
      </c>
      <c r="RQ55" s="17">
        <v>3.3</v>
      </c>
      <c r="RR55" s="17">
        <v>3.3</v>
      </c>
      <c r="RS55" s="17">
        <v>-0.4</v>
      </c>
      <c r="RT55" s="17">
        <v>10.8</v>
      </c>
      <c r="RU55" s="17">
        <v>6.3649399999999998</v>
      </c>
      <c r="RV55" s="17">
        <v>14.872019999999999</v>
      </c>
      <c r="RW55" s="17">
        <v>-4.0720200000000002</v>
      </c>
      <c r="RX55" s="17">
        <v>2.5</v>
      </c>
      <c r="RY55" s="17">
        <v>2</v>
      </c>
      <c r="RZ55" s="17">
        <v>2</v>
      </c>
      <c r="SA55" s="17">
        <v>0.5</v>
      </c>
      <c r="SB55" s="17"/>
      <c r="SC55" s="17"/>
      <c r="SD55" s="17"/>
      <c r="SE55" s="17">
        <v>0</v>
      </c>
      <c r="SF55" s="17">
        <v>14</v>
      </c>
      <c r="SG55" s="17">
        <v>11</v>
      </c>
      <c r="SH55" s="17">
        <v>12.03884</v>
      </c>
      <c r="SI55" s="17">
        <v>1.96116</v>
      </c>
      <c r="SJ55" s="17">
        <v>6.8</v>
      </c>
      <c r="SK55" s="17">
        <v>6.7</v>
      </c>
      <c r="SL55" s="17">
        <v>6.7</v>
      </c>
      <c r="SM55" s="17">
        <v>0.1</v>
      </c>
      <c r="SN55" s="17">
        <v>10.7</v>
      </c>
      <c r="SO55" s="17">
        <v>12</v>
      </c>
      <c r="SP55" s="17">
        <v>13.592230000000001</v>
      </c>
      <c r="SQ55" s="17">
        <v>-2.8922300000000001</v>
      </c>
      <c r="SR55" s="17">
        <v>14.9</v>
      </c>
      <c r="SS55" s="17">
        <v>14</v>
      </c>
      <c r="ST55" s="17">
        <v>17.475729999999999</v>
      </c>
      <c r="SU55" s="17">
        <v>-2.5757300000000001</v>
      </c>
      <c r="SV55" s="17">
        <v>16</v>
      </c>
      <c r="SW55" s="17">
        <v>16.310680000000001</v>
      </c>
      <c r="SX55" s="17">
        <v>16.310680000000001</v>
      </c>
      <c r="SY55" s="17">
        <v>-0.31068000000000001</v>
      </c>
      <c r="SZ55" s="17">
        <v>15.8</v>
      </c>
      <c r="TA55" s="17">
        <v>13.228999999999999</v>
      </c>
      <c r="TB55" s="17">
        <v>13.228999999999999</v>
      </c>
      <c r="TC55" s="17">
        <v>2.5710000000000002</v>
      </c>
      <c r="TD55" s="17">
        <v>49</v>
      </c>
      <c r="TE55" s="17">
        <v>31.616</v>
      </c>
      <c r="TF55" s="17">
        <v>31.616</v>
      </c>
      <c r="TG55" s="17">
        <v>17.384</v>
      </c>
      <c r="TH55" s="17">
        <v>0</v>
      </c>
      <c r="TI55" s="17"/>
      <c r="TJ55" s="17"/>
      <c r="TK55" s="17">
        <v>0</v>
      </c>
      <c r="TL55" s="17">
        <v>72.900000000000006</v>
      </c>
      <c r="TM55" s="17">
        <v>41.9</v>
      </c>
      <c r="TN55" s="17">
        <v>45.316000000000003</v>
      </c>
      <c r="TO55" s="17">
        <v>27.584</v>
      </c>
      <c r="TP55" s="17">
        <v>82.5</v>
      </c>
      <c r="TQ55" s="17">
        <v>62.6</v>
      </c>
      <c r="TR55" s="17">
        <v>67.201999999999998</v>
      </c>
      <c r="TS55" s="17">
        <v>15.298</v>
      </c>
      <c r="TT55" s="17">
        <v>5</v>
      </c>
      <c r="TU55" s="17">
        <v>1.9359999999999999</v>
      </c>
      <c r="TV55" s="17">
        <v>1.9359999999999999</v>
      </c>
      <c r="TW55" s="17">
        <v>3.0640000000000001</v>
      </c>
      <c r="TX55" s="17">
        <v>6.6</v>
      </c>
      <c r="TY55" s="17">
        <v>2.335</v>
      </c>
      <c r="TZ55" s="17">
        <v>2.335</v>
      </c>
      <c r="UA55" s="17">
        <v>4.2649999999999997</v>
      </c>
      <c r="UB55" s="17">
        <v>20.9</v>
      </c>
      <c r="UC55" s="17">
        <v>20.5</v>
      </c>
      <c r="UD55" s="17">
        <v>19.417480000000001</v>
      </c>
      <c r="UE55" s="17">
        <v>1.4825200000000001</v>
      </c>
      <c r="UF55" s="17">
        <v>7.7</v>
      </c>
      <c r="UG55" s="17">
        <v>6</v>
      </c>
      <c r="UH55" s="17">
        <v>6</v>
      </c>
      <c r="UI55" s="17">
        <v>1.7</v>
      </c>
      <c r="UJ55" s="17">
        <v>7.5</v>
      </c>
      <c r="UK55" s="17">
        <v>6.9</v>
      </c>
      <c r="UL55" s="17">
        <v>6.9</v>
      </c>
      <c r="UM55" s="17">
        <v>0.6</v>
      </c>
      <c r="UN55" s="17">
        <v>18.8</v>
      </c>
      <c r="UO55" s="17">
        <v>19.5</v>
      </c>
      <c r="UP55" s="17">
        <v>9.9029100000000003</v>
      </c>
      <c r="UQ55" s="17">
        <v>8.8970900000000004</v>
      </c>
      <c r="UR55" s="17">
        <v>19.8</v>
      </c>
      <c r="US55" s="17">
        <v>19.5</v>
      </c>
      <c r="UT55" s="17">
        <v>9.9029100000000003</v>
      </c>
      <c r="UU55" s="17">
        <v>9.8970900000000004</v>
      </c>
      <c r="UV55" s="17">
        <v>19.8</v>
      </c>
      <c r="UW55" s="17">
        <v>19.5</v>
      </c>
      <c r="UX55" s="17">
        <v>10</v>
      </c>
      <c r="UY55" s="17">
        <v>9.8000000000000007</v>
      </c>
      <c r="UZ55" s="17">
        <v>0.6</v>
      </c>
      <c r="VA55" s="17">
        <v>1.0129999999999999</v>
      </c>
      <c r="VB55" s="17">
        <v>1.0129999999999999</v>
      </c>
      <c r="VC55" s="17">
        <v>-0.41299999999999998</v>
      </c>
      <c r="VD55" s="17">
        <v>0</v>
      </c>
      <c r="VE55" s="17"/>
      <c r="VF55" s="17"/>
      <c r="VG55" s="17">
        <v>0</v>
      </c>
      <c r="VH55" s="17">
        <v>0</v>
      </c>
      <c r="VI55" s="17"/>
      <c r="VJ55" s="17"/>
      <c r="VK55" s="17">
        <v>0</v>
      </c>
      <c r="VL55" s="17">
        <v>0</v>
      </c>
      <c r="VM55" s="17"/>
      <c r="VN55" s="17"/>
      <c r="VO55" s="17">
        <v>0</v>
      </c>
      <c r="VP55" s="17">
        <v>0.6</v>
      </c>
      <c r="VQ55" s="17">
        <v>0.6</v>
      </c>
      <c r="VR55" s="17">
        <v>0.6</v>
      </c>
      <c r="VS55" s="17">
        <v>0</v>
      </c>
      <c r="VT55" s="17">
        <v>52.6</v>
      </c>
      <c r="VU55" s="17">
        <v>48.5</v>
      </c>
      <c r="VV55" s="17">
        <v>56.8</v>
      </c>
      <c r="VW55" s="17">
        <v>-4.2</v>
      </c>
      <c r="VX55" s="17">
        <v>68.3</v>
      </c>
      <c r="VY55" s="17">
        <v>35</v>
      </c>
      <c r="VZ55" s="17">
        <v>45.076000000000001</v>
      </c>
      <c r="WA55" s="17">
        <v>23.224</v>
      </c>
      <c r="WB55" s="17">
        <v>0</v>
      </c>
      <c r="WC55" s="17"/>
      <c r="WD55" s="17"/>
      <c r="WE55" s="17">
        <v>0</v>
      </c>
      <c r="WF55" s="17">
        <v>1.1000000000000001</v>
      </c>
      <c r="WG55" s="17">
        <v>1.4490000000000001</v>
      </c>
      <c r="WH55" s="17">
        <v>1.4490000000000001</v>
      </c>
      <c r="WI55" s="17">
        <v>-0.34899999999999998</v>
      </c>
      <c r="WJ55" s="17">
        <v>0</v>
      </c>
      <c r="WK55" s="17"/>
      <c r="WL55" s="17"/>
      <c r="WM55" s="17">
        <v>0</v>
      </c>
      <c r="WN55" s="17">
        <v>1.8</v>
      </c>
      <c r="WO55" s="17">
        <v>2.4</v>
      </c>
      <c r="WP55" s="17">
        <v>2.4</v>
      </c>
      <c r="WQ55" s="17">
        <v>-0.6</v>
      </c>
      <c r="WR55" s="17">
        <v>1</v>
      </c>
      <c r="WS55" s="17">
        <v>1.4</v>
      </c>
      <c r="WT55" s="17">
        <v>1.4</v>
      </c>
      <c r="WU55" s="17">
        <v>-0.4</v>
      </c>
      <c r="WV55" s="17">
        <v>0</v>
      </c>
      <c r="WW55" s="17"/>
      <c r="WX55" s="17"/>
      <c r="WY55" s="17">
        <v>0</v>
      </c>
      <c r="WZ55" s="17">
        <v>6.4</v>
      </c>
      <c r="XA55" s="17">
        <v>6.2</v>
      </c>
      <c r="XB55" s="17">
        <v>6.2</v>
      </c>
      <c r="XC55" s="17">
        <v>0.2</v>
      </c>
      <c r="XD55" s="17">
        <v>18.7</v>
      </c>
      <c r="XE55" s="17">
        <v>18.4466</v>
      </c>
      <c r="XF55" s="17">
        <v>18.4466</v>
      </c>
      <c r="XG55" s="17">
        <v>0.25340000000000001</v>
      </c>
      <c r="XH55" s="17">
        <v>9.3000000000000007</v>
      </c>
      <c r="XI55" s="17">
        <v>9</v>
      </c>
      <c r="XJ55" s="17">
        <v>10.8</v>
      </c>
      <c r="XK55" s="17">
        <v>-1.5</v>
      </c>
      <c r="XL55" s="17">
        <v>28.4</v>
      </c>
      <c r="XM55" s="17">
        <v>30</v>
      </c>
      <c r="XN55" s="17">
        <v>29</v>
      </c>
      <c r="XO55" s="17">
        <v>-0.6</v>
      </c>
      <c r="XP55" s="17">
        <v>35.4</v>
      </c>
      <c r="XQ55" s="17">
        <v>30</v>
      </c>
      <c r="XR55" s="17">
        <v>29</v>
      </c>
      <c r="XS55" s="17">
        <v>6.4</v>
      </c>
      <c r="XT55" s="17">
        <v>15</v>
      </c>
      <c r="XU55" s="17">
        <v>14</v>
      </c>
      <c r="XV55" s="17">
        <v>14</v>
      </c>
      <c r="XW55" s="17">
        <v>1</v>
      </c>
      <c r="XX55" s="17">
        <v>15.9</v>
      </c>
      <c r="XY55" s="17">
        <v>17</v>
      </c>
      <c r="XZ55" s="17">
        <v>20.39</v>
      </c>
      <c r="YA55" s="17">
        <v>-4.49</v>
      </c>
      <c r="YB55" s="17">
        <v>0</v>
      </c>
      <c r="YC55" s="17"/>
      <c r="YD55" s="17"/>
      <c r="YE55" s="17">
        <v>0</v>
      </c>
      <c r="YF55" s="17">
        <v>11</v>
      </c>
      <c r="YG55" s="17">
        <v>11</v>
      </c>
      <c r="YH55" s="17">
        <v>11</v>
      </c>
      <c r="YI55" s="17">
        <v>0</v>
      </c>
    </row>
    <row r="56" spans="1:659" ht="24" customHeight="1" x14ac:dyDescent="0.35">
      <c r="A56" s="1"/>
      <c r="B56" s="18" t="s">
        <v>815</v>
      </c>
      <c r="C56" s="18" t="s">
        <v>80</v>
      </c>
      <c r="D56" s="19">
        <v>203.8</v>
      </c>
      <c r="E56" s="19">
        <v>203.20388</v>
      </c>
      <c r="F56" s="19">
        <v>203.20388</v>
      </c>
      <c r="G56" s="19">
        <v>0.59611999999999998</v>
      </c>
      <c r="H56" s="19">
        <v>626.1</v>
      </c>
      <c r="I56" s="19">
        <v>635.02589999999998</v>
      </c>
      <c r="J56" s="19">
        <v>635.02589999999998</v>
      </c>
      <c r="K56" s="19">
        <v>-8.9259000000000004</v>
      </c>
      <c r="L56" s="19">
        <v>213.77</v>
      </c>
      <c r="M56" s="19">
        <v>206.58520999999999</v>
      </c>
      <c r="N56" s="19">
        <v>206.58520999999999</v>
      </c>
      <c r="O56" s="19">
        <v>7.1847899999999996</v>
      </c>
      <c r="P56" s="19"/>
      <c r="Q56" s="19"/>
      <c r="R56" s="19"/>
      <c r="S56" s="19">
        <v>0</v>
      </c>
      <c r="T56" s="19"/>
      <c r="U56" s="19"/>
      <c r="V56" s="19"/>
      <c r="W56" s="19">
        <v>0</v>
      </c>
      <c r="X56" s="19">
        <v>90.2</v>
      </c>
      <c r="Y56" s="19">
        <v>91.778639999999996</v>
      </c>
      <c r="Z56" s="19">
        <v>91.778639999999996</v>
      </c>
      <c r="AA56" s="19">
        <v>-1.57864</v>
      </c>
      <c r="AB56" s="19">
        <v>184.1</v>
      </c>
      <c r="AC56" s="19">
        <v>183.78219999999999</v>
      </c>
      <c r="AD56" s="19">
        <v>201.70359999999999</v>
      </c>
      <c r="AE56" s="19">
        <v>-17.6036</v>
      </c>
      <c r="AF56" s="19"/>
      <c r="AG56" s="19"/>
      <c r="AH56" s="19"/>
      <c r="AI56" s="19">
        <v>0</v>
      </c>
      <c r="AJ56" s="19"/>
      <c r="AK56" s="19"/>
      <c r="AL56" s="19"/>
      <c r="AM56" s="19">
        <v>0</v>
      </c>
      <c r="AN56" s="19">
        <v>184.8</v>
      </c>
      <c r="AO56" s="19">
        <v>184.66027</v>
      </c>
      <c r="AP56" s="19">
        <v>150.70381</v>
      </c>
      <c r="AQ56" s="19">
        <v>34.09619</v>
      </c>
      <c r="AR56" s="19">
        <v>188.5</v>
      </c>
      <c r="AS56" s="19">
        <v>184.66027</v>
      </c>
      <c r="AT56" s="19">
        <v>150.70381</v>
      </c>
      <c r="AU56" s="19">
        <v>37.796190000000003</v>
      </c>
      <c r="AV56" s="19">
        <v>188.3</v>
      </c>
      <c r="AW56" s="19">
        <v>184.66027</v>
      </c>
      <c r="AX56" s="19">
        <v>150.70381</v>
      </c>
      <c r="AY56" s="19">
        <v>37.59619</v>
      </c>
      <c r="AZ56" s="19">
        <v>262.89999999999998</v>
      </c>
      <c r="BA56" s="19">
        <v>277.82220000000001</v>
      </c>
      <c r="BB56" s="19">
        <v>226.73455000000001</v>
      </c>
      <c r="BC56" s="19">
        <v>36.16545</v>
      </c>
      <c r="BD56" s="19">
        <v>215.1</v>
      </c>
      <c r="BE56" s="19">
        <v>205.01677000000001</v>
      </c>
      <c r="BF56" s="19"/>
      <c r="BG56" s="19">
        <v>215.1</v>
      </c>
      <c r="BH56" s="19"/>
      <c r="BI56" s="19"/>
      <c r="BJ56" s="19"/>
      <c r="BK56" s="19">
        <v>0</v>
      </c>
      <c r="BL56" s="19">
        <v>365.5</v>
      </c>
      <c r="BM56" s="19">
        <v>368.40096999999997</v>
      </c>
      <c r="BN56" s="19">
        <v>368.40096999999997</v>
      </c>
      <c r="BO56" s="19">
        <v>-2.90097</v>
      </c>
      <c r="BP56" s="19">
        <v>10.4</v>
      </c>
      <c r="BQ56" s="19">
        <v>9.6366700000000005</v>
      </c>
      <c r="BR56" s="19">
        <v>3.4527100000000002</v>
      </c>
      <c r="BS56" s="19">
        <v>6.9472899999999997</v>
      </c>
      <c r="BT56" s="19"/>
      <c r="BU56" s="19"/>
      <c r="BV56" s="19"/>
      <c r="BW56" s="19">
        <v>0</v>
      </c>
      <c r="BX56" s="19"/>
      <c r="BY56" s="19"/>
      <c r="BZ56" s="19"/>
      <c r="CA56" s="19">
        <v>0</v>
      </c>
      <c r="CB56" s="19"/>
      <c r="CC56" s="19"/>
      <c r="CD56" s="19"/>
      <c r="CE56" s="19">
        <v>0</v>
      </c>
      <c r="CF56" s="19"/>
      <c r="CG56" s="19"/>
      <c r="CH56" s="19"/>
      <c r="CI56" s="19">
        <v>0</v>
      </c>
      <c r="CJ56" s="19">
        <v>151.19999999999999</v>
      </c>
      <c r="CK56" s="19">
        <v>163.90777</v>
      </c>
      <c r="CL56" s="19">
        <v>163.90777</v>
      </c>
      <c r="CM56" s="19">
        <v>-12.70777</v>
      </c>
      <c r="CN56" s="19">
        <v>7.5</v>
      </c>
      <c r="CO56" s="19">
        <v>5.6669799999999997</v>
      </c>
      <c r="CP56" s="19">
        <v>5.1333399999999996</v>
      </c>
      <c r="CQ56" s="19">
        <v>2.36666</v>
      </c>
      <c r="CR56" s="19">
        <v>5.8</v>
      </c>
      <c r="CS56" s="19">
        <v>3.1106799999999999</v>
      </c>
      <c r="CT56" s="19">
        <v>2.8177599999999998</v>
      </c>
      <c r="CU56" s="19">
        <v>2.98224</v>
      </c>
      <c r="CV56" s="19">
        <v>5.6</v>
      </c>
      <c r="CW56" s="19">
        <v>22.388999999999999</v>
      </c>
      <c r="CX56" s="19">
        <v>5.6</v>
      </c>
      <c r="CY56" s="19">
        <v>0</v>
      </c>
      <c r="CZ56" s="19">
        <v>7</v>
      </c>
      <c r="DA56" s="19">
        <v>6.8787000000000003</v>
      </c>
      <c r="DB56" s="19">
        <v>6.8787000000000003</v>
      </c>
      <c r="DC56" s="19">
        <v>0.12130000000000001</v>
      </c>
      <c r="DD56" s="19">
        <v>13.49</v>
      </c>
      <c r="DE56" s="19">
        <v>9.9363299999999999</v>
      </c>
      <c r="DF56" s="19">
        <v>9.9363299999999999</v>
      </c>
      <c r="DG56" s="19">
        <v>3.5536699999999999</v>
      </c>
      <c r="DH56" s="19">
        <v>92.55</v>
      </c>
      <c r="DI56" s="19">
        <v>74.275989999999993</v>
      </c>
      <c r="DJ56" s="19">
        <v>55.080689999999997</v>
      </c>
      <c r="DK56" s="19">
        <v>37.46931</v>
      </c>
      <c r="DL56" s="19"/>
      <c r="DM56" s="19"/>
      <c r="DN56" s="19"/>
      <c r="DO56" s="19">
        <v>0</v>
      </c>
      <c r="DP56" s="19"/>
      <c r="DQ56" s="19"/>
      <c r="DR56" s="19"/>
      <c r="DS56" s="19">
        <v>0</v>
      </c>
      <c r="DT56" s="19"/>
      <c r="DU56" s="19"/>
      <c r="DV56" s="19"/>
      <c r="DW56" s="19">
        <v>0</v>
      </c>
      <c r="DX56" s="19"/>
      <c r="DY56" s="19"/>
      <c r="DZ56" s="19"/>
      <c r="EA56" s="19">
        <v>0</v>
      </c>
      <c r="EB56" s="19">
        <v>110.7</v>
      </c>
      <c r="EC56" s="19">
        <v>112.35728</v>
      </c>
      <c r="ED56" s="19">
        <v>112.35728</v>
      </c>
      <c r="EE56" s="19">
        <v>-1.6572800000000001</v>
      </c>
      <c r="EF56" s="19">
        <v>57.4</v>
      </c>
      <c r="EG56" s="19"/>
      <c r="EH56" s="19">
        <v>135.50193999999999</v>
      </c>
      <c r="EI56" s="19">
        <v>-78.101939999999999</v>
      </c>
      <c r="EJ56" s="19"/>
      <c r="EK56" s="19"/>
      <c r="EL56" s="19"/>
      <c r="EM56" s="19">
        <v>0</v>
      </c>
      <c r="EN56" s="19"/>
      <c r="EO56" s="19"/>
      <c r="EP56" s="19"/>
      <c r="EQ56" s="19">
        <v>0</v>
      </c>
      <c r="ER56" s="19"/>
      <c r="ES56" s="19"/>
      <c r="ET56" s="19"/>
      <c r="EU56" s="19">
        <v>0</v>
      </c>
      <c r="EV56" s="19">
        <v>6.5</v>
      </c>
      <c r="EW56" s="19">
        <v>6.39</v>
      </c>
      <c r="EX56" s="19">
        <v>6.39</v>
      </c>
      <c r="EY56" s="19">
        <v>0.11</v>
      </c>
      <c r="EZ56" s="19">
        <v>0</v>
      </c>
      <c r="FA56" s="19">
        <v>150.98474999999999</v>
      </c>
      <c r="FB56" s="19">
        <v>199.08888999999999</v>
      </c>
      <c r="FC56" s="19">
        <v>-199.08888999999999</v>
      </c>
      <c r="FD56" s="19">
        <v>60</v>
      </c>
      <c r="FE56" s="19">
        <v>69.908249999999995</v>
      </c>
      <c r="FF56" s="19">
        <v>54.011969999999998</v>
      </c>
      <c r="FG56" s="19">
        <v>5.9880300000000002</v>
      </c>
      <c r="FH56" s="19">
        <v>151</v>
      </c>
      <c r="FI56" s="19">
        <v>151.21556000000001</v>
      </c>
      <c r="FJ56" s="19">
        <v>151.21556000000001</v>
      </c>
      <c r="FK56" s="19">
        <v>-0.21556</v>
      </c>
      <c r="FL56" s="19">
        <v>29.7</v>
      </c>
      <c r="FM56" s="19">
        <v>34.05592</v>
      </c>
      <c r="FN56" s="19">
        <v>25.458369999999999</v>
      </c>
      <c r="FO56" s="19">
        <v>4.2416299999999998</v>
      </c>
      <c r="FP56" s="19">
        <v>17.600000000000001</v>
      </c>
      <c r="FQ56" s="19">
        <v>17.210889999999999</v>
      </c>
      <c r="FR56" s="19">
        <v>15.45468</v>
      </c>
      <c r="FS56" s="19">
        <v>2.1453199999999999</v>
      </c>
      <c r="FT56" s="19">
        <v>18.8</v>
      </c>
      <c r="FU56" s="19">
        <v>17.961169999999999</v>
      </c>
      <c r="FV56" s="19">
        <v>17.961169999999999</v>
      </c>
      <c r="FW56" s="19">
        <v>0.83882999999999996</v>
      </c>
      <c r="FX56" s="19">
        <v>80.7</v>
      </c>
      <c r="FY56" s="19">
        <v>87.68835</v>
      </c>
      <c r="FZ56" s="19">
        <v>87.68835</v>
      </c>
      <c r="GA56" s="19">
        <v>-6.9883499999999996</v>
      </c>
      <c r="GB56" s="19"/>
      <c r="GC56" s="19"/>
      <c r="GD56" s="19"/>
      <c r="GE56" s="19">
        <v>0</v>
      </c>
      <c r="GF56" s="19"/>
      <c r="GG56" s="19"/>
      <c r="GH56" s="19"/>
      <c r="GI56" s="19">
        <v>0</v>
      </c>
      <c r="GJ56" s="19"/>
      <c r="GK56" s="19"/>
      <c r="GL56" s="19"/>
      <c r="GM56" s="19">
        <v>0</v>
      </c>
      <c r="GN56" s="19">
        <v>108.5</v>
      </c>
      <c r="GO56" s="19">
        <v>110.37475999999999</v>
      </c>
      <c r="GP56" s="19">
        <v>98.097470000000001</v>
      </c>
      <c r="GQ56" s="19">
        <v>10.40253</v>
      </c>
      <c r="GR56" s="19">
        <v>7.5</v>
      </c>
      <c r="GS56" s="19">
        <v>6.5736800000000004</v>
      </c>
      <c r="GT56" s="19">
        <v>6.5736800000000004</v>
      </c>
      <c r="GU56" s="19">
        <v>0.92632000000000003</v>
      </c>
      <c r="GV56" s="19">
        <v>6.3</v>
      </c>
      <c r="GW56" s="19">
        <v>6.6261000000000001</v>
      </c>
      <c r="GX56" s="19">
        <v>6.6261000000000001</v>
      </c>
      <c r="GY56" s="19">
        <v>-0.3261</v>
      </c>
      <c r="GZ56" s="19">
        <v>18</v>
      </c>
      <c r="HA56" s="19">
        <v>18.000060000000001</v>
      </c>
      <c r="HB56" s="19">
        <v>35.371740000000003</v>
      </c>
      <c r="HC56" s="19">
        <v>-17.371739999999999</v>
      </c>
      <c r="HD56" s="19">
        <v>39.5</v>
      </c>
      <c r="HE56" s="19">
        <v>39.841419999999999</v>
      </c>
      <c r="HF56" s="19">
        <v>39.841419999999999</v>
      </c>
      <c r="HG56" s="19">
        <v>-0.34142</v>
      </c>
      <c r="HH56" s="19">
        <v>2</v>
      </c>
      <c r="HI56" s="19">
        <v>1.97359</v>
      </c>
      <c r="HJ56" s="19">
        <v>1.97359</v>
      </c>
      <c r="HK56" s="19">
        <v>2.6409999999999999E-2</v>
      </c>
      <c r="HL56" s="19">
        <v>12</v>
      </c>
      <c r="HM56" s="19">
        <v>13.33126</v>
      </c>
      <c r="HN56" s="19">
        <v>13.33126</v>
      </c>
      <c r="HO56" s="19">
        <v>-1.3312600000000001</v>
      </c>
      <c r="HP56" s="19">
        <v>65.7</v>
      </c>
      <c r="HQ56" s="19">
        <v>68.746780000000001</v>
      </c>
      <c r="HR56" s="19">
        <v>73.453850000000003</v>
      </c>
      <c r="HS56" s="19">
        <v>-7.7538499999999999</v>
      </c>
      <c r="HT56" s="19"/>
      <c r="HU56" s="19"/>
      <c r="HV56" s="19"/>
      <c r="HW56" s="19">
        <v>0</v>
      </c>
      <c r="HX56" s="19"/>
      <c r="HY56" s="19"/>
      <c r="HZ56" s="19"/>
      <c r="IA56" s="19">
        <v>0</v>
      </c>
      <c r="IB56" s="19">
        <v>46.7</v>
      </c>
      <c r="IC56" s="19">
        <v>4.6391799999999996</v>
      </c>
      <c r="ID56" s="19">
        <v>56.768459999999997</v>
      </c>
      <c r="IE56" s="19">
        <v>-10.06846</v>
      </c>
      <c r="IF56" s="19"/>
      <c r="IG56" s="19"/>
      <c r="IH56" s="19"/>
      <c r="II56" s="19">
        <v>0</v>
      </c>
      <c r="IJ56" s="19"/>
      <c r="IK56" s="19"/>
      <c r="IL56" s="19"/>
      <c r="IM56" s="19">
        <v>0</v>
      </c>
      <c r="IN56" s="19">
        <v>48.3</v>
      </c>
      <c r="IO56" s="19">
        <v>45.221359999999997</v>
      </c>
      <c r="IP56" s="19"/>
      <c r="IQ56" s="19">
        <v>48.3</v>
      </c>
      <c r="IR56" s="19"/>
      <c r="IS56" s="19"/>
      <c r="IT56" s="19"/>
      <c r="IU56" s="19">
        <v>0</v>
      </c>
      <c r="IV56" s="19"/>
      <c r="IW56" s="19"/>
      <c r="IX56" s="19"/>
      <c r="IY56" s="19">
        <v>0</v>
      </c>
      <c r="IZ56" s="19"/>
      <c r="JA56" s="19"/>
      <c r="JB56" s="19"/>
      <c r="JC56" s="19">
        <v>0</v>
      </c>
      <c r="JD56" s="19">
        <v>84</v>
      </c>
      <c r="JE56" s="19">
        <v>88.384460000000004</v>
      </c>
      <c r="JF56" s="19">
        <v>88.384460000000004</v>
      </c>
      <c r="JG56" s="19">
        <v>-4.3844599999999998</v>
      </c>
      <c r="JH56" s="19">
        <v>175.7</v>
      </c>
      <c r="JI56" s="19">
        <v>179.25821999999999</v>
      </c>
      <c r="JJ56" s="19">
        <v>185.12352000000001</v>
      </c>
      <c r="JK56" s="19">
        <v>-9.4235199999999999</v>
      </c>
      <c r="JL56" s="19">
        <v>173.7</v>
      </c>
      <c r="JM56" s="19">
        <v>179.25821999999999</v>
      </c>
      <c r="JN56" s="19">
        <v>185.12352000000001</v>
      </c>
      <c r="JO56" s="19">
        <v>-11.42352</v>
      </c>
      <c r="JP56" s="19">
        <v>200</v>
      </c>
      <c r="JQ56" s="19">
        <v>179.25821999999999</v>
      </c>
      <c r="JR56" s="19">
        <v>185.12352000000001</v>
      </c>
      <c r="JS56" s="19">
        <v>14.876480000000001</v>
      </c>
      <c r="JT56" s="19">
        <v>271.89999999999998</v>
      </c>
      <c r="JU56" s="19">
        <v>269.69481000000002</v>
      </c>
      <c r="JV56" s="19">
        <v>278.51916999999997</v>
      </c>
      <c r="JW56" s="19">
        <v>-6.6191700000000004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3.6</v>
      </c>
      <c r="LE56" s="19">
        <v>3.1205099999999999</v>
      </c>
      <c r="LF56" s="19">
        <v>3.1205099999999999</v>
      </c>
      <c r="LG56" s="19">
        <v>0.47949000000000003</v>
      </c>
      <c r="LH56" s="19">
        <v>182.2</v>
      </c>
      <c r="LI56" s="19">
        <v>181.57615000000001</v>
      </c>
      <c r="LJ56" s="19">
        <v>102.04454</v>
      </c>
      <c r="LK56" s="19">
        <v>80.155460000000005</v>
      </c>
      <c r="LL56" s="19">
        <v>89.8</v>
      </c>
      <c r="LM56" s="19">
        <v>96.55256</v>
      </c>
      <c r="LN56" s="19">
        <v>92.163070000000005</v>
      </c>
      <c r="LO56" s="19">
        <v>-2.36307</v>
      </c>
      <c r="LP56" s="19">
        <v>63</v>
      </c>
      <c r="LQ56" s="19">
        <v>67.133979999999994</v>
      </c>
      <c r="LR56" s="19">
        <v>67.133979999999994</v>
      </c>
      <c r="LS56" s="19">
        <v>-4.1339800000000002</v>
      </c>
      <c r="LT56" s="19">
        <v>48</v>
      </c>
      <c r="LU56" s="19">
        <v>48.413229999999999</v>
      </c>
      <c r="LV56" s="19">
        <v>48.413229999999999</v>
      </c>
      <c r="LW56" s="19">
        <v>-0.41322999999999999</v>
      </c>
      <c r="LX56" s="19">
        <v>30</v>
      </c>
      <c r="LY56" s="19">
        <v>29.951460000000001</v>
      </c>
      <c r="LZ56" s="19">
        <v>29.951460000000001</v>
      </c>
      <c r="MA56" s="19">
        <v>4.854E-2</v>
      </c>
      <c r="MB56" s="19"/>
      <c r="MC56" s="19"/>
      <c r="MD56" s="19"/>
      <c r="ME56" s="19">
        <v>0</v>
      </c>
      <c r="MF56" s="19"/>
      <c r="MG56" s="19"/>
      <c r="MH56" s="19"/>
      <c r="MI56" s="19">
        <v>0</v>
      </c>
      <c r="MJ56" s="19"/>
      <c r="MK56" s="19"/>
      <c r="ML56" s="19"/>
      <c r="MM56" s="19">
        <v>0</v>
      </c>
      <c r="MN56" s="19">
        <v>0</v>
      </c>
      <c r="MO56" s="19"/>
      <c r="MP56" s="19">
        <v>151.08876000000001</v>
      </c>
      <c r="MQ56" s="19">
        <v>-151.08876000000001</v>
      </c>
      <c r="MR56" s="19">
        <v>0</v>
      </c>
      <c r="MS56" s="19">
        <v>153.39189999999999</v>
      </c>
      <c r="MT56" s="19">
        <v>151.08876000000001</v>
      </c>
      <c r="MU56" s="19">
        <v>-151.08876000000001</v>
      </c>
      <c r="MV56" s="19">
        <v>0</v>
      </c>
      <c r="MW56" s="19"/>
      <c r="MX56" s="19">
        <v>151.54248000000001</v>
      </c>
      <c r="MY56" s="19">
        <v>-151.54248000000001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215.8</v>
      </c>
      <c r="NU56" s="19">
        <v>206.29038</v>
      </c>
      <c r="NV56" s="19">
        <v>206.29038</v>
      </c>
      <c r="NW56" s="19">
        <v>9.50962</v>
      </c>
      <c r="NX56" s="19">
        <v>103.2</v>
      </c>
      <c r="NY56" s="19">
        <v>103.45493</v>
      </c>
      <c r="NZ56" s="19">
        <v>103.45493</v>
      </c>
      <c r="OA56" s="19">
        <v>-0.25492999999999999</v>
      </c>
      <c r="OB56" s="19">
        <v>0</v>
      </c>
      <c r="OC56" s="19"/>
      <c r="OD56" s="19"/>
      <c r="OE56" s="19">
        <v>0</v>
      </c>
      <c r="OF56" s="19">
        <v>67.7</v>
      </c>
      <c r="OG56" s="19">
        <v>83.3</v>
      </c>
      <c r="OH56" s="19">
        <v>83.278999999999996</v>
      </c>
      <c r="OI56" s="19">
        <v>-15.579000000000001</v>
      </c>
      <c r="OJ56" s="19">
        <v>0</v>
      </c>
      <c r="OK56" s="19"/>
      <c r="OL56" s="19"/>
      <c r="OM56" s="19">
        <v>0</v>
      </c>
      <c r="ON56" s="19">
        <v>0.1</v>
      </c>
      <c r="OO56" s="19">
        <v>0.8</v>
      </c>
      <c r="OP56" s="19">
        <v>0.8</v>
      </c>
      <c r="OQ56" s="19">
        <v>-0.7</v>
      </c>
      <c r="OR56" s="19">
        <v>0</v>
      </c>
      <c r="OS56" s="19"/>
      <c r="OT56" s="19"/>
      <c r="OU56" s="19">
        <v>0</v>
      </c>
      <c r="OV56" s="19">
        <v>20</v>
      </c>
      <c r="OW56" s="19">
        <v>17.475729999999999</v>
      </c>
      <c r="OX56" s="19">
        <v>17.475729999999999</v>
      </c>
      <c r="OY56" s="19">
        <v>2.52427</v>
      </c>
      <c r="OZ56" s="19">
        <v>20.6</v>
      </c>
      <c r="PA56" s="19">
        <v>20.5</v>
      </c>
      <c r="PB56" s="19">
        <v>19.417480000000001</v>
      </c>
      <c r="PC56" s="19">
        <v>1.18252</v>
      </c>
      <c r="PD56" s="19">
        <v>0</v>
      </c>
      <c r="PE56" s="19"/>
      <c r="PF56" s="19"/>
      <c r="PG56" s="19">
        <v>0</v>
      </c>
      <c r="PH56" s="19">
        <v>4.7</v>
      </c>
      <c r="PI56" s="19"/>
      <c r="PJ56" s="19"/>
      <c r="PK56" s="19">
        <v>4.7</v>
      </c>
      <c r="PL56" s="19">
        <v>0</v>
      </c>
      <c r="PM56" s="19"/>
      <c r="PN56" s="19"/>
      <c r="PO56" s="19">
        <v>0</v>
      </c>
      <c r="PP56" s="19">
        <v>1</v>
      </c>
      <c r="PQ56" s="19">
        <v>1</v>
      </c>
      <c r="PR56" s="19">
        <v>1</v>
      </c>
      <c r="PS56" s="19">
        <v>0</v>
      </c>
      <c r="PT56" s="19">
        <v>2.5</v>
      </c>
      <c r="PU56" s="19">
        <v>2.5</v>
      </c>
      <c r="PV56" s="19">
        <v>2.5</v>
      </c>
      <c r="PW56" s="19">
        <v>0</v>
      </c>
      <c r="PX56" s="19">
        <v>2.7</v>
      </c>
      <c r="PY56" s="19">
        <v>3</v>
      </c>
      <c r="PZ56" s="19">
        <v>3</v>
      </c>
      <c r="QA56" s="19">
        <v>-0.3</v>
      </c>
      <c r="QB56" s="19"/>
      <c r="QC56" s="19"/>
      <c r="QD56" s="19"/>
      <c r="QE56" s="19">
        <v>0</v>
      </c>
      <c r="QF56" s="19">
        <v>20</v>
      </c>
      <c r="QG56" s="19">
        <v>19.417480000000001</v>
      </c>
      <c r="QH56" s="19">
        <v>19.417480000000001</v>
      </c>
      <c r="QI56" s="19">
        <v>0.58252000000000004</v>
      </c>
      <c r="QJ56" s="19">
        <v>18.899999999999999</v>
      </c>
      <c r="QK56" s="19">
        <v>17.475729999999999</v>
      </c>
      <c r="QL56" s="19">
        <v>17.475729999999999</v>
      </c>
      <c r="QM56" s="19">
        <v>1.4242699999999999</v>
      </c>
      <c r="QN56" s="19">
        <v>3.4</v>
      </c>
      <c r="QO56" s="19">
        <v>3.5</v>
      </c>
      <c r="QP56" s="19">
        <v>3.5</v>
      </c>
      <c r="QQ56" s="19">
        <v>-0.1</v>
      </c>
      <c r="QR56" s="19">
        <v>18.600000000000001</v>
      </c>
      <c r="QS56" s="19">
        <v>17.961169999999999</v>
      </c>
      <c r="QT56" s="19">
        <v>17.961169999999999</v>
      </c>
      <c r="QU56" s="19">
        <v>0.63883000000000001</v>
      </c>
      <c r="QV56" s="19">
        <v>0</v>
      </c>
      <c r="QW56" s="19"/>
      <c r="QX56" s="19"/>
      <c r="QY56" s="19">
        <v>0</v>
      </c>
      <c r="QZ56" s="19">
        <v>0</v>
      </c>
      <c r="RA56" s="19"/>
      <c r="RB56" s="19"/>
      <c r="RC56" s="19">
        <v>0</v>
      </c>
      <c r="RD56" s="19">
        <v>26.3</v>
      </c>
      <c r="RE56" s="19">
        <v>20.167000000000002</v>
      </c>
      <c r="RF56" s="19">
        <v>20.167000000000002</v>
      </c>
      <c r="RG56" s="19">
        <v>6.133</v>
      </c>
      <c r="RH56" s="19">
        <v>73.2</v>
      </c>
      <c r="RI56" s="19">
        <v>57.3</v>
      </c>
      <c r="RJ56" s="19">
        <v>51.908999999999999</v>
      </c>
      <c r="RK56" s="19">
        <v>21.291</v>
      </c>
      <c r="RL56" s="19">
        <v>0</v>
      </c>
      <c r="RM56" s="19"/>
      <c r="RN56" s="19"/>
      <c r="RO56" s="19">
        <v>0</v>
      </c>
      <c r="RP56" s="19">
        <v>3</v>
      </c>
      <c r="RQ56" s="19">
        <v>3.3</v>
      </c>
      <c r="RR56" s="19">
        <v>3.3</v>
      </c>
      <c r="RS56" s="19">
        <v>-0.3</v>
      </c>
      <c r="RT56" s="19">
        <v>8.6999999999999993</v>
      </c>
      <c r="RU56" s="19"/>
      <c r="RV56" s="19">
        <v>13.130990000000001</v>
      </c>
      <c r="RW56" s="19">
        <v>-4.4309900000000004</v>
      </c>
      <c r="RX56" s="19">
        <v>2.4</v>
      </c>
      <c r="RY56" s="19">
        <v>2</v>
      </c>
      <c r="RZ56" s="19">
        <v>2</v>
      </c>
      <c r="SA56" s="19">
        <v>0.4</v>
      </c>
      <c r="SB56" s="19"/>
      <c r="SC56" s="19"/>
      <c r="SD56" s="19"/>
      <c r="SE56" s="19">
        <v>0</v>
      </c>
      <c r="SF56" s="19">
        <v>14.1</v>
      </c>
      <c r="SG56" s="19">
        <v>11</v>
      </c>
      <c r="SH56" s="19">
        <v>12.03884</v>
      </c>
      <c r="SI56" s="19">
        <v>2.0611600000000001</v>
      </c>
      <c r="SJ56" s="19">
        <v>6.7</v>
      </c>
      <c r="SK56" s="19">
        <v>6.7</v>
      </c>
      <c r="SL56" s="19">
        <v>6.7</v>
      </c>
      <c r="SM56" s="19">
        <v>0</v>
      </c>
      <c r="SN56" s="19">
        <v>9.9</v>
      </c>
      <c r="SO56" s="19">
        <v>12</v>
      </c>
      <c r="SP56" s="19">
        <v>13.592230000000001</v>
      </c>
      <c r="SQ56" s="19">
        <v>-3.6922299999999999</v>
      </c>
      <c r="SR56" s="19">
        <v>14.9</v>
      </c>
      <c r="SS56" s="19">
        <v>14</v>
      </c>
      <c r="ST56" s="19">
        <v>17.475729999999999</v>
      </c>
      <c r="SU56" s="19">
        <v>-2.5757300000000001</v>
      </c>
      <c r="SV56" s="19">
        <v>15.9</v>
      </c>
      <c r="SW56" s="19">
        <v>16.310680000000001</v>
      </c>
      <c r="SX56" s="19">
        <v>16.310680000000001</v>
      </c>
      <c r="SY56" s="19">
        <v>-0.41067999999999999</v>
      </c>
      <c r="SZ56" s="19">
        <v>17.3</v>
      </c>
      <c r="TA56" s="19">
        <v>14.84</v>
      </c>
      <c r="TB56" s="19">
        <v>14.84</v>
      </c>
      <c r="TC56" s="19">
        <v>2.46</v>
      </c>
      <c r="TD56" s="19">
        <v>42</v>
      </c>
      <c r="TE56" s="19">
        <v>28.588000000000001</v>
      </c>
      <c r="TF56" s="19">
        <v>28.588000000000001</v>
      </c>
      <c r="TG56" s="19">
        <v>13.412000000000001</v>
      </c>
      <c r="TH56" s="19">
        <v>0</v>
      </c>
      <c r="TI56" s="19"/>
      <c r="TJ56" s="19"/>
      <c r="TK56" s="19">
        <v>0</v>
      </c>
      <c r="TL56" s="19">
        <v>72.099999999999994</v>
      </c>
      <c r="TM56" s="19">
        <v>39</v>
      </c>
      <c r="TN56" s="19">
        <v>43.329000000000001</v>
      </c>
      <c r="TO56" s="19">
        <v>28.771000000000001</v>
      </c>
      <c r="TP56" s="19">
        <v>78.8</v>
      </c>
      <c r="TQ56" s="19">
        <v>60.2</v>
      </c>
      <c r="TR56" s="19">
        <v>66.141999999999996</v>
      </c>
      <c r="TS56" s="19">
        <v>12.657999999999999</v>
      </c>
      <c r="TT56" s="19">
        <v>7.3</v>
      </c>
      <c r="TU56" s="19">
        <v>1.7769999999999999</v>
      </c>
      <c r="TV56" s="19">
        <v>1.7769999999999999</v>
      </c>
      <c r="TW56" s="19">
        <v>5.5229999999999997</v>
      </c>
      <c r="TX56" s="19">
        <v>8.8000000000000007</v>
      </c>
      <c r="TY56" s="19">
        <v>2.1269999999999998</v>
      </c>
      <c r="TZ56" s="19">
        <v>2.1269999999999998</v>
      </c>
      <c r="UA56" s="19">
        <v>6.673</v>
      </c>
      <c r="UB56" s="19">
        <v>20.8</v>
      </c>
      <c r="UC56" s="19">
        <v>20.5</v>
      </c>
      <c r="UD56" s="19">
        <v>19.417480000000001</v>
      </c>
      <c r="UE56" s="19">
        <v>1.38252</v>
      </c>
      <c r="UF56" s="19">
        <v>7.7</v>
      </c>
      <c r="UG56" s="19">
        <v>6</v>
      </c>
      <c r="UH56" s="19">
        <v>6</v>
      </c>
      <c r="UI56" s="19">
        <v>1.7</v>
      </c>
      <c r="UJ56" s="19">
        <v>7.5</v>
      </c>
      <c r="UK56" s="19">
        <v>6.9</v>
      </c>
      <c r="UL56" s="19">
        <v>6.9</v>
      </c>
      <c r="UM56" s="19">
        <v>0.6</v>
      </c>
      <c r="UN56" s="19">
        <v>18.399999999999999</v>
      </c>
      <c r="UO56" s="19">
        <v>19.5</v>
      </c>
      <c r="UP56" s="19">
        <v>9.9029100000000003</v>
      </c>
      <c r="UQ56" s="19">
        <v>8.49709</v>
      </c>
      <c r="UR56" s="19">
        <v>19.8</v>
      </c>
      <c r="US56" s="19">
        <v>19.5</v>
      </c>
      <c r="UT56" s="19">
        <v>9.9029100000000003</v>
      </c>
      <c r="UU56" s="19">
        <v>9.8970900000000004</v>
      </c>
      <c r="UV56" s="19">
        <v>19.8</v>
      </c>
      <c r="UW56" s="19">
        <v>19.5</v>
      </c>
      <c r="UX56" s="19">
        <v>10</v>
      </c>
      <c r="UY56" s="19">
        <v>9.8000000000000007</v>
      </c>
      <c r="UZ56" s="19">
        <v>0.7</v>
      </c>
      <c r="VA56" s="19">
        <v>1.01</v>
      </c>
      <c r="VB56" s="19">
        <v>1.01</v>
      </c>
      <c r="VC56" s="19">
        <v>-0.31</v>
      </c>
      <c r="VD56" s="19">
        <v>0</v>
      </c>
      <c r="VE56" s="19"/>
      <c r="VF56" s="19"/>
      <c r="VG56" s="19">
        <v>0</v>
      </c>
      <c r="VH56" s="19">
        <v>0</v>
      </c>
      <c r="VI56" s="19"/>
      <c r="VJ56" s="19"/>
      <c r="VK56" s="19">
        <v>0</v>
      </c>
      <c r="VL56" s="19">
        <v>0</v>
      </c>
      <c r="VM56" s="19"/>
      <c r="VN56" s="19"/>
      <c r="VO56" s="19">
        <v>0</v>
      </c>
      <c r="VP56" s="19">
        <v>0.6</v>
      </c>
      <c r="VQ56" s="19">
        <v>0.6</v>
      </c>
      <c r="VR56" s="19">
        <v>0.6</v>
      </c>
      <c r="VS56" s="19">
        <v>0</v>
      </c>
      <c r="VT56" s="19">
        <v>67.099999999999994</v>
      </c>
      <c r="VU56" s="19">
        <v>47.1</v>
      </c>
      <c r="VV56" s="19">
        <v>55.363</v>
      </c>
      <c r="VW56" s="19">
        <v>11.737</v>
      </c>
      <c r="VX56" s="19">
        <v>75.3</v>
      </c>
      <c r="VY56" s="19">
        <v>33.4</v>
      </c>
      <c r="VZ56" s="19">
        <v>42.756</v>
      </c>
      <c r="WA56" s="19">
        <v>32.543999999999997</v>
      </c>
      <c r="WB56" s="19">
        <v>0</v>
      </c>
      <c r="WC56" s="19"/>
      <c r="WD56" s="19"/>
      <c r="WE56" s="19">
        <v>0</v>
      </c>
      <c r="WF56" s="19">
        <v>1.1000000000000001</v>
      </c>
      <c r="WG56" s="19">
        <v>1.4490000000000001</v>
      </c>
      <c r="WH56" s="19">
        <v>1.4490000000000001</v>
      </c>
      <c r="WI56" s="19">
        <v>-0.34899999999999998</v>
      </c>
      <c r="WJ56" s="19">
        <v>0</v>
      </c>
      <c r="WK56" s="19"/>
      <c r="WL56" s="19"/>
      <c r="WM56" s="19">
        <v>0</v>
      </c>
      <c r="WN56" s="19">
        <v>1.8</v>
      </c>
      <c r="WO56" s="19">
        <v>2.4</v>
      </c>
      <c r="WP56" s="19">
        <v>2.4</v>
      </c>
      <c r="WQ56" s="19">
        <v>-0.6</v>
      </c>
      <c r="WR56" s="19">
        <v>1</v>
      </c>
      <c r="WS56" s="19">
        <v>1.4</v>
      </c>
      <c r="WT56" s="19">
        <v>1.4</v>
      </c>
      <c r="WU56" s="19">
        <v>-0.4</v>
      </c>
      <c r="WV56" s="19">
        <v>0</v>
      </c>
      <c r="WW56" s="19"/>
      <c r="WX56" s="19"/>
      <c r="WY56" s="19">
        <v>0</v>
      </c>
      <c r="WZ56" s="19">
        <v>6.4</v>
      </c>
      <c r="XA56" s="19">
        <v>6.2</v>
      </c>
      <c r="XB56" s="19">
        <v>6.2</v>
      </c>
      <c r="XC56" s="19">
        <v>0.2</v>
      </c>
      <c r="XD56" s="19">
        <v>18.8</v>
      </c>
      <c r="XE56" s="19">
        <v>18.4466</v>
      </c>
      <c r="XF56" s="19">
        <v>18.4466</v>
      </c>
      <c r="XG56" s="19">
        <v>0.35339999999999999</v>
      </c>
      <c r="XH56" s="19">
        <v>8.6</v>
      </c>
      <c r="XI56" s="19">
        <v>9</v>
      </c>
      <c r="XJ56" s="19">
        <v>10.8</v>
      </c>
      <c r="XK56" s="19">
        <v>-2.2000000000000002</v>
      </c>
      <c r="XL56" s="19">
        <v>28.5</v>
      </c>
      <c r="XM56" s="19">
        <v>30</v>
      </c>
      <c r="XN56" s="19">
        <v>29</v>
      </c>
      <c r="XO56" s="19">
        <v>-0.5</v>
      </c>
      <c r="XP56" s="19">
        <v>35.4</v>
      </c>
      <c r="XQ56" s="19">
        <v>30</v>
      </c>
      <c r="XR56" s="19">
        <v>29</v>
      </c>
      <c r="XS56" s="19">
        <v>6.4</v>
      </c>
      <c r="XT56" s="19">
        <v>15</v>
      </c>
      <c r="XU56" s="19">
        <v>14</v>
      </c>
      <c r="XV56" s="19">
        <v>14</v>
      </c>
      <c r="XW56" s="19">
        <v>1</v>
      </c>
      <c r="XX56" s="19">
        <v>15.9</v>
      </c>
      <c r="XY56" s="19">
        <v>17</v>
      </c>
      <c r="XZ56" s="19">
        <v>20.39</v>
      </c>
      <c r="YA56" s="19">
        <v>-4.49</v>
      </c>
      <c r="YB56" s="19">
        <v>0</v>
      </c>
      <c r="YC56" s="19"/>
      <c r="YD56" s="19"/>
      <c r="YE56" s="19">
        <v>0</v>
      </c>
      <c r="YF56" s="19">
        <v>11</v>
      </c>
      <c r="YG56" s="19">
        <v>11</v>
      </c>
      <c r="YH56" s="19">
        <v>11</v>
      </c>
      <c r="YI56" s="19">
        <v>0</v>
      </c>
    </row>
    <row r="57" spans="1:659" ht="25" customHeight="1" x14ac:dyDescent="0.35">
      <c r="A57" s="1"/>
      <c r="B57" s="197" t="s">
        <v>2776</v>
      </c>
      <c r="C57" s="198"/>
      <c r="D57" s="20">
        <v>4695.45</v>
      </c>
      <c r="E57" s="20">
        <v>4504.4659600000005</v>
      </c>
      <c r="F57" s="20">
        <v>4504.4659600000005</v>
      </c>
      <c r="G57" s="20"/>
      <c r="H57" s="20">
        <v>15064.885</v>
      </c>
      <c r="I57" s="20">
        <v>15240.6216</v>
      </c>
      <c r="J57" s="20">
        <v>15240.6216</v>
      </c>
      <c r="K57" s="20"/>
      <c r="L57" s="20">
        <v>5155.88</v>
      </c>
      <c r="M57" s="20">
        <v>4958.04504</v>
      </c>
      <c r="N57" s="20">
        <v>4958.04504</v>
      </c>
      <c r="O57" s="20"/>
      <c r="P57" s="20">
        <v>0</v>
      </c>
      <c r="Q57" s="20">
        <v>0</v>
      </c>
      <c r="R57" s="20">
        <v>0</v>
      </c>
      <c r="S57" s="20"/>
      <c r="T57" s="20">
        <v>0</v>
      </c>
      <c r="U57" s="20">
        <v>0</v>
      </c>
      <c r="V57" s="20">
        <v>0</v>
      </c>
      <c r="W57" s="20"/>
      <c r="X57" s="20">
        <v>2155.15</v>
      </c>
      <c r="Y57" s="20">
        <v>2202.6873599999999</v>
      </c>
      <c r="Z57" s="20">
        <v>2202.6873599999999</v>
      </c>
      <c r="AA57" s="20"/>
      <c r="AB57" s="20">
        <v>3987.5</v>
      </c>
      <c r="AC57" s="20">
        <v>3944.58898</v>
      </c>
      <c r="AD57" s="20">
        <v>4477.9273199999998</v>
      </c>
      <c r="AE57" s="20"/>
      <c r="AF57" s="20">
        <v>0</v>
      </c>
      <c r="AG57" s="20">
        <v>0</v>
      </c>
      <c r="AH57" s="20">
        <v>0</v>
      </c>
      <c r="AI57" s="20"/>
      <c r="AJ57" s="20">
        <v>0</v>
      </c>
      <c r="AK57" s="20">
        <v>0</v>
      </c>
      <c r="AL57" s="20">
        <v>0</v>
      </c>
      <c r="AM57" s="20"/>
      <c r="AN57" s="20">
        <v>3755.1</v>
      </c>
      <c r="AO57" s="20">
        <v>4040.5921549999998</v>
      </c>
      <c r="AP57" s="20">
        <v>3942.8813399999999</v>
      </c>
      <c r="AQ57" s="20"/>
      <c r="AR57" s="20">
        <v>3788.05</v>
      </c>
      <c r="AS57" s="20">
        <v>4040.5921549999998</v>
      </c>
      <c r="AT57" s="20">
        <v>3942.8813399999999</v>
      </c>
      <c r="AU57" s="20"/>
      <c r="AV57" s="20">
        <v>3787.85</v>
      </c>
      <c r="AW57" s="20">
        <v>4040.5921549999998</v>
      </c>
      <c r="AX57" s="20">
        <v>3942.8813399999999</v>
      </c>
      <c r="AY57" s="20"/>
      <c r="AZ57" s="20">
        <v>5941.9</v>
      </c>
      <c r="BA57" s="20">
        <v>6079.0890950000003</v>
      </c>
      <c r="BB57" s="20">
        <v>5932.0827049999998</v>
      </c>
      <c r="BC57" s="20"/>
      <c r="BD57" s="20">
        <v>1604.55</v>
      </c>
      <c r="BE57" s="20">
        <v>1537.6258250000001</v>
      </c>
      <c r="BF57" s="20">
        <v>0</v>
      </c>
      <c r="BG57" s="20"/>
      <c r="BH57" s="20">
        <v>0</v>
      </c>
      <c r="BI57" s="20">
        <v>0</v>
      </c>
      <c r="BJ57" s="20">
        <v>0</v>
      </c>
      <c r="BK57" s="20"/>
      <c r="BL57" s="20">
        <v>8506.85</v>
      </c>
      <c r="BM57" s="20">
        <v>8841.6232799999998</v>
      </c>
      <c r="BN57" s="20">
        <v>8527.3521099999998</v>
      </c>
      <c r="BO57" s="20"/>
      <c r="BP57" s="20">
        <v>193.15</v>
      </c>
      <c r="BQ57" s="20">
        <v>129.24474000000001</v>
      </c>
      <c r="BR57" s="20">
        <v>82.865039999999993</v>
      </c>
      <c r="BS57" s="20"/>
      <c r="BT57" s="20">
        <v>0</v>
      </c>
      <c r="BU57" s="20">
        <v>0</v>
      </c>
      <c r="BV57" s="20">
        <v>98.969040000000007</v>
      </c>
      <c r="BW57" s="20"/>
      <c r="BX57" s="20">
        <v>0</v>
      </c>
      <c r="BY57" s="20">
        <v>0</v>
      </c>
      <c r="BZ57" s="20">
        <v>0</v>
      </c>
      <c r="CA57" s="20"/>
      <c r="CB57" s="20">
        <v>0</v>
      </c>
      <c r="CC57" s="20">
        <v>0</v>
      </c>
      <c r="CD57" s="20">
        <v>0</v>
      </c>
      <c r="CE57" s="20"/>
      <c r="CF57" s="20">
        <v>0</v>
      </c>
      <c r="CG57" s="20">
        <v>0</v>
      </c>
      <c r="CH57" s="20">
        <v>0</v>
      </c>
      <c r="CI57" s="20"/>
      <c r="CJ57" s="20">
        <v>3681.9</v>
      </c>
      <c r="CK57" s="20">
        <v>3933.7864800000002</v>
      </c>
      <c r="CL57" s="20">
        <v>3933.7864800000002</v>
      </c>
      <c r="CM57" s="20"/>
      <c r="CN57" s="20">
        <v>178.25</v>
      </c>
      <c r="CO57" s="20">
        <v>136.00752</v>
      </c>
      <c r="CP57" s="20">
        <v>123.20016</v>
      </c>
      <c r="CQ57" s="20"/>
      <c r="CR57" s="20">
        <v>140.69999999999999</v>
      </c>
      <c r="CS57" s="20">
        <v>74.656319999999994</v>
      </c>
      <c r="CT57" s="20">
        <v>67.626239999999996</v>
      </c>
      <c r="CU57" s="20"/>
      <c r="CV57" s="20">
        <v>161.19999999999999</v>
      </c>
      <c r="CW57" s="20">
        <v>205.88187500000001</v>
      </c>
      <c r="CX57" s="20">
        <v>78.400000000000006</v>
      </c>
      <c r="CY57" s="20"/>
      <c r="CZ57" s="20">
        <v>165.95</v>
      </c>
      <c r="DA57" s="20">
        <v>165.08879999999999</v>
      </c>
      <c r="DB57" s="20">
        <v>165.08879999999999</v>
      </c>
      <c r="DC57" s="20"/>
      <c r="DD57" s="20">
        <v>296.05</v>
      </c>
      <c r="DE57" s="20">
        <v>238.47192000000001</v>
      </c>
      <c r="DF57" s="20">
        <v>238.47192000000001</v>
      </c>
      <c r="DG57" s="20"/>
      <c r="DH57" s="20">
        <v>1880.33</v>
      </c>
      <c r="DI57" s="20">
        <v>1753.7632349999999</v>
      </c>
      <c r="DJ57" s="20">
        <v>1894.8703149999999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2654.25</v>
      </c>
      <c r="EC57" s="20">
        <v>2696.5747200000001</v>
      </c>
      <c r="ED57" s="20">
        <v>2696.5747200000001</v>
      </c>
      <c r="EE57" s="20"/>
      <c r="EF57" s="20">
        <v>2724.65</v>
      </c>
      <c r="EG57" s="20">
        <v>2531.9556400000001</v>
      </c>
      <c r="EH57" s="20">
        <v>2945.8492999999999</v>
      </c>
      <c r="EI57" s="20"/>
      <c r="EJ57" s="20">
        <v>0</v>
      </c>
      <c r="EK57" s="20">
        <v>0</v>
      </c>
      <c r="EL57" s="20">
        <v>0</v>
      </c>
      <c r="EM57" s="20"/>
      <c r="EN57" s="20">
        <v>0</v>
      </c>
      <c r="EO57" s="20">
        <v>0</v>
      </c>
      <c r="EP57" s="20">
        <v>0</v>
      </c>
      <c r="EQ57" s="20"/>
      <c r="ER57" s="20">
        <v>0</v>
      </c>
      <c r="ES57" s="20">
        <v>0</v>
      </c>
      <c r="ET57" s="20">
        <v>0</v>
      </c>
      <c r="EU57" s="20"/>
      <c r="EV57" s="20">
        <v>155.75</v>
      </c>
      <c r="EW57" s="20">
        <v>153.36000000000001</v>
      </c>
      <c r="EX57" s="20">
        <v>153.36000000000001</v>
      </c>
      <c r="EY57" s="20"/>
      <c r="EZ57" s="20">
        <v>5184.7</v>
      </c>
      <c r="FA57" s="20">
        <v>4720.8542349999998</v>
      </c>
      <c r="FB57" s="20">
        <v>6286.7662250000003</v>
      </c>
      <c r="FC57" s="20"/>
      <c r="FD57" s="20">
        <v>1615.35</v>
      </c>
      <c r="FE57" s="20">
        <v>1484.0594550000001</v>
      </c>
      <c r="FF57" s="20">
        <v>1296.28728</v>
      </c>
      <c r="FG57" s="20"/>
      <c r="FH57" s="20">
        <v>3621.5</v>
      </c>
      <c r="FI57" s="20">
        <v>3629.17344</v>
      </c>
      <c r="FJ57" s="20">
        <v>3629.17344</v>
      </c>
      <c r="FK57" s="20"/>
      <c r="FL57" s="20">
        <v>790.7</v>
      </c>
      <c r="FM57" s="20">
        <v>675.48250499999995</v>
      </c>
      <c r="FN57" s="20">
        <v>611.00088000000005</v>
      </c>
      <c r="FO57" s="20"/>
      <c r="FP57" s="20">
        <v>438.7</v>
      </c>
      <c r="FQ57" s="20">
        <v>399.01168000000001</v>
      </c>
      <c r="FR57" s="20">
        <v>370.91232000000002</v>
      </c>
      <c r="FS57" s="20"/>
      <c r="FT57" s="20">
        <v>451.2</v>
      </c>
      <c r="FU57" s="20">
        <v>431.06806</v>
      </c>
      <c r="FV57" s="20">
        <v>431.06808000000001</v>
      </c>
      <c r="FW57" s="20"/>
      <c r="FX57" s="20">
        <v>1991.55</v>
      </c>
      <c r="FY57" s="20">
        <v>2104.5203999999999</v>
      </c>
      <c r="FZ57" s="20">
        <v>2104.5203999999999</v>
      </c>
      <c r="GA57" s="20"/>
      <c r="GB57" s="20">
        <v>0</v>
      </c>
      <c r="GC57" s="20">
        <v>0</v>
      </c>
      <c r="GD57" s="20">
        <v>0</v>
      </c>
      <c r="GE57" s="20"/>
      <c r="GF57" s="20">
        <v>0</v>
      </c>
      <c r="GG57" s="20">
        <v>0</v>
      </c>
      <c r="GH57" s="20">
        <v>0</v>
      </c>
      <c r="GI57" s="20"/>
      <c r="GJ57" s="20">
        <v>0</v>
      </c>
      <c r="GK57" s="20">
        <v>0</v>
      </c>
      <c r="GL57" s="20">
        <v>0</v>
      </c>
      <c r="GM57" s="20"/>
      <c r="GN57" s="20">
        <v>2577.4</v>
      </c>
      <c r="GO57" s="20">
        <v>2611.56808</v>
      </c>
      <c r="GP57" s="20">
        <v>2354.5170600000001</v>
      </c>
      <c r="GQ57" s="20"/>
      <c r="GR57" s="20">
        <v>179.25</v>
      </c>
      <c r="GS57" s="20">
        <v>157.76831999999999</v>
      </c>
      <c r="GT57" s="20">
        <v>157.76831999999999</v>
      </c>
      <c r="GU57" s="20"/>
      <c r="GV57" s="20">
        <v>141.55000000000001</v>
      </c>
      <c r="GW57" s="20">
        <v>160.91856999999999</v>
      </c>
      <c r="GX57" s="20">
        <v>160.91856999999999</v>
      </c>
      <c r="GY57" s="20"/>
      <c r="GZ57" s="20">
        <v>690.3</v>
      </c>
      <c r="HA57" s="20">
        <v>709.08691499999998</v>
      </c>
      <c r="HB57" s="20">
        <v>752.16954499999997</v>
      </c>
      <c r="HC57" s="20"/>
      <c r="HD57" s="20">
        <v>942.5</v>
      </c>
      <c r="HE57" s="20">
        <v>956.19407999999999</v>
      </c>
      <c r="HF57" s="20">
        <v>956.19407999999999</v>
      </c>
      <c r="HG57" s="20"/>
      <c r="HH57" s="20">
        <v>48</v>
      </c>
      <c r="HI57" s="20">
        <v>47.366160000000001</v>
      </c>
      <c r="HJ57" s="20">
        <v>47.366160000000001</v>
      </c>
      <c r="HK57" s="20"/>
      <c r="HL57" s="20">
        <v>419.75</v>
      </c>
      <c r="HM57" s="20">
        <v>386.39827000000002</v>
      </c>
      <c r="HN57" s="20">
        <v>386.39827000000002</v>
      </c>
      <c r="HO57" s="20"/>
      <c r="HP57" s="20">
        <v>1547.9</v>
      </c>
      <c r="HQ57" s="20">
        <v>1672.978235</v>
      </c>
      <c r="HR57" s="20">
        <v>1744.76136</v>
      </c>
      <c r="HS57" s="20"/>
      <c r="HT57" s="20">
        <v>0</v>
      </c>
      <c r="HU57" s="20">
        <v>0</v>
      </c>
      <c r="HV57" s="20">
        <v>0</v>
      </c>
      <c r="HW57" s="20"/>
      <c r="HX57" s="20">
        <v>0</v>
      </c>
      <c r="HY57" s="20">
        <v>0</v>
      </c>
      <c r="HZ57" s="20">
        <v>0</v>
      </c>
      <c r="IA57" s="20"/>
      <c r="IB57" s="20">
        <v>1572.4</v>
      </c>
      <c r="IC57" s="20">
        <v>1476.177465</v>
      </c>
      <c r="ID57" s="20">
        <v>1662.623955</v>
      </c>
      <c r="IE57" s="20"/>
      <c r="IF57" s="20">
        <v>0</v>
      </c>
      <c r="IG57" s="20">
        <v>0</v>
      </c>
      <c r="IH57" s="20">
        <v>0</v>
      </c>
      <c r="II57" s="20"/>
      <c r="IJ57" s="20">
        <v>0</v>
      </c>
      <c r="IK57" s="20">
        <v>0</v>
      </c>
      <c r="IL57" s="20">
        <v>0</v>
      </c>
      <c r="IM57" s="20"/>
      <c r="IN57" s="20">
        <v>650.45000000000005</v>
      </c>
      <c r="IO57" s="20">
        <v>452.21359999999999</v>
      </c>
      <c r="IP57" s="20">
        <v>0</v>
      </c>
      <c r="IQ57" s="20"/>
      <c r="IR57" s="20">
        <v>0</v>
      </c>
      <c r="IS57" s="20">
        <v>0</v>
      </c>
      <c r="IT57" s="20">
        <v>0</v>
      </c>
      <c r="IU57" s="20"/>
      <c r="IV57" s="20">
        <v>0</v>
      </c>
      <c r="IW57" s="20">
        <v>0</v>
      </c>
      <c r="IX57" s="20">
        <v>0</v>
      </c>
      <c r="IY57" s="20"/>
      <c r="IZ57" s="20">
        <v>0</v>
      </c>
      <c r="JA57" s="20">
        <v>0</v>
      </c>
      <c r="JB57" s="20">
        <v>0</v>
      </c>
      <c r="JC57" s="20"/>
      <c r="JD57" s="20">
        <v>2033.35</v>
      </c>
      <c r="JE57" s="20">
        <v>2121.2270400000002</v>
      </c>
      <c r="JF57" s="20">
        <v>2121.2270400000002</v>
      </c>
      <c r="JG57" s="20"/>
      <c r="JH57" s="20">
        <v>3722.3</v>
      </c>
      <c r="JI57" s="20">
        <v>3945.5173500000001</v>
      </c>
      <c r="JJ57" s="20">
        <v>3917.219525</v>
      </c>
      <c r="JK57" s="20"/>
      <c r="JL57" s="20">
        <v>3685.15</v>
      </c>
      <c r="JM57" s="20">
        <v>3945.5173500000001</v>
      </c>
      <c r="JN57" s="20">
        <v>3917.219525</v>
      </c>
      <c r="JO57" s="20"/>
      <c r="JP57" s="20">
        <v>4163.95</v>
      </c>
      <c r="JQ57" s="20">
        <v>3945.5173500000001</v>
      </c>
      <c r="JR57" s="20">
        <v>3917.219525</v>
      </c>
      <c r="JS57" s="20"/>
      <c r="JT57" s="20">
        <v>5927.9</v>
      </c>
      <c r="JU57" s="20">
        <v>5936.0487249999996</v>
      </c>
      <c r="JV57" s="20">
        <v>5893.4744099999998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85.8</v>
      </c>
      <c r="LE57" s="20">
        <v>74.892240000000001</v>
      </c>
      <c r="LF57" s="20">
        <v>74.892240000000001</v>
      </c>
      <c r="LG57" s="20"/>
      <c r="LH57" s="20">
        <v>3344.25</v>
      </c>
      <c r="LI57" s="20">
        <v>3438.2065849999999</v>
      </c>
      <c r="LJ57" s="20">
        <v>3349.9564</v>
      </c>
      <c r="LK57" s="20"/>
      <c r="LL57" s="20">
        <v>2048.0500000000002</v>
      </c>
      <c r="LM57" s="20">
        <v>1849.3880650000001</v>
      </c>
      <c r="LN57" s="20">
        <v>1826.964485</v>
      </c>
      <c r="LO57" s="20"/>
      <c r="LP57" s="20">
        <v>1530.45</v>
      </c>
      <c r="LQ57" s="20">
        <v>1610.77061</v>
      </c>
      <c r="LR57" s="20">
        <v>1611.21552</v>
      </c>
      <c r="LS57" s="20"/>
      <c r="LT57" s="20">
        <v>1107.05</v>
      </c>
      <c r="LU57" s="20">
        <v>1161.91752</v>
      </c>
      <c r="LV57" s="20">
        <v>1161.91752</v>
      </c>
      <c r="LW57" s="20"/>
      <c r="LX57" s="20">
        <v>717.25</v>
      </c>
      <c r="LY57" s="20">
        <v>682.35805500000004</v>
      </c>
      <c r="LZ57" s="20">
        <v>718.83504000000005</v>
      </c>
      <c r="MA57" s="20"/>
      <c r="MB57" s="20">
        <v>0</v>
      </c>
      <c r="MC57" s="20">
        <v>0</v>
      </c>
      <c r="MD57" s="20">
        <v>0</v>
      </c>
      <c r="ME57" s="20"/>
      <c r="MF57" s="20">
        <v>0</v>
      </c>
      <c r="MG57" s="20">
        <v>0</v>
      </c>
      <c r="MH57" s="20">
        <v>0</v>
      </c>
      <c r="MI57" s="20"/>
      <c r="MJ57" s="20">
        <v>0</v>
      </c>
      <c r="MK57" s="20">
        <v>0</v>
      </c>
      <c r="ML57" s="20">
        <v>0</v>
      </c>
      <c r="MM57" s="20"/>
      <c r="MN57" s="20">
        <v>2008.35</v>
      </c>
      <c r="MO57" s="20">
        <v>2344.6422600000001</v>
      </c>
      <c r="MP57" s="20">
        <v>3626.13024</v>
      </c>
      <c r="MQ57" s="20"/>
      <c r="MR57" s="20">
        <v>2933.8</v>
      </c>
      <c r="MS57" s="20">
        <v>3416.4534100000001</v>
      </c>
      <c r="MT57" s="20">
        <v>3626.13024</v>
      </c>
      <c r="MU57" s="20"/>
      <c r="MV57" s="20">
        <v>1276.4000000000001</v>
      </c>
      <c r="MW57" s="20">
        <v>0</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4955.1000000000004</v>
      </c>
      <c r="NU57" s="20">
        <v>4950.9691199999997</v>
      </c>
      <c r="NV57" s="20">
        <v>4950.9691199999997</v>
      </c>
      <c r="NW57" s="20"/>
      <c r="NX57" s="20">
        <v>2390.65</v>
      </c>
      <c r="NY57" s="20">
        <v>2482.9183200000002</v>
      </c>
      <c r="NZ57" s="20">
        <v>2482.9183200000002</v>
      </c>
      <c r="OA57" s="20"/>
      <c r="OB57" s="20">
        <v>8.4499999999999993</v>
      </c>
      <c r="OC57" s="20">
        <v>0</v>
      </c>
      <c r="OD57" s="20">
        <v>7.7969999999999997</v>
      </c>
      <c r="OE57" s="20"/>
      <c r="OF57" s="20">
        <v>1519.1</v>
      </c>
      <c r="OG57" s="20">
        <v>1932.81</v>
      </c>
      <c r="OH57" s="20">
        <v>2004.9960000000001</v>
      </c>
      <c r="OI57" s="20"/>
      <c r="OJ57" s="20">
        <v>849.75</v>
      </c>
      <c r="OK57" s="20">
        <v>0</v>
      </c>
      <c r="OL57" s="20">
        <v>799.48149999999998</v>
      </c>
      <c r="OM57" s="20"/>
      <c r="ON57" s="20">
        <v>76.05</v>
      </c>
      <c r="OO57" s="20">
        <v>164.19649999999999</v>
      </c>
      <c r="OP57" s="20">
        <v>164.19649999999999</v>
      </c>
      <c r="OQ57" s="20"/>
      <c r="OR57" s="20">
        <v>2.2000000000000002</v>
      </c>
      <c r="OS57" s="20">
        <v>0</v>
      </c>
      <c r="OT57" s="20">
        <v>0</v>
      </c>
      <c r="OU57" s="20"/>
      <c r="OV57" s="20">
        <v>453.05</v>
      </c>
      <c r="OW57" s="20">
        <v>419.41752000000002</v>
      </c>
      <c r="OX57" s="20">
        <v>419.41752000000002</v>
      </c>
      <c r="OY57" s="20"/>
      <c r="OZ57" s="20">
        <v>496.8</v>
      </c>
      <c r="PA57" s="20">
        <v>492</v>
      </c>
      <c r="PB57" s="20">
        <v>466.01952</v>
      </c>
      <c r="PC57" s="20"/>
      <c r="PD57" s="20">
        <v>79.349999999999994</v>
      </c>
      <c r="PE57" s="20">
        <v>0</v>
      </c>
      <c r="PF57" s="20">
        <v>79.864000000000004</v>
      </c>
      <c r="PG57" s="20"/>
      <c r="PH57" s="20">
        <v>92.95</v>
      </c>
      <c r="PI57" s="20">
        <v>0</v>
      </c>
      <c r="PJ57" s="20">
        <v>31.18</v>
      </c>
      <c r="PK57" s="20"/>
      <c r="PL57" s="20">
        <v>263.14999999999998</v>
      </c>
      <c r="PM57" s="20">
        <v>0</v>
      </c>
      <c r="PN57" s="20">
        <v>358.42849999999999</v>
      </c>
      <c r="PO57" s="20"/>
      <c r="PP57" s="20">
        <v>27.25</v>
      </c>
      <c r="PQ57" s="20">
        <v>24</v>
      </c>
      <c r="PR57" s="20">
        <v>24</v>
      </c>
      <c r="PS57" s="20"/>
      <c r="PT57" s="20">
        <v>61.05</v>
      </c>
      <c r="PU57" s="20">
        <v>60</v>
      </c>
      <c r="PV57" s="20">
        <v>60</v>
      </c>
      <c r="PW57" s="20"/>
      <c r="PX57" s="20">
        <v>70.599999999999994</v>
      </c>
      <c r="PY57" s="20">
        <v>72</v>
      </c>
      <c r="PZ57" s="20">
        <v>72</v>
      </c>
      <c r="QA57" s="20"/>
      <c r="QB57" s="20">
        <v>0</v>
      </c>
      <c r="QC57" s="20">
        <v>0</v>
      </c>
      <c r="QD57" s="20">
        <v>0</v>
      </c>
      <c r="QE57" s="20"/>
      <c r="QF57" s="20">
        <v>479.95</v>
      </c>
      <c r="QG57" s="20">
        <v>466.01952</v>
      </c>
      <c r="QH57" s="20">
        <v>466.01952</v>
      </c>
      <c r="QI57" s="20"/>
      <c r="QJ57" s="20">
        <v>453.75</v>
      </c>
      <c r="QK57" s="20">
        <v>419.41752000000002</v>
      </c>
      <c r="QL57" s="20">
        <v>419.41752000000002</v>
      </c>
      <c r="QM57" s="20"/>
      <c r="QN57" s="20">
        <v>82.8</v>
      </c>
      <c r="QO57" s="20">
        <v>84</v>
      </c>
      <c r="QP57" s="20">
        <v>84</v>
      </c>
      <c r="QQ57" s="20"/>
      <c r="QR57" s="20">
        <v>446.4</v>
      </c>
      <c r="QS57" s="20">
        <v>431.06806</v>
      </c>
      <c r="QT57" s="20">
        <v>431.06808000000001</v>
      </c>
      <c r="QU57" s="20"/>
      <c r="QV57" s="20">
        <v>170.5</v>
      </c>
      <c r="QW57" s="20">
        <v>0</v>
      </c>
      <c r="QX57" s="20">
        <v>162.50200000000001</v>
      </c>
      <c r="QY57" s="20"/>
      <c r="QZ57" s="20">
        <v>206.4</v>
      </c>
      <c r="RA57" s="20">
        <v>0</v>
      </c>
      <c r="RB57" s="20">
        <v>195.4195</v>
      </c>
      <c r="RC57" s="20"/>
      <c r="RD57" s="20">
        <v>484.25</v>
      </c>
      <c r="RE57" s="20">
        <v>460.29050000000001</v>
      </c>
      <c r="RF57" s="20">
        <v>460.29050000000001</v>
      </c>
      <c r="RG57" s="20"/>
      <c r="RH57" s="20">
        <v>1423.3</v>
      </c>
      <c r="RI57" s="20">
        <v>1448.95</v>
      </c>
      <c r="RJ57" s="20">
        <v>1370.174</v>
      </c>
      <c r="RK57" s="20"/>
      <c r="RL57" s="20">
        <v>187.55</v>
      </c>
      <c r="RM57" s="20">
        <v>0</v>
      </c>
      <c r="RN57" s="20">
        <v>177.98849999999999</v>
      </c>
      <c r="RO57" s="20"/>
      <c r="RP57" s="20">
        <v>73.150000000000006</v>
      </c>
      <c r="RQ57" s="20">
        <v>79.2</v>
      </c>
      <c r="RR57" s="20">
        <v>79.2</v>
      </c>
      <c r="RS57" s="20"/>
      <c r="RT57" s="20">
        <v>364.1</v>
      </c>
      <c r="RU57" s="20">
        <v>340.91482500000001</v>
      </c>
      <c r="RV57" s="20">
        <v>384.57792499999999</v>
      </c>
      <c r="RW57" s="20"/>
      <c r="RX57" s="20">
        <v>60.15</v>
      </c>
      <c r="RY57" s="20">
        <v>48</v>
      </c>
      <c r="RZ57" s="20">
        <v>48</v>
      </c>
      <c r="SA57" s="20"/>
      <c r="SB57" s="20">
        <v>0</v>
      </c>
      <c r="SC57" s="20">
        <v>0</v>
      </c>
      <c r="SD57" s="20">
        <v>0.26</v>
      </c>
      <c r="SE57" s="20"/>
      <c r="SF57" s="20">
        <v>321.7</v>
      </c>
      <c r="SG57" s="20">
        <v>264</v>
      </c>
      <c r="SH57" s="20">
        <v>287.02599500000002</v>
      </c>
      <c r="SI57" s="20"/>
      <c r="SJ57" s="20">
        <v>162.55000000000001</v>
      </c>
      <c r="SK57" s="20">
        <v>160.80000000000001</v>
      </c>
      <c r="SL57" s="20">
        <v>160.80000000000001</v>
      </c>
      <c r="SM57" s="20"/>
      <c r="SN57" s="20">
        <v>258.75</v>
      </c>
      <c r="SO57" s="20">
        <v>288</v>
      </c>
      <c r="SP57" s="20">
        <v>326.21352000000002</v>
      </c>
      <c r="SQ57" s="20"/>
      <c r="SR57" s="20">
        <v>367.05</v>
      </c>
      <c r="SS57" s="20">
        <v>336</v>
      </c>
      <c r="ST57" s="20">
        <v>419.41752000000002</v>
      </c>
      <c r="SU57" s="20"/>
      <c r="SV57" s="20">
        <v>351.65</v>
      </c>
      <c r="SW57" s="20">
        <v>391.45632000000001</v>
      </c>
      <c r="SX57" s="20">
        <v>391.45632000000001</v>
      </c>
      <c r="SY57" s="20"/>
      <c r="SZ57" s="20">
        <v>393.4</v>
      </c>
      <c r="TA57" s="20">
        <v>390.73899999999998</v>
      </c>
      <c r="TB57" s="20">
        <v>390.73899999999998</v>
      </c>
      <c r="TC57" s="20"/>
      <c r="TD57" s="20">
        <v>1245.05</v>
      </c>
      <c r="TE57" s="20">
        <v>1049.8230000000001</v>
      </c>
      <c r="TF57" s="20">
        <v>1049.8230000000001</v>
      </c>
      <c r="TG57" s="20"/>
      <c r="TH57" s="20">
        <v>405.95</v>
      </c>
      <c r="TI57" s="20">
        <v>0</v>
      </c>
      <c r="TJ57" s="20">
        <v>389.83049999999997</v>
      </c>
      <c r="TK57" s="20"/>
      <c r="TL57" s="20">
        <v>869.2</v>
      </c>
      <c r="TM57" s="20">
        <v>1026.8499999999999</v>
      </c>
      <c r="TN57" s="20">
        <v>1033.7075</v>
      </c>
      <c r="TO57" s="20"/>
      <c r="TP57" s="20">
        <v>1660.65</v>
      </c>
      <c r="TQ57" s="20">
        <v>1523.9</v>
      </c>
      <c r="TR57" s="20">
        <v>1481.4245000000001</v>
      </c>
      <c r="TS57" s="20"/>
      <c r="TT57" s="20">
        <v>84.95</v>
      </c>
      <c r="TU57" s="20">
        <v>55.39</v>
      </c>
      <c r="TV57" s="20">
        <v>55.39</v>
      </c>
      <c r="TW57" s="20"/>
      <c r="TX57" s="20">
        <v>138.75</v>
      </c>
      <c r="TY57" s="20">
        <v>87.159000000000006</v>
      </c>
      <c r="TZ57" s="20">
        <v>87.159000000000006</v>
      </c>
      <c r="UA57" s="20"/>
      <c r="UB57" s="20">
        <v>365.3</v>
      </c>
      <c r="UC57" s="20">
        <v>492</v>
      </c>
      <c r="UD57" s="20">
        <v>466.01952</v>
      </c>
      <c r="UE57" s="20"/>
      <c r="UF57" s="20">
        <v>174.55</v>
      </c>
      <c r="UG57" s="20">
        <v>144</v>
      </c>
      <c r="UH57" s="20">
        <v>144</v>
      </c>
      <c r="UI57" s="20"/>
      <c r="UJ57" s="20">
        <v>173.7</v>
      </c>
      <c r="UK57" s="20">
        <v>165.6</v>
      </c>
      <c r="UL57" s="20">
        <v>165.6</v>
      </c>
      <c r="UM57" s="20"/>
      <c r="UN57" s="20">
        <v>475.75</v>
      </c>
      <c r="UO57" s="20">
        <v>468</v>
      </c>
      <c r="UP57" s="20">
        <v>237.66983999999999</v>
      </c>
      <c r="UQ57" s="20"/>
      <c r="UR57" s="20">
        <v>484.45</v>
      </c>
      <c r="US57" s="20">
        <v>468</v>
      </c>
      <c r="UT57" s="20">
        <v>237.66983999999999</v>
      </c>
      <c r="UU57" s="20"/>
      <c r="UV57" s="20">
        <v>479.15</v>
      </c>
      <c r="UW57" s="20">
        <v>468</v>
      </c>
      <c r="UX57" s="20">
        <v>240</v>
      </c>
      <c r="UY57" s="20"/>
      <c r="UZ57" s="20">
        <v>74.099999999999994</v>
      </c>
      <c r="VA57" s="20">
        <v>121.65</v>
      </c>
      <c r="VB57" s="20">
        <v>121.65</v>
      </c>
      <c r="VC57" s="20"/>
      <c r="VD57" s="20">
        <v>357</v>
      </c>
      <c r="VE57" s="20">
        <v>0</v>
      </c>
      <c r="VF57" s="20">
        <v>318.14100000000002</v>
      </c>
      <c r="VG57" s="20"/>
      <c r="VH57" s="20">
        <v>141.55000000000001</v>
      </c>
      <c r="VI57" s="20">
        <v>0</v>
      </c>
      <c r="VJ57" s="20">
        <v>128.9545</v>
      </c>
      <c r="VK57" s="20"/>
      <c r="VL57" s="20">
        <v>1589.85</v>
      </c>
      <c r="VM57" s="20">
        <v>0</v>
      </c>
      <c r="VN57" s="20">
        <v>1484.578</v>
      </c>
      <c r="VO57" s="20"/>
      <c r="VP57" s="20">
        <v>14.4</v>
      </c>
      <c r="VQ57" s="20">
        <v>14.4</v>
      </c>
      <c r="VR57" s="20">
        <v>14.4</v>
      </c>
      <c r="VS57" s="20"/>
      <c r="VT57" s="20">
        <v>1500</v>
      </c>
      <c r="VU57" s="20">
        <v>1639.15</v>
      </c>
      <c r="VV57" s="20">
        <v>1526.789</v>
      </c>
      <c r="VW57" s="20"/>
      <c r="VX57" s="20">
        <v>1832.75</v>
      </c>
      <c r="VY57" s="20">
        <v>1704.625</v>
      </c>
      <c r="VZ57" s="20">
        <v>1549.0374999999999</v>
      </c>
      <c r="WA57" s="20"/>
      <c r="WB57" s="20">
        <v>1182.5999999999999</v>
      </c>
      <c r="WC57" s="20">
        <v>0</v>
      </c>
      <c r="WD57" s="20">
        <v>1139.646</v>
      </c>
      <c r="WE57" s="20"/>
      <c r="WF57" s="20">
        <v>26.4</v>
      </c>
      <c r="WG57" s="20">
        <v>34.776000000000003</v>
      </c>
      <c r="WH57" s="20">
        <v>34.776000000000003</v>
      </c>
      <c r="WI57" s="20"/>
      <c r="WJ57" s="20">
        <v>8.8000000000000007</v>
      </c>
      <c r="WK57" s="20">
        <v>0</v>
      </c>
      <c r="WL57" s="20">
        <v>9.6</v>
      </c>
      <c r="WM57" s="20"/>
      <c r="WN57" s="20">
        <v>43.2</v>
      </c>
      <c r="WO57" s="20">
        <v>57.6</v>
      </c>
      <c r="WP57" s="20">
        <v>57.6</v>
      </c>
      <c r="WQ57" s="20"/>
      <c r="WR57" s="20">
        <v>23.4</v>
      </c>
      <c r="WS57" s="20">
        <v>33.6</v>
      </c>
      <c r="WT57" s="20">
        <v>33.6</v>
      </c>
      <c r="WU57" s="20"/>
      <c r="WV57" s="20">
        <v>137.44999999999999</v>
      </c>
      <c r="WW57" s="20">
        <v>0</v>
      </c>
      <c r="WX57" s="20">
        <v>143.2525</v>
      </c>
      <c r="WY57" s="20"/>
      <c r="WZ57" s="20">
        <v>158.19999999999999</v>
      </c>
      <c r="XA57" s="20">
        <v>148.80000000000001</v>
      </c>
      <c r="XB57" s="20">
        <v>148.80000000000001</v>
      </c>
      <c r="XC57" s="20"/>
      <c r="XD57" s="20">
        <v>440.7</v>
      </c>
      <c r="XE57" s="20">
        <v>442.71839999999997</v>
      </c>
      <c r="XF57" s="20">
        <v>442.71839999999997</v>
      </c>
      <c r="XG57" s="20"/>
      <c r="XH57" s="20">
        <v>215.65</v>
      </c>
      <c r="XI57" s="20">
        <v>216</v>
      </c>
      <c r="XJ57" s="20">
        <v>259.2</v>
      </c>
      <c r="XK57" s="20"/>
      <c r="XL57" s="20">
        <v>664.7</v>
      </c>
      <c r="XM57" s="20">
        <v>720</v>
      </c>
      <c r="XN57" s="20">
        <v>696</v>
      </c>
      <c r="XO57" s="20"/>
      <c r="XP57" s="20">
        <v>833</v>
      </c>
      <c r="XQ57" s="20">
        <v>720</v>
      </c>
      <c r="XR57" s="20">
        <v>696</v>
      </c>
      <c r="XS57" s="20"/>
      <c r="XT57" s="20">
        <v>195.15</v>
      </c>
      <c r="XU57" s="20">
        <v>63</v>
      </c>
      <c r="XV57" s="20">
        <v>63</v>
      </c>
      <c r="XW57" s="20"/>
      <c r="XX57" s="20">
        <v>314.05</v>
      </c>
      <c r="XY57" s="20">
        <v>408</v>
      </c>
      <c r="XZ57" s="20">
        <v>489.36</v>
      </c>
      <c r="YA57" s="20"/>
      <c r="YB57" s="20">
        <v>49.75</v>
      </c>
      <c r="YC57" s="20">
        <v>0</v>
      </c>
      <c r="YD57" s="20">
        <v>0</v>
      </c>
      <c r="YE57" s="20"/>
      <c r="YF57" s="20">
        <v>263.89999999999998</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90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1" t="s">
        <v>0</v>
      </c>
      <c r="C3" s="192"/>
      <c r="D3" s="192"/>
      <c r="E3" s="192"/>
      <c r="F3" s="194"/>
      <c r="G3" s="194"/>
    </row>
    <row r="4" spans="1:7" ht="0" hidden="1" customHeight="1" x14ac:dyDescent="0.35">
      <c r="A4" s="1"/>
      <c r="B4" s="1"/>
      <c r="C4" s="1"/>
      <c r="D4" s="1"/>
      <c r="E4" s="1"/>
    </row>
    <row r="5" spans="1:7" x14ac:dyDescent="0.35">
      <c r="A5" s="1"/>
      <c r="B5" s="1"/>
      <c r="C5" s="1"/>
      <c r="D5" s="1"/>
      <c r="E5" s="1"/>
    </row>
    <row r="6" spans="1:7" x14ac:dyDescent="0.35">
      <c r="A6" s="1"/>
      <c r="B6" s="1" t="s">
        <v>2777</v>
      </c>
      <c r="C6" s="1"/>
      <c r="D6" s="1"/>
      <c r="E6" s="1"/>
    </row>
    <row r="7" spans="1:7" ht="33" customHeight="1" x14ac:dyDescent="0.35">
      <c r="A7" s="1"/>
      <c r="B7" s="3" t="s">
        <v>2778</v>
      </c>
      <c r="C7" s="3" t="s">
        <v>2779</v>
      </c>
      <c r="D7" s="3" t="s">
        <v>2780</v>
      </c>
      <c r="E7" s="3" t="s">
        <v>972</v>
      </c>
    </row>
    <row r="8" spans="1:7" x14ac:dyDescent="0.35">
      <c r="A8" s="1"/>
      <c r="B8" s="147" t="s">
        <v>2781</v>
      </c>
      <c r="C8" s="53">
        <v>5493912.9079299998</v>
      </c>
      <c r="D8" s="53">
        <v>5515225.2285719002</v>
      </c>
      <c r="E8" s="175">
        <v>-3.864270226262104E-3</v>
      </c>
    </row>
    <row r="9" spans="1:7" x14ac:dyDescent="0.35">
      <c r="A9" s="1"/>
      <c r="B9" s="147" t="s">
        <v>2782</v>
      </c>
      <c r="C9" s="53">
        <v>6230272.6911300002</v>
      </c>
      <c r="D9" s="53">
        <v>6919795.5732298996</v>
      </c>
      <c r="E9" s="175">
        <v>-9.9644978641768855E-2</v>
      </c>
    </row>
    <row r="10" spans="1:7" x14ac:dyDescent="0.35">
      <c r="A10" s="1"/>
      <c r="B10" s="147" t="s">
        <v>2783</v>
      </c>
      <c r="C10" s="53">
        <v>5323481.5212000003</v>
      </c>
      <c r="D10" s="53">
        <v>6018911.1648557</v>
      </c>
      <c r="E10" s="175">
        <v>-0.11554077217758249</v>
      </c>
    </row>
    <row r="11" spans="1:7" x14ac:dyDescent="0.35">
      <c r="A11" s="1"/>
      <c r="B11" s="147" t="s">
        <v>2784</v>
      </c>
      <c r="C11" s="53">
        <v>4891579.4548800001</v>
      </c>
      <c r="D11" s="53">
        <v>5650803.9567235997</v>
      </c>
      <c r="E11" s="175">
        <v>-0.13435689994876532</v>
      </c>
    </row>
    <row r="12" spans="1:7" x14ac:dyDescent="0.35">
      <c r="A12" s="1"/>
      <c r="B12" s="147" t="s">
        <v>2785</v>
      </c>
      <c r="C12" s="53">
        <v>5311861.4129900001</v>
      </c>
      <c r="D12" s="53">
        <v>6003567.0044342997</v>
      </c>
      <c r="E12" s="175">
        <v>-0.11521576938066964</v>
      </c>
    </row>
    <row r="13" spans="1:7" x14ac:dyDescent="0.35">
      <c r="A13" s="1"/>
      <c r="B13" s="147" t="s">
        <v>2786</v>
      </c>
      <c r="C13" s="53">
        <v>4114256.7839199998</v>
      </c>
      <c r="D13" s="53">
        <v>4702360.3448815998</v>
      </c>
      <c r="E13" s="175">
        <v>-0.12506560914706075</v>
      </c>
    </row>
    <row r="14" spans="1:7" x14ac:dyDescent="0.35">
      <c r="A14" s="1"/>
      <c r="B14" s="147" t="s">
        <v>2787</v>
      </c>
      <c r="C14" s="53">
        <v>4385355.5021299999</v>
      </c>
      <c r="D14" s="53">
        <v>4983517.2260566</v>
      </c>
      <c r="E14" s="175">
        <v>-0.12002802374176171</v>
      </c>
    </row>
    <row r="15" spans="1:7" x14ac:dyDescent="0.35">
      <c r="A15" s="1"/>
      <c r="B15" s="147" t="s">
        <v>2788</v>
      </c>
      <c r="C15" s="53">
        <v>5066667.2305300003</v>
      </c>
      <c r="D15" s="53">
        <v>5502984.7444724003</v>
      </c>
      <c r="E15" s="175">
        <v>-7.9287429313822683E-2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1" t="s">
        <v>0</v>
      </c>
      <c r="C3" s="192"/>
      <c r="D3" s="192"/>
      <c r="E3" s="192"/>
      <c r="F3" s="192"/>
      <c r="G3" s="192"/>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2789</v>
      </c>
      <c r="C5" s="1"/>
      <c r="D5" s="1"/>
      <c r="E5" s="1"/>
      <c r="F5" s="1"/>
      <c r="G5" s="1"/>
      <c r="H5" s="1"/>
      <c r="I5" s="1"/>
      <c r="J5" s="1"/>
      <c r="K5" s="1"/>
      <c r="L5" s="1"/>
      <c r="M5" s="1"/>
      <c r="N5" s="1"/>
      <c r="O5" s="1"/>
      <c r="P5" s="1"/>
    </row>
    <row r="6" spans="1:16" ht="28" x14ac:dyDescent="0.35">
      <c r="A6" s="1"/>
      <c r="B6" s="3" t="s">
        <v>171</v>
      </c>
      <c r="C6" s="3" t="s">
        <v>1175</v>
      </c>
      <c r="D6" s="3" t="s">
        <v>1176</v>
      </c>
      <c r="E6" s="3" t="s">
        <v>1177</v>
      </c>
      <c r="F6" s="3" t="s">
        <v>174</v>
      </c>
      <c r="G6" s="3" t="s">
        <v>175</v>
      </c>
      <c r="H6" s="3" t="s">
        <v>1178</v>
      </c>
      <c r="I6" s="3" t="s">
        <v>1179</v>
      </c>
      <c r="J6" s="3" t="s">
        <v>1180</v>
      </c>
      <c r="K6" s="3" t="s">
        <v>1181</v>
      </c>
      <c r="L6" s="3" t="s">
        <v>1182</v>
      </c>
      <c r="M6" s="3" t="s">
        <v>1183</v>
      </c>
      <c r="N6" s="3" t="s">
        <v>1184</v>
      </c>
      <c r="O6" s="3" t="s">
        <v>1185</v>
      </c>
      <c r="P6" s="3" t="s">
        <v>1186</v>
      </c>
    </row>
    <row r="7" spans="1:16" x14ac:dyDescent="0.35">
      <c r="A7" s="1"/>
      <c r="B7" s="6" t="s">
        <v>184</v>
      </c>
      <c r="C7" s="6" t="s">
        <v>995</v>
      </c>
      <c r="D7" s="86" t="s">
        <v>58</v>
      </c>
      <c r="E7" s="6" t="s">
        <v>1187</v>
      </c>
      <c r="F7" s="86" t="s">
        <v>1188</v>
      </c>
      <c r="G7" s="86" t="s">
        <v>19</v>
      </c>
      <c r="H7" s="86" t="s">
        <v>1189</v>
      </c>
      <c r="I7" s="86" t="s">
        <v>924</v>
      </c>
      <c r="J7" s="176" t="s">
        <v>1190</v>
      </c>
      <c r="K7" s="86" t="s">
        <v>924</v>
      </c>
      <c r="L7" s="86" t="s">
        <v>924</v>
      </c>
      <c r="M7" s="86" t="s">
        <v>924</v>
      </c>
      <c r="N7" s="86" t="s">
        <v>924</v>
      </c>
      <c r="O7" s="6" t="s">
        <v>1191</v>
      </c>
      <c r="P7" s="6"/>
    </row>
    <row r="8" spans="1:16" x14ac:dyDescent="0.35">
      <c r="A8" s="1"/>
      <c r="B8" s="6" t="s">
        <v>602</v>
      </c>
      <c r="C8" s="6" t="s">
        <v>1051</v>
      </c>
      <c r="D8" s="86" t="s">
        <v>58</v>
      </c>
      <c r="E8" s="6" t="s">
        <v>1192</v>
      </c>
      <c r="F8" s="86" t="s">
        <v>1193</v>
      </c>
      <c r="G8" s="86" t="s">
        <v>19</v>
      </c>
      <c r="H8" s="86" t="s">
        <v>924</v>
      </c>
      <c r="I8" s="86" t="s">
        <v>924</v>
      </c>
      <c r="J8" s="176" t="s">
        <v>1190</v>
      </c>
      <c r="K8" s="86" t="s">
        <v>924</v>
      </c>
      <c r="L8" s="86" t="s">
        <v>924</v>
      </c>
      <c r="M8" s="86" t="s">
        <v>924</v>
      </c>
      <c r="N8" s="86" t="s">
        <v>924</v>
      </c>
      <c r="O8" s="6" t="s">
        <v>1191</v>
      </c>
      <c r="P8" s="6"/>
    </row>
    <row r="9" spans="1:16" x14ac:dyDescent="0.35">
      <c r="A9" s="1"/>
      <c r="B9" s="6" t="s">
        <v>603</v>
      </c>
      <c r="C9" s="6" t="s">
        <v>1052</v>
      </c>
      <c r="D9" s="86" t="s">
        <v>58</v>
      </c>
      <c r="E9" s="6" t="s">
        <v>1194</v>
      </c>
      <c r="F9" s="86" t="s">
        <v>1193</v>
      </c>
      <c r="G9" s="86" t="s">
        <v>1195</v>
      </c>
      <c r="H9" s="86" t="s">
        <v>924</v>
      </c>
      <c r="I9" s="86" t="s">
        <v>924</v>
      </c>
      <c r="J9" s="176" t="s">
        <v>1190</v>
      </c>
      <c r="K9" s="86" t="s">
        <v>924</v>
      </c>
      <c r="L9" s="86" t="s">
        <v>924</v>
      </c>
      <c r="M9" s="86" t="s">
        <v>924</v>
      </c>
      <c r="N9" s="86" t="s">
        <v>924</v>
      </c>
      <c r="O9" s="6" t="s">
        <v>1191</v>
      </c>
      <c r="P9" s="6"/>
    </row>
    <row r="10" spans="1:16" ht="25" x14ac:dyDescent="0.35">
      <c r="A10" s="1"/>
      <c r="B10" s="6" t="s">
        <v>604</v>
      </c>
      <c r="C10" s="6" t="s">
        <v>998</v>
      </c>
      <c r="D10" s="86" t="s">
        <v>58</v>
      </c>
      <c r="E10" s="6" t="s">
        <v>1196</v>
      </c>
      <c r="F10" s="86" t="s">
        <v>1193</v>
      </c>
      <c r="G10" s="86" t="s">
        <v>19</v>
      </c>
      <c r="H10" s="86" t="s">
        <v>924</v>
      </c>
      <c r="I10" s="86" t="s">
        <v>924</v>
      </c>
      <c r="J10" s="176" t="s">
        <v>1190</v>
      </c>
      <c r="K10" s="86" t="s">
        <v>924</v>
      </c>
      <c r="L10" s="86" t="s">
        <v>924</v>
      </c>
      <c r="M10" s="86" t="s">
        <v>924</v>
      </c>
      <c r="N10" s="86" t="s">
        <v>924</v>
      </c>
      <c r="O10" s="6" t="s">
        <v>1191</v>
      </c>
      <c r="P10" s="6"/>
    </row>
    <row r="11" spans="1:16" x14ac:dyDescent="0.35">
      <c r="A11" s="1"/>
      <c r="B11" s="6" t="s">
        <v>600</v>
      </c>
      <c r="C11" s="6" t="s">
        <v>1001</v>
      </c>
      <c r="D11" s="86" t="s">
        <v>1197</v>
      </c>
      <c r="E11" s="6" t="s">
        <v>1198</v>
      </c>
      <c r="F11" s="86" t="s">
        <v>1193</v>
      </c>
      <c r="G11" s="86" t="s">
        <v>19</v>
      </c>
      <c r="H11" s="86" t="s">
        <v>924</v>
      </c>
      <c r="I11" s="86" t="s">
        <v>924</v>
      </c>
      <c r="J11" s="176" t="s">
        <v>1190</v>
      </c>
      <c r="K11" s="86" t="s">
        <v>924</v>
      </c>
      <c r="L11" s="86" t="s">
        <v>924</v>
      </c>
      <c r="M11" s="86" t="s">
        <v>924</v>
      </c>
      <c r="N11" s="86" t="s">
        <v>924</v>
      </c>
      <c r="O11" s="6" t="s">
        <v>1191</v>
      </c>
      <c r="P11" s="6"/>
    </row>
    <row r="12" spans="1:16" x14ac:dyDescent="0.35">
      <c r="A12" s="1"/>
      <c r="B12" s="6" t="s">
        <v>35</v>
      </c>
      <c r="C12" s="6" t="s">
        <v>1061</v>
      </c>
      <c r="D12" s="86" t="s">
        <v>1199</v>
      </c>
      <c r="E12" s="6" t="s">
        <v>1200</v>
      </c>
      <c r="F12" s="86" t="s">
        <v>1201</v>
      </c>
      <c r="G12" s="86" t="s">
        <v>39</v>
      </c>
      <c r="H12" s="86" t="s">
        <v>1202</v>
      </c>
      <c r="I12" s="86" t="s">
        <v>924</v>
      </c>
      <c r="J12" s="177" t="s">
        <v>1203</v>
      </c>
      <c r="K12" s="86" t="s">
        <v>924</v>
      </c>
      <c r="L12" s="86" t="s">
        <v>924</v>
      </c>
      <c r="M12" s="86" t="s">
        <v>924</v>
      </c>
      <c r="N12" s="86" t="s">
        <v>924</v>
      </c>
      <c r="O12" s="6" t="s">
        <v>1191</v>
      </c>
      <c r="P12" s="6"/>
    </row>
    <row r="13" spans="1:16" x14ac:dyDescent="0.35">
      <c r="A13" s="1"/>
      <c r="B13" s="6" t="s">
        <v>35</v>
      </c>
      <c r="C13" s="6" t="s">
        <v>1061</v>
      </c>
      <c r="D13" s="86" t="s">
        <v>58</v>
      </c>
      <c r="E13" s="6" t="s">
        <v>1200</v>
      </c>
      <c r="F13" s="86" t="s">
        <v>1204</v>
      </c>
      <c r="G13" s="86" t="s">
        <v>1205</v>
      </c>
      <c r="H13" s="86" t="s">
        <v>1202</v>
      </c>
      <c r="I13" s="86" t="s">
        <v>924</v>
      </c>
      <c r="J13" s="178" t="s">
        <v>1206</v>
      </c>
      <c r="K13" s="86" t="s">
        <v>924</v>
      </c>
      <c r="L13" s="86" t="s">
        <v>924</v>
      </c>
      <c r="M13" s="86" t="s">
        <v>924</v>
      </c>
      <c r="N13" s="86" t="s">
        <v>924</v>
      </c>
      <c r="O13" s="6" t="s">
        <v>1191</v>
      </c>
      <c r="P13" s="6"/>
    </row>
    <row r="14" spans="1:16" x14ac:dyDescent="0.35">
      <c r="A14" s="1"/>
      <c r="B14" s="6" t="s">
        <v>35</v>
      </c>
      <c r="C14" s="6" t="s">
        <v>1061</v>
      </c>
      <c r="D14" s="86" t="s">
        <v>58</v>
      </c>
      <c r="E14" s="6" t="s">
        <v>1200</v>
      </c>
      <c r="F14" s="86" t="s">
        <v>1205</v>
      </c>
      <c r="G14" s="86" t="s">
        <v>1207</v>
      </c>
      <c r="H14" s="86" t="s">
        <v>924</v>
      </c>
      <c r="I14" s="86" t="s">
        <v>924</v>
      </c>
      <c r="J14" s="177" t="s">
        <v>1203</v>
      </c>
      <c r="K14" s="86" t="s">
        <v>924</v>
      </c>
      <c r="L14" s="86" t="s">
        <v>924</v>
      </c>
      <c r="M14" s="86" t="s">
        <v>924</v>
      </c>
      <c r="N14" s="86" t="s">
        <v>924</v>
      </c>
      <c r="O14" s="6" t="s">
        <v>1191</v>
      </c>
      <c r="P14" s="6"/>
    </row>
    <row r="15" spans="1:16" x14ac:dyDescent="0.35">
      <c r="A15" s="1"/>
      <c r="B15" s="6" t="s">
        <v>35</v>
      </c>
      <c r="C15" s="6" t="s">
        <v>1061</v>
      </c>
      <c r="D15" s="86" t="s">
        <v>1199</v>
      </c>
      <c r="E15" s="6" t="s">
        <v>1200</v>
      </c>
      <c r="F15" s="86" t="s">
        <v>1208</v>
      </c>
      <c r="G15" s="86" t="s">
        <v>1209</v>
      </c>
      <c r="H15" s="86" t="s">
        <v>924</v>
      </c>
      <c r="I15" s="86" t="s">
        <v>924</v>
      </c>
      <c r="J15" s="179" t="s">
        <v>1210</v>
      </c>
      <c r="K15" s="86" t="s">
        <v>924</v>
      </c>
      <c r="L15" s="86" t="s">
        <v>924</v>
      </c>
      <c r="M15" s="86" t="s">
        <v>924</v>
      </c>
      <c r="N15" s="86" t="s">
        <v>924</v>
      </c>
      <c r="O15" s="6" t="s">
        <v>1191</v>
      </c>
      <c r="P15" s="6"/>
    </row>
    <row r="16" spans="1:16" x14ac:dyDescent="0.35">
      <c r="A16" s="1"/>
      <c r="B16" s="6" t="s">
        <v>35</v>
      </c>
      <c r="C16" s="6" t="s">
        <v>1061</v>
      </c>
      <c r="D16" s="86" t="s">
        <v>1211</v>
      </c>
      <c r="E16" s="6" t="s">
        <v>1200</v>
      </c>
      <c r="F16" s="86" t="s">
        <v>1212</v>
      </c>
      <c r="G16" s="86" t="s">
        <v>1213</v>
      </c>
      <c r="H16" s="86" t="s">
        <v>924</v>
      </c>
      <c r="I16" s="86" t="s">
        <v>924</v>
      </c>
      <c r="J16" s="179" t="s">
        <v>1210</v>
      </c>
      <c r="K16" s="86" t="s">
        <v>924</v>
      </c>
      <c r="L16" s="86" t="s">
        <v>924</v>
      </c>
      <c r="M16" s="86" t="s">
        <v>924</v>
      </c>
      <c r="N16" s="86" t="s">
        <v>924</v>
      </c>
      <c r="O16" s="6" t="s">
        <v>1191</v>
      </c>
      <c r="P16" s="6"/>
    </row>
    <row r="17" spans="1:16" x14ac:dyDescent="0.35">
      <c r="A17" s="1"/>
      <c r="B17" s="6" t="s">
        <v>35</v>
      </c>
      <c r="C17" s="6" t="s">
        <v>1061</v>
      </c>
      <c r="D17" s="86" t="s">
        <v>1211</v>
      </c>
      <c r="E17" s="6" t="s">
        <v>1200</v>
      </c>
      <c r="F17" s="86" t="s">
        <v>1214</v>
      </c>
      <c r="G17" s="86" t="s">
        <v>1215</v>
      </c>
      <c r="H17" s="86" t="s">
        <v>924</v>
      </c>
      <c r="I17" s="86" t="s">
        <v>924</v>
      </c>
      <c r="J17" s="179" t="s">
        <v>1210</v>
      </c>
      <c r="K17" s="86" t="s">
        <v>924</v>
      </c>
      <c r="L17" s="86" t="s">
        <v>924</v>
      </c>
      <c r="M17" s="86" t="s">
        <v>924</v>
      </c>
      <c r="N17" s="86" t="s">
        <v>924</v>
      </c>
      <c r="O17" s="6" t="s">
        <v>1191</v>
      </c>
      <c r="P17" s="6"/>
    </row>
    <row r="18" spans="1:16" x14ac:dyDescent="0.35">
      <c r="A18" s="1"/>
      <c r="B18" s="6" t="s">
        <v>35</v>
      </c>
      <c r="C18" s="6" t="s">
        <v>1061</v>
      </c>
      <c r="D18" s="86" t="s">
        <v>58</v>
      </c>
      <c r="E18" s="6" t="s">
        <v>1200</v>
      </c>
      <c r="F18" s="86" t="s">
        <v>1207</v>
      </c>
      <c r="G18" s="86" t="s">
        <v>1216</v>
      </c>
      <c r="H18" s="86" t="s">
        <v>924</v>
      </c>
      <c r="I18" s="86" t="s">
        <v>1217</v>
      </c>
      <c r="J18" s="178" t="s">
        <v>1206</v>
      </c>
      <c r="K18" s="86" t="s">
        <v>924</v>
      </c>
      <c r="L18" s="86" t="s">
        <v>924</v>
      </c>
      <c r="M18" s="86" t="s">
        <v>924</v>
      </c>
      <c r="N18" s="86" t="s">
        <v>924</v>
      </c>
      <c r="O18" s="6" t="s">
        <v>1191</v>
      </c>
      <c r="P18" s="6"/>
    </row>
    <row r="19" spans="1:16" x14ac:dyDescent="0.35">
      <c r="A19" s="1"/>
      <c r="B19" s="6" t="s">
        <v>94</v>
      </c>
      <c r="C19" s="6" t="s">
        <v>1066</v>
      </c>
      <c r="D19" s="86" t="s">
        <v>58</v>
      </c>
      <c r="E19" s="6" t="s">
        <v>1218</v>
      </c>
      <c r="F19" s="86" t="s">
        <v>1219</v>
      </c>
      <c r="G19" s="86" t="s">
        <v>19</v>
      </c>
      <c r="H19" s="86" t="s">
        <v>1220</v>
      </c>
      <c r="I19" s="86" t="s">
        <v>924</v>
      </c>
      <c r="J19" s="177" t="s">
        <v>1203</v>
      </c>
      <c r="K19" s="86" t="s">
        <v>924</v>
      </c>
      <c r="L19" s="86" t="s">
        <v>924</v>
      </c>
      <c r="M19" s="86" t="s">
        <v>924</v>
      </c>
      <c r="N19" s="86" t="s">
        <v>924</v>
      </c>
      <c r="O19" s="6" t="s">
        <v>1191</v>
      </c>
      <c r="P19" s="6"/>
    </row>
    <row r="20" spans="1:16" ht="50" x14ac:dyDescent="0.35">
      <c r="A20" s="1"/>
      <c r="B20" s="6" t="s">
        <v>101</v>
      </c>
      <c r="C20" s="6" t="s">
        <v>106</v>
      </c>
      <c r="D20" s="86" t="s">
        <v>58</v>
      </c>
      <c r="E20" s="6" t="s">
        <v>1221</v>
      </c>
      <c r="F20" s="86" t="s">
        <v>1193</v>
      </c>
      <c r="G20" s="86" t="s">
        <v>19</v>
      </c>
      <c r="H20" s="86" t="s">
        <v>924</v>
      </c>
      <c r="I20" s="86" t="s">
        <v>924</v>
      </c>
      <c r="J20" s="177" t="s">
        <v>1203</v>
      </c>
      <c r="K20" s="86" t="s">
        <v>924</v>
      </c>
      <c r="L20" s="86" t="s">
        <v>924</v>
      </c>
      <c r="M20" s="86" t="s">
        <v>924</v>
      </c>
      <c r="N20" s="86" t="s">
        <v>924</v>
      </c>
      <c r="O20" s="6" t="s">
        <v>1191</v>
      </c>
      <c r="P20" s="6" t="s">
        <v>1222</v>
      </c>
    </row>
    <row r="21" spans="1:16" ht="25" x14ac:dyDescent="0.35">
      <c r="A21" s="1"/>
      <c r="B21" s="6" t="s">
        <v>601</v>
      </c>
      <c r="C21" s="6" t="s">
        <v>1094</v>
      </c>
      <c r="D21" s="86" t="s">
        <v>1095</v>
      </c>
      <c r="E21" s="6" t="s">
        <v>1223</v>
      </c>
      <c r="F21" s="86" t="s">
        <v>1193</v>
      </c>
      <c r="G21" s="86" t="s">
        <v>19</v>
      </c>
      <c r="H21" s="86" t="s">
        <v>924</v>
      </c>
      <c r="I21" s="86" t="s">
        <v>924</v>
      </c>
      <c r="J21" s="176" t="s">
        <v>1190</v>
      </c>
      <c r="K21" s="86" t="s">
        <v>924</v>
      </c>
      <c r="L21" s="86" t="s">
        <v>924</v>
      </c>
      <c r="M21" s="86" t="s">
        <v>924</v>
      </c>
      <c r="N21" s="86" t="s">
        <v>924</v>
      </c>
      <c r="O21" s="6" t="s">
        <v>1191</v>
      </c>
      <c r="P21" s="6"/>
    </row>
    <row r="22" spans="1:16" ht="25" x14ac:dyDescent="0.35">
      <c r="A22" s="1"/>
      <c r="B22" s="6" t="s">
        <v>601</v>
      </c>
      <c r="C22" s="6" t="s">
        <v>1094</v>
      </c>
      <c r="D22" s="86" t="s">
        <v>1096</v>
      </c>
      <c r="E22" s="6" t="s">
        <v>1224</v>
      </c>
      <c r="F22" s="86" t="s">
        <v>1193</v>
      </c>
      <c r="G22" s="86" t="s">
        <v>19</v>
      </c>
      <c r="H22" s="86" t="s">
        <v>924</v>
      </c>
      <c r="I22" s="86" t="s">
        <v>924</v>
      </c>
      <c r="J22" s="176" t="s">
        <v>1190</v>
      </c>
      <c r="K22" s="86" t="s">
        <v>924</v>
      </c>
      <c r="L22" s="86" t="s">
        <v>924</v>
      </c>
      <c r="M22" s="86" t="s">
        <v>924</v>
      </c>
      <c r="N22" s="86" t="s">
        <v>924</v>
      </c>
      <c r="O22" s="6" t="s">
        <v>1191</v>
      </c>
      <c r="P22" s="6"/>
    </row>
    <row r="23" spans="1:16" x14ac:dyDescent="0.35">
      <c r="A23" s="1"/>
      <c r="B23" s="6" t="s">
        <v>113</v>
      </c>
      <c r="C23" s="6" t="s">
        <v>117</v>
      </c>
      <c r="D23" s="86" t="s">
        <v>58</v>
      </c>
      <c r="E23" s="6" t="s">
        <v>1225</v>
      </c>
      <c r="F23" s="86" t="s">
        <v>1193</v>
      </c>
      <c r="G23" s="86" t="s">
        <v>19</v>
      </c>
      <c r="H23" s="86" t="s">
        <v>924</v>
      </c>
      <c r="I23" s="86" t="s">
        <v>924</v>
      </c>
      <c r="J23" s="177" t="s">
        <v>1203</v>
      </c>
      <c r="K23" s="86" t="s">
        <v>924</v>
      </c>
      <c r="L23" s="86" t="s">
        <v>924</v>
      </c>
      <c r="M23" s="86" t="s">
        <v>924</v>
      </c>
      <c r="N23" s="86" t="s">
        <v>924</v>
      </c>
      <c r="O23" s="6" t="s">
        <v>1191</v>
      </c>
      <c r="P23" s="6"/>
    </row>
    <row r="24" spans="1:16" x14ac:dyDescent="0.35">
      <c r="A24" s="1"/>
      <c r="B24" s="6" t="s">
        <v>113</v>
      </c>
      <c r="C24" s="6" t="s">
        <v>120</v>
      </c>
      <c r="D24" s="86" t="s">
        <v>1090</v>
      </c>
      <c r="E24" s="6" t="s">
        <v>1226</v>
      </c>
      <c r="F24" s="86" t="s">
        <v>1227</v>
      </c>
      <c r="G24" s="86" t="s">
        <v>19</v>
      </c>
      <c r="H24" s="86" t="s">
        <v>1228</v>
      </c>
      <c r="I24" s="86" t="s">
        <v>924</v>
      </c>
      <c r="J24" s="177" t="s">
        <v>1203</v>
      </c>
      <c r="K24" s="86" t="s">
        <v>924</v>
      </c>
      <c r="L24" s="86" t="s">
        <v>924</v>
      </c>
      <c r="M24" s="86" t="s">
        <v>924</v>
      </c>
      <c r="N24" s="86" t="s">
        <v>924</v>
      </c>
      <c r="O24" s="6" t="s">
        <v>1191</v>
      </c>
      <c r="P24" s="6"/>
    </row>
    <row r="25" spans="1:16" ht="25" x14ac:dyDescent="0.35">
      <c r="A25" s="1"/>
      <c r="B25" s="6" t="s">
        <v>55</v>
      </c>
      <c r="C25" s="6" t="s">
        <v>148</v>
      </c>
      <c r="D25" s="86" t="s">
        <v>58</v>
      </c>
      <c r="E25" s="6" t="s">
        <v>1229</v>
      </c>
      <c r="F25" s="86" t="s">
        <v>1193</v>
      </c>
      <c r="G25" s="86" t="s">
        <v>1230</v>
      </c>
      <c r="H25" s="86" t="s">
        <v>924</v>
      </c>
      <c r="I25" s="86" t="s">
        <v>924</v>
      </c>
      <c r="J25" s="177" t="s">
        <v>1203</v>
      </c>
      <c r="K25" s="86" t="s">
        <v>924</v>
      </c>
      <c r="L25" s="86" t="s">
        <v>924</v>
      </c>
      <c r="M25" s="86" t="s">
        <v>924</v>
      </c>
      <c r="N25" s="86" t="s">
        <v>924</v>
      </c>
      <c r="O25" s="6" t="s">
        <v>1191</v>
      </c>
      <c r="P25" s="6" t="s">
        <v>1231</v>
      </c>
    </row>
    <row r="26" spans="1:16" x14ac:dyDescent="0.35">
      <c r="A26" s="1"/>
      <c r="B26" s="6" t="s">
        <v>55</v>
      </c>
      <c r="C26" s="6" t="s">
        <v>148</v>
      </c>
      <c r="D26" s="86" t="s">
        <v>1083</v>
      </c>
      <c r="E26" s="6" t="s">
        <v>1232</v>
      </c>
      <c r="F26" s="86" t="s">
        <v>1233</v>
      </c>
      <c r="G26" s="86" t="s">
        <v>1205</v>
      </c>
      <c r="H26" s="86" t="s">
        <v>1234</v>
      </c>
      <c r="I26" s="86" t="s">
        <v>924</v>
      </c>
      <c r="J26" s="178" t="s">
        <v>1206</v>
      </c>
      <c r="K26" s="86" t="s">
        <v>924</v>
      </c>
      <c r="L26" s="86" t="s">
        <v>924</v>
      </c>
      <c r="M26" s="86" t="s">
        <v>924</v>
      </c>
      <c r="N26" s="86" t="s">
        <v>924</v>
      </c>
      <c r="O26" s="6" t="s">
        <v>1191</v>
      </c>
      <c r="P26" s="6" t="s">
        <v>1235</v>
      </c>
    </row>
    <row r="27" spans="1:16" x14ac:dyDescent="0.35">
      <c r="A27" s="1"/>
      <c r="B27" s="6" t="s">
        <v>55</v>
      </c>
      <c r="C27" s="6" t="s">
        <v>148</v>
      </c>
      <c r="D27" s="86" t="s">
        <v>99</v>
      </c>
      <c r="E27" s="6" t="s">
        <v>1236</v>
      </c>
      <c r="F27" s="86" t="s">
        <v>1230</v>
      </c>
      <c r="G27" s="86" t="s">
        <v>1237</v>
      </c>
      <c r="H27" s="86" t="s">
        <v>924</v>
      </c>
      <c r="I27" s="86" t="s">
        <v>924</v>
      </c>
      <c r="J27" s="178" t="s">
        <v>1206</v>
      </c>
      <c r="K27" s="86" t="s">
        <v>924</v>
      </c>
      <c r="L27" s="86" t="s">
        <v>924</v>
      </c>
      <c r="M27" s="86" t="s">
        <v>924</v>
      </c>
      <c r="N27" s="86" t="s">
        <v>924</v>
      </c>
      <c r="O27" s="6" t="s">
        <v>1191</v>
      </c>
      <c r="P27" s="6"/>
    </row>
    <row r="28" spans="1:16" x14ac:dyDescent="0.35">
      <c r="A28" s="1"/>
      <c r="B28" s="6" t="s">
        <v>55</v>
      </c>
      <c r="C28" s="6" t="s">
        <v>148</v>
      </c>
      <c r="D28" s="86" t="s">
        <v>1083</v>
      </c>
      <c r="E28" s="6" t="s">
        <v>1232</v>
      </c>
      <c r="F28" s="86" t="s">
        <v>1205</v>
      </c>
      <c r="G28" s="86" t="s">
        <v>1238</v>
      </c>
      <c r="H28" s="86" t="s">
        <v>924</v>
      </c>
      <c r="I28" s="86" t="s">
        <v>1239</v>
      </c>
      <c r="J28" s="177" t="s">
        <v>1203</v>
      </c>
      <c r="K28" s="86" t="s">
        <v>924</v>
      </c>
      <c r="L28" s="86" t="s">
        <v>924</v>
      </c>
      <c r="M28" s="86" t="s">
        <v>924</v>
      </c>
      <c r="N28" s="86" t="s">
        <v>924</v>
      </c>
      <c r="O28" s="6" t="s">
        <v>1191</v>
      </c>
      <c r="P28" s="6"/>
    </row>
    <row r="29" spans="1:16" x14ac:dyDescent="0.35">
      <c r="A29" s="1"/>
      <c r="B29" s="6" t="s">
        <v>55</v>
      </c>
      <c r="C29" s="6" t="s">
        <v>148</v>
      </c>
      <c r="D29" s="86" t="s">
        <v>99</v>
      </c>
      <c r="E29" s="6" t="s">
        <v>1236</v>
      </c>
      <c r="F29" s="86" t="s">
        <v>1237</v>
      </c>
      <c r="G29" s="86" t="s">
        <v>1240</v>
      </c>
      <c r="H29" s="86" t="s">
        <v>924</v>
      </c>
      <c r="I29" s="86" t="s">
        <v>1241</v>
      </c>
      <c r="J29" s="177" t="s">
        <v>1203</v>
      </c>
      <c r="K29" s="86" t="s">
        <v>924</v>
      </c>
      <c r="L29" s="86" t="s">
        <v>924</v>
      </c>
      <c r="M29" s="86" t="s">
        <v>924</v>
      </c>
      <c r="N29" s="86" t="s">
        <v>924</v>
      </c>
      <c r="O29" s="6" t="s">
        <v>1191</v>
      </c>
      <c r="P29" s="6"/>
    </row>
    <row r="30" spans="1:16" x14ac:dyDescent="0.35">
      <c r="A30" s="1"/>
      <c r="B30" s="6" t="s">
        <v>386</v>
      </c>
      <c r="C30" s="6" t="s">
        <v>1013</v>
      </c>
      <c r="D30" s="86" t="s">
        <v>70</v>
      </c>
      <c r="E30" s="6" t="s">
        <v>1242</v>
      </c>
      <c r="F30" s="86" t="s">
        <v>1193</v>
      </c>
      <c r="G30" s="86" t="s">
        <v>19</v>
      </c>
      <c r="H30" s="86" t="s">
        <v>924</v>
      </c>
      <c r="I30" s="86" t="s">
        <v>924</v>
      </c>
      <c r="J30" s="177" t="s">
        <v>1203</v>
      </c>
      <c r="K30" s="86" t="s">
        <v>924</v>
      </c>
      <c r="L30" s="86" t="s">
        <v>924</v>
      </c>
      <c r="M30" s="86" t="s">
        <v>924</v>
      </c>
      <c r="N30" s="86" t="s">
        <v>924</v>
      </c>
      <c r="O30" s="6" t="s">
        <v>1191</v>
      </c>
      <c r="P30" s="6"/>
    </row>
    <row r="31" spans="1:16" x14ac:dyDescent="0.35">
      <c r="A31" s="1"/>
      <c r="B31" s="6" t="s">
        <v>386</v>
      </c>
      <c r="C31" s="6" t="s">
        <v>1122</v>
      </c>
      <c r="D31" s="86" t="s">
        <v>128</v>
      </c>
      <c r="E31" s="6" t="s">
        <v>1243</v>
      </c>
      <c r="F31" s="86" t="s">
        <v>1193</v>
      </c>
      <c r="G31" s="86" t="s">
        <v>19</v>
      </c>
      <c r="H31" s="86" t="s">
        <v>924</v>
      </c>
      <c r="I31" s="86" t="s">
        <v>924</v>
      </c>
      <c r="J31" s="177" t="s">
        <v>1203</v>
      </c>
      <c r="K31" s="86" t="s">
        <v>924</v>
      </c>
      <c r="L31" s="86" t="s">
        <v>924</v>
      </c>
      <c r="M31" s="86" t="s">
        <v>924</v>
      </c>
      <c r="N31" s="86" t="s">
        <v>924</v>
      </c>
      <c r="O31" s="6" t="s">
        <v>1191</v>
      </c>
      <c r="P31" s="6"/>
    </row>
    <row r="32" spans="1:16" x14ac:dyDescent="0.35">
      <c r="A32" s="1"/>
      <c r="B32" s="6" t="s">
        <v>386</v>
      </c>
      <c r="C32" s="6" t="s">
        <v>1123</v>
      </c>
      <c r="D32" s="86" t="s">
        <v>58</v>
      </c>
      <c r="E32" s="6" t="s">
        <v>1244</v>
      </c>
      <c r="F32" s="86" t="s">
        <v>1193</v>
      </c>
      <c r="G32" s="86" t="s">
        <v>19</v>
      </c>
      <c r="H32" s="86" t="s">
        <v>924</v>
      </c>
      <c r="I32" s="86" t="s">
        <v>924</v>
      </c>
      <c r="J32" s="177" t="s">
        <v>1203</v>
      </c>
      <c r="K32" s="86" t="s">
        <v>924</v>
      </c>
      <c r="L32" s="86" t="s">
        <v>924</v>
      </c>
      <c r="M32" s="86" t="s">
        <v>924</v>
      </c>
      <c r="N32" s="86" t="s">
        <v>924</v>
      </c>
      <c r="O32" s="6" t="s">
        <v>1191</v>
      </c>
      <c r="P32" s="6"/>
    </row>
    <row r="33" spans="1:16" x14ac:dyDescent="0.35">
      <c r="A33" s="1"/>
      <c r="B33" s="6" t="s">
        <v>386</v>
      </c>
      <c r="C33" s="6" t="s">
        <v>1124</v>
      </c>
      <c r="D33" s="86" t="s">
        <v>390</v>
      </c>
      <c r="E33" s="6" t="s">
        <v>1245</v>
      </c>
      <c r="F33" s="86" t="s">
        <v>1193</v>
      </c>
      <c r="G33" s="86" t="s">
        <v>1246</v>
      </c>
      <c r="H33" s="86" t="s">
        <v>924</v>
      </c>
      <c r="I33" s="86" t="s">
        <v>1247</v>
      </c>
      <c r="J33" s="177" t="s">
        <v>1203</v>
      </c>
      <c r="K33" s="86" t="s">
        <v>924</v>
      </c>
      <c r="L33" s="86" t="s">
        <v>924</v>
      </c>
      <c r="M33" s="86" t="s">
        <v>924</v>
      </c>
      <c r="N33" s="86" t="s">
        <v>924</v>
      </c>
      <c r="O33" s="6" t="s">
        <v>1191</v>
      </c>
      <c r="P33" s="6"/>
    </row>
    <row r="34" spans="1:16" x14ac:dyDescent="0.35">
      <c r="A34" s="1"/>
      <c r="B34" s="6" t="s">
        <v>159</v>
      </c>
      <c r="C34" s="6" t="s">
        <v>1135</v>
      </c>
      <c r="D34" s="86" t="s">
        <v>58</v>
      </c>
      <c r="E34" s="6" t="s">
        <v>1248</v>
      </c>
      <c r="F34" s="86" t="s">
        <v>1193</v>
      </c>
      <c r="G34" s="86" t="s">
        <v>1249</v>
      </c>
      <c r="H34" s="86" t="s">
        <v>924</v>
      </c>
      <c r="I34" s="86" t="s">
        <v>924</v>
      </c>
      <c r="J34" s="178" t="s">
        <v>1206</v>
      </c>
      <c r="K34" s="86" t="s">
        <v>924</v>
      </c>
      <c r="L34" s="86" t="s">
        <v>924</v>
      </c>
      <c r="M34" s="86" t="s">
        <v>924</v>
      </c>
      <c r="N34" s="86" t="s">
        <v>924</v>
      </c>
      <c r="O34" s="6" t="s">
        <v>1191</v>
      </c>
      <c r="P34" s="6"/>
    </row>
    <row r="35" spans="1:16" x14ac:dyDescent="0.35">
      <c r="A35" s="1"/>
      <c r="B35" s="6" t="s">
        <v>159</v>
      </c>
      <c r="C35" s="6" t="s">
        <v>1135</v>
      </c>
      <c r="D35" s="86" t="s">
        <v>58</v>
      </c>
      <c r="E35" s="6" t="s">
        <v>1248</v>
      </c>
      <c r="F35" s="86" t="s">
        <v>1249</v>
      </c>
      <c r="G35" s="86" t="s">
        <v>19</v>
      </c>
      <c r="H35" s="86" t="s">
        <v>924</v>
      </c>
      <c r="I35" s="86" t="s">
        <v>924</v>
      </c>
      <c r="J35" s="177" t="s">
        <v>1203</v>
      </c>
      <c r="K35" s="86" t="s">
        <v>924</v>
      </c>
      <c r="L35" s="86" t="s">
        <v>924</v>
      </c>
      <c r="M35" s="86" t="s">
        <v>924</v>
      </c>
      <c r="N35" s="86" t="s">
        <v>924</v>
      </c>
      <c r="O35" s="6" t="s">
        <v>1191</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30" customHeight="1" x14ac:dyDescent="0.5">
      <c r="A5" s="1"/>
      <c r="B5" s="22" t="s">
        <v>2790</v>
      </c>
      <c r="C5" s="1"/>
      <c r="D5" s="1"/>
      <c r="E5" s="1"/>
      <c r="F5" s="1"/>
      <c r="G5" s="1"/>
      <c r="H5" s="1"/>
    </row>
    <row r="6" spans="1:8" ht="53" customHeight="1" x14ac:dyDescent="0.35">
      <c r="A6" s="1"/>
      <c r="B6" s="3" t="s">
        <v>4</v>
      </c>
      <c r="C6" s="3" t="s">
        <v>2791</v>
      </c>
      <c r="D6" s="3" t="s">
        <v>2792</v>
      </c>
      <c r="E6" s="3" t="s">
        <v>7</v>
      </c>
      <c r="F6" s="3" t="s">
        <v>8</v>
      </c>
      <c r="G6" s="3" t="s">
        <v>2793</v>
      </c>
      <c r="H6" s="3" t="s">
        <v>1522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90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2795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2796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0" t="s">
        <v>924</v>
      </c>
      <c r="C8" s="180" t="s">
        <v>924</v>
      </c>
      <c r="D8" s="180" t="s">
        <v>924</v>
      </c>
      <c r="E8" s="180" t="s">
        <v>924</v>
      </c>
      <c r="F8" s="180" t="s">
        <v>924</v>
      </c>
      <c r="G8" s="180" t="s">
        <v>2797</v>
      </c>
      <c r="H8" s="180" t="s">
        <v>924</v>
      </c>
      <c r="I8" s="180" t="s">
        <v>924</v>
      </c>
      <c r="J8" s="180" t="s">
        <v>2798</v>
      </c>
      <c r="K8" s="180" t="s">
        <v>924</v>
      </c>
      <c r="L8" s="180" t="s">
        <v>924</v>
      </c>
      <c r="M8" s="180" t="s">
        <v>2799</v>
      </c>
      <c r="N8" s="180" t="s">
        <v>924</v>
      </c>
      <c r="O8" s="180" t="s">
        <v>924</v>
      </c>
      <c r="P8" s="180" t="s">
        <v>2800</v>
      </c>
      <c r="Q8" s="180" t="s">
        <v>924</v>
      </c>
      <c r="R8" s="180" t="s">
        <v>924</v>
      </c>
      <c r="S8" s="180" t="s">
        <v>2801</v>
      </c>
      <c r="T8" s="180" t="s">
        <v>924</v>
      </c>
      <c r="U8" s="180" t="s">
        <v>924</v>
      </c>
      <c r="V8" s="180" t="s">
        <v>2802</v>
      </c>
      <c r="W8" s="180" t="s">
        <v>924</v>
      </c>
      <c r="X8" s="180" t="s">
        <v>924</v>
      </c>
      <c r="Y8" s="180" t="s">
        <v>2803</v>
      </c>
      <c r="Z8" s="180" t="s">
        <v>924</v>
      </c>
      <c r="AA8" s="180" t="s">
        <v>924</v>
      </c>
      <c r="AB8" s="180" t="s">
        <v>2804</v>
      </c>
      <c r="AC8" s="180" t="s">
        <v>924</v>
      </c>
      <c r="AD8" s="180" t="s">
        <v>924</v>
      </c>
      <c r="AE8" s="180" t="s">
        <v>2805</v>
      </c>
      <c r="AF8" s="180" t="s">
        <v>924</v>
      </c>
      <c r="AG8" s="180" t="s">
        <v>924</v>
      </c>
      <c r="AH8" s="180" t="s">
        <v>2806</v>
      </c>
      <c r="AI8" s="180" t="s">
        <v>924</v>
      </c>
      <c r="AJ8" s="180" t="s">
        <v>924</v>
      </c>
      <c r="AK8" s="180" t="s">
        <v>2807</v>
      </c>
      <c r="AL8" s="180" t="s">
        <v>924</v>
      </c>
      <c r="AM8" s="180" t="s">
        <v>924</v>
      </c>
      <c r="AN8" s="180" t="s">
        <v>2808</v>
      </c>
      <c r="AO8" s="180" t="s">
        <v>924</v>
      </c>
      <c r="AP8" s="180" t="s">
        <v>924</v>
      </c>
      <c r="AQ8" s="180" t="s">
        <v>2809</v>
      </c>
      <c r="AR8" s="180" t="s">
        <v>924</v>
      </c>
      <c r="AS8" s="180" t="s">
        <v>924</v>
      </c>
      <c r="AT8" s="180" t="s">
        <v>2810</v>
      </c>
      <c r="AU8" s="180" t="s">
        <v>924</v>
      </c>
      <c r="AV8" s="180" t="s">
        <v>924</v>
      </c>
      <c r="AW8" s="180" t="s">
        <v>2811</v>
      </c>
      <c r="AX8" s="180" t="s">
        <v>924</v>
      </c>
      <c r="AY8" s="180" t="s">
        <v>924</v>
      </c>
      <c r="AZ8" s="180" t="s">
        <v>2812</v>
      </c>
      <c r="BA8" s="180" t="s">
        <v>924</v>
      </c>
      <c r="BB8" s="180" t="s">
        <v>924</v>
      </c>
      <c r="BC8" s="180" t="s">
        <v>2813</v>
      </c>
      <c r="BD8" s="180" t="s">
        <v>924</v>
      </c>
      <c r="BE8" s="180" t="s">
        <v>924</v>
      </c>
      <c r="BF8" s="180" t="s">
        <v>2814</v>
      </c>
      <c r="BG8" s="180" t="s">
        <v>924</v>
      </c>
      <c r="BH8" s="180" t="s">
        <v>924</v>
      </c>
      <c r="BI8" s="180" t="s">
        <v>2815</v>
      </c>
      <c r="BJ8" s="180" t="s">
        <v>924</v>
      </c>
      <c r="BK8" s="180" t="s">
        <v>924</v>
      </c>
      <c r="BL8" s="180" t="s">
        <v>2816</v>
      </c>
      <c r="BM8" s="180" t="s">
        <v>924</v>
      </c>
      <c r="BN8" s="180" t="s">
        <v>924</v>
      </c>
      <c r="BO8" s="180" t="s">
        <v>2817</v>
      </c>
      <c r="BP8" s="180" t="s">
        <v>924</v>
      </c>
      <c r="BQ8" s="180" t="s">
        <v>924</v>
      </c>
      <c r="BR8" s="180" t="s">
        <v>2818</v>
      </c>
      <c r="BS8" s="180" t="s">
        <v>924</v>
      </c>
      <c r="BT8" s="180" t="s">
        <v>924</v>
      </c>
      <c r="BU8" s="180" t="s">
        <v>2819</v>
      </c>
      <c r="BV8" s="180" t="s">
        <v>924</v>
      </c>
      <c r="BW8" s="180" t="s">
        <v>924</v>
      </c>
      <c r="BX8" s="180" t="s">
        <v>2820</v>
      </c>
      <c r="BY8" s="180" t="s">
        <v>924</v>
      </c>
      <c r="BZ8" s="180" t="s">
        <v>924</v>
      </c>
      <c r="CA8" s="180" t="s">
        <v>2821</v>
      </c>
      <c r="CB8" s="180" t="s">
        <v>924</v>
      </c>
      <c r="CC8" s="180" t="s">
        <v>924</v>
      </c>
      <c r="CD8" s="180" t="s">
        <v>2822</v>
      </c>
      <c r="CE8" s="180" t="s">
        <v>924</v>
      </c>
      <c r="CF8" s="180" t="s">
        <v>924</v>
      </c>
      <c r="CG8" s="180" t="s">
        <v>2823</v>
      </c>
      <c r="CH8" s="180" t="s">
        <v>924</v>
      </c>
      <c r="CI8" s="180" t="s">
        <v>924</v>
      </c>
      <c r="CJ8" s="180" t="s">
        <v>2824</v>
      </c>
      <c r="CK8" s="180" t="s">
        <v>924</v>
      </c>
      <c r="CL8" s="180" t="s">
        <v>924</v>
      </c>
      <c r="CM8" s="180" t="s">
        <v>2825</v>
      </c>
      <c r="CN8" s="180" t="s">
        <v>924</v>
      </c>
      <c r="CO8" s="180" t="s">
        <v>924</v>
      </c>
      <c r="CP8" s="180" t="s">
        <v>2826</v>
      </c>
      <c r="CQ8" s="180" t="s">
        <v>924</v>
      </c>
      <c r="CR8" s="180" t="s">
        <v>924</v>
      </c>
      <c r="CS8" s="180" t="s">
        <v>2827</v>
      </c>
      <c r="CT8" s="180" t="s">
        <v>924</v>
      </c>
      <c r="CU8" s="180" t="s">
        <v>924</v>
      </c>
      <c r="CV8" s="180" t="s">
        <v>2828</v>
      </c>
      <c r="CW8" s="180" t="s">
        <v>924</v>
      </c>
      <c r="CX8" s="180" t="s">
        <v>924</v>
      </c>
      <c r="CY8" s="180" t="s">
        <v>2829</v>
      </c>
      <c r="CZ8" s="180" t="s">
        <v>924</v>
      </c>
      <c r="DA8" s="180" t="s">
        <v>924</v>
      </c>
      <c r="DB8" s="180" t="s">
        <v>2830</v>
      </c>
      <c r="DC8" s="180" t="s">
        <v>924</v>
      </c>
      <c r="DD8" s="180" t="s">
        <v>924</v>
      </c>
      <c r="DE8" s="180" t="s">
        <v>2831</v>
      </c>
      <c r="DF8" s="180" t="s">
        <v>924</v>
      </c>
      <c r="DG8" s="180" t="s">
        <v>924</v>
      </c>
      <c r="DH8" s="180" t="s">
        <v>2832</v>
      </c>
      <c r="DI8" s="180" t="s">
        <v>924</v>
      </c>
      <c r="DJ8" s="180" t="s">
        <v>924</v>
      </c>
      <c r="DK8" s="180" t="s">
        <v>2833</v>
      </c>
      <c r="DL8" s="180" t="s">
        <v>924</v>
      </c>
      <c r="DM8" s="180" t="s">
        <v>924</v>
      </c>
      <c r="DN8" s="180" t="s">
        <v>2834</v>
      </c>
      <c r="DO8" s="180" t="s">
        <v>924</v>
      </c>
      <c r="DP8" s="180" t="s">
        <v>924</v>
      </c>
      <c r="DQ8" s="180" t="s">
        <v>2835</v>
      </c>
      <c r="DR8" s="180" t="s">
        <v>924</v>
      </c>
      <c r="DS8" s="180" t="s">
        <v>924</v>
      </c>
      <c r="DT8" s="180" t="s">
        <v>2836</v>
      </c>
      <c r="DU8" s="180" t="s">
        <v>924</v>
      </c>
      <c r="DV8" s="180" t="s">
        <v>924</v>
      </c>
      <c r="DW8" s="180" t="s">
        <v>2837</v>
      </c>
      <c r="DX8" s="180" t="s">
        <v>924</v>
      </c>
      <c r="DY8" s="180" t="s">
        <v>924</v>
      </c>
      <c r="DZ8" s="180" t="s">
        <v>2838</v>
      </c>
      <c r="EA8" s="180" t="s">
        <v>924</v>
      </c>
      <c r="EB8" s="180" t="s">
        <v>924</v>
      </c>
      <c r="EC8" s="180" t="s">
        <v>2839</v>
      </c>
      <c r="ED8" s="180" t="s">
        <v>924</v>
      </c>
      <c r="EE8" s="180" t="s">
        <v>924</v>
      </c>
      <c r="EF8" s="180" t="s">
        <v>2840</v>
      </c>
      <c r="EG8" s="180" t="s">
        <v>924</v>
      </c>
      <c r="EH8" s="180" t="s">
        <v>924</v>
      </c>
      <c r="EI8" s="180" t="s">
        <v>2841</v>
      </c>
      <c r="EJ8" s="180" t="s">
        <v>924</v>
      </c>
      <c r="EK8" s="180" t="s">
        <v>924</v>
      </c>
      <c r="EL8" s="180" t="s">
        <v>2842</v>
      </c>
      <c r="EM8" s="180" t="s">
        <v>924</v>
      </c>
      <c r="EN8" s="180" t="s">
        <v>924</v>
      </c>
      <c r="EO8" s="180" t="s">
        <v>2843</v>
      </c>
      <c r="EP8" s="180" t="s">
        <v>924</v>
      </c>
      <c r="EQ8" s="180" t="s">
        <v>924</v>
      </c>
      <c r="ER8" s="180" t="s">
        <v>2844</v>
      </c>
      <c r="ES8" s="180" t="s">
        <v>924</v>
      </c>
      <c r="ET8" s="180" t="s">
        <v>924</v>
      </c>
    </row>
    <row r="9" spans="1:150" x14ac:dyDescent="0.35">
      <c r="A9" s="1"/>
      <c r="B9" s="180" t="s">
        <v>2845</v>
      </c>
      <c r="C9" s="180" t="s">
        <v>3</v>
      </c>
      <c r="D9" s="180" t="s">
        <v>58</v>
      </c>
      <c r="E9" s="180" t="s">
        <v>2846</v>
      </c>
      <c r="F9" s="180" t="s">
        <v>2847</v>
      </c>
      <c r="G9" s="180" t="s">
        <v>2848</v>
      </c>
      <c r="H9" s="180" t="s">
        <v>2849</v>
      </c>
      <c r="I9" s="180" t="s">
        <v>2850</v>
      </c>
      <c r="J9" s="180" t="s">
        <v>2848</v>
      </c>
      <c r="K9" s="180" t="s">
        <v>2849</v>
      </c>
      <c r="L9" s="180" t="s">
        <v>2850</v>
      </c>
      <c r="M9" s="180" t="s">
        <v>2848</v>
      </c>
      <c r="N9" s="180" t="s">
        <v>2849</v>
      </c>
      <c r="O9" s="180" t="s">
        <v>2850</v>
      </c>
      <c r="P9" s="180" t="s">
        <v>2848</v>
      </c>
      <c r="Q9" s="180" t="s">
        <v>2849</v>
      </c>
      <c r="R9" s="180" t="s">
        <v>2850</v>
      </c>
      <c r="S9" s="180" t="s">
        <v>2848</v>
      </c>
      <c r="T9" s="180" t="s">
        <v>2849</v>
      </c>
      <c r="U9" s="180" t="s">
        <v>2850</v>
      </c>
      <c r="V9" s="180" t="s">
        <v>2848</v>
      </c>
      <c r="W9" s="180" t="s">
        <v>2849</v>
      </c>
      <c r="X9" s="180" t="s">
        <v>2850</v>
      </c>
      <c r="Y9" s="180" t="s">
        <v>2848</v>
      </c>
      <c r="Z9" s="180" t="s">
        <v>2849</v>
      </c>
      <c r="AA9" s="180" t="s">
        <v>2850</v>
      </c>
      <c r="AB9" s="180" t="s">
        <v>2848</v>
      </c>
      <c r="AC9" s="180" t="s">
        <v>2849</v>
      </c>
      <c r="AD9" s="180" t="s">
        <v>2850</v>
      </c>
      <c r="AE9" s="180" t="s">
        <v>2848</v>
      </c>
      <c r="AF9" s="180" t="s">
        <v>2849</v>
      </c>
      <c r="AG9" s="180" t="s">
        <v>2850</v>
      </c>
      <c r="AH9" s="180" t="s">
        <v>2848</v>
      </c>
      <c r="AI9" s="180" t="s">
        <v>2849</v>
      </c>
      <c r="AJ9" s="180" t="s">
        <v>2850</v>
      </c>
      <c r="AK9" s="180" t="s">
        <v>2848</v>
      </c>
      <c r="AL9" s="180" t="s">
        <v>2849</v>
      </c>
      <c r="AM9" s="180" t="s">
        <v>2850</v>
      </c>
      <c r="AN9" s="180" t="s">
        <v>2848</v>
      </c>
      <c r="AO9" s="180" t="s">
        <v>2849</v>
      </c>
      <c r="AP9" s="180" t="s">
        <v>2850</v>
      </c>
      <c r="AQ9" s="180" t="s">
        <v>2848</v>
      </c>
      <c r="AR9" s="180" t="s">
        <v>2849</v>
      </c>
      <c r="AS9" s="180" t="s">
        <v>2850</v>
      </c>
      <c r="AT9" s="180" t="s">
        <v>2848</v>
      </c>
      <c r="AU9" s="180" t="s">
        <v>2849</v>
      </c>
      <c r="AV9" s="180" t="s">
        <v>2850</v>
      </c>
      <c r="AW9" s="180" t="s">
        <v>2848</v>
      </c>
      <c r="AX9" s="180" t="s">
        <v>2849</v>
      </c>
      <c r="AY9" s="180" t="s">
        <v>2850</v>
      </c>
      <c r="AZ9" s="180" t="s">
        <v>2848</v>
      </c>
      <c r="BA9" s="180" t="s">
        <v>2849</v>
      </c>
      <c r="BB9" s="180" t="s">
        <v>2850</v>
      </c>
      <c r="BC9" s="180" t="s">
        <v>2848</v>
      </c>
      <c r="BD9" s="180" t="s">
        <v>2849</v>
      </c>
      <c r="BE9" s="180" t="s">
        <v>2850</v>
      </c>
      <c r="BF9" s="180" t="s">
        <v>2848</v>
      </c>
      <c r="BG9" s="180" t="s">
        <v>2849</v>
      </c>
      <c r="BH9" s="180" t="s">
        <v>2850</v>
      </c>
      <c r="BI9" s="180" t="s">
        <v>2848</v>
      </c>
      <c r="BJ9" s="180" t="s">
        <v>2849</v>
      </c>
      <c r="BK9" s="180" t="s">
        <v>2850</v>
      </c>
      <c r="BL9" s="180" t="s">
        <v>2848</v>
      </c>
      <c r="BM9" s="180" t="s">
        <v>2849</v>
      </c>
      <c r="BN9" s="180" t="s">
        <v>2850</v>
      </c>
      <c r="BO9" s="180" t="s">
        <v>2848</v>
      </c>
      <c r="BP9" s="180" t="s">
        <v>2849</v>
      </c>
      <c r="BQ9" s="180" t="s">
        <v>2850</v>
      </c>
      <c r="BR9" s="180" t="s">
        <v>2848</v>
      </c>
      <c r="BS9" s="180" t="s">
        <v>2849</v>
      </c>
      <c r="BT9" s="180" t="s">
        <v>2850</v>
      </c>
      <c r="BU9" s="180" t="s">
        <v>2848</v>
      </c>
      <c r="BV9" s="180" t="s">
        <v>2849</v>
      </c>
      <c r="BW9" s="180" t="s">
        <v>2850</v>
      </c>
      <c r="BX9" s="180" t="s">
        <v>2848</v>
      </c>
      <c r="BY9" s="180" t="s">
        <v>2849</v>
      </c>
      <c r="BZ9" s="180" t="s">
        <v>2850</v>
      </c>
      <c r="CA9" s="180" t="s">
        <v>2848</v>
      </c>
      <c r="CB9" s="180" t="s">
        <v>2849</v>
      </c>
      <c r="CC9" s="180" t="s">
        <v>2850</v>
      </c>
      <c r="CD9" s="180" t="s">
        <v>2848</v>
      </c>
      <c r="CE9" s="180" t="s">
        <v>2849</v>
      </c>
      <c r="CF9" s="180" t="s">
        <v>2850</v>
      </c>
      <c r="CG9" s="180" t="s">
        <v>2848</v>
      </c>
      <c r="CH9" s="180" t="s">
        <v>2849</v>
      </c>
      <c r="CI9" s="180" t="s">
        <v>2850</v>
      </c>
      <c r="CJ9" s="180" t="s">
        <v>2848</v>
      </c>
      <c r="CK9" s="180" t="s">
        <v>2849</v>
      </c>
      <c r="CL9" s="180" t="s">
        <v>2850</v>
      </c>
      <c r="CM9" s="180" t="s">
        <v>2848</v>
      </c>
      <c r="CN9" s="180" t="s">
        <v>2849</v>
      </c>
      <c r="CO9" s="180" t="s">
        <v>2850</v>
      </c>
      <c r="CP9" s="180" t="s">
        <v>2848</v>
      </c>
      <c r="CQ9" s="180" t="s">
        <v>2849</v>
      </c>
      <c r="CR9" s="180" t="s">
        <v>2850</v>
      </c>
      <c r="CS9" s="180" t="s">
        <v>2848</v>
      </c>
      <c r="CT9" s="180" t="s">
        <v>2849</v>
      </c>
      <c r="CU9" s="180" t="s">
        <v>2850</v>
      </c>
      <c r="CV9" s="180" t="s">
        <v>2848</v>
      </c>
      <c r="CW9" s="180" t="s">
        <v>2849</v>
      </c>
      <c r="CX9" s="180" t="s">
        <v>2850</v>
      </c>
      <c r="CY9" s="180" t="s">
        <v>2848</v>
      </c>
      <c r="CZ9" s="180" t="s">
        <v>2849</v>
      </c>
      <c r="DA9" s="180" t="s">
        <v>2850</v>
      </c>
      <c r="DB9" s="180" t="s">
        <v>2848</v>
      </c>
      <c r="DC9" s="180" t="s">
        <v>2849</v>
      </c>
      <c r="DD9" s="180" t="s">
        <v>2850</v>
      </c>
      <c r="DE9" s="180" t="s">
        <v>2848</v>
      </c>
      <c r="DF9" s="180" t="s">
        <v>2849</v>
      </c>
      <c r="DG9" s="180" t="s">
        <v>2850</v>
      </c>
      <c r="DH9" s="180" t="s">
        <v>2848</v>
      </c>
      <c r="DI9" s="180" t="s">
        <v>2849</v>
      </c>
      <c r="DJ9" s="180" t="s">
        <v>2850</v>
      </c>
      <c r="DK9" s="180" t="s">
        <v>2848</v>
      </c>
      <c r="DL9" s="180" t="s">
        <v>2849</v>
      </c>
      <c r="DM9" s="180" t="s">
        <v>2850</v>
      </c>
      <c r="DN9" s="180" t="s">
        <v>2848</v>
      </c>
      <c r="DO9" s="180" t="s">
        <v>2849</v>
      </c>
      <c r="DP9" s="180" t="s">
        <v>2850</v>
      </c>
      <c r="DQ9" s="180" t="s">
        <v>2848</v>
      </c>
      <c r="DR9" s="180" t="s">
        <v>2849</v>
      </c>
      <c r="DS9" s="180" t="s">
        <v>2850</v>
      </c>
      <c r="DT9" s="180" t="s">
        <v>2848</v>
      </c>
      <c r="DU9" s="180" t="s">
        <v>2849</v>
      </c>
      <c r="DV9" s="180" t="s">
        <v>2850</v>
      </c>
      <c r="DW9" s="180" t="s">
        <v>2848</v>
      </c>
      <c r="DX9" s="180" t="s">
        <v>2849</v>
      </c>
      <c r="DY9" s="180" t="s">
        <v>2850</v>
      </c>
      <c r="DZ9" s="180" t="s">
        <v>2848</v>
      </c>
      <c r="EA9" s="180" t="s">
        <v>2849</v>
      </c>
      <c r="EB9" s="180" t="s">
        <v>2850</v>
      </c>
      <c r="EC9" s="180" t="s">
        <v>2848</v>
      </c>
      <c r="ED9" s="180" t="s">
        <v>2849</v>
      </c>
      <c r="EE9" s="180" t="s">
        <v>2850</v>
      </c>
      <c r="EF9" s="180" t="s">
        <v>2848</v>
      </c>
      <c r="EG9" s="180" t="s">
        <v>2849</v>
      </c>
      <c r="EH9" s="180" t="s">
        <v>2850</v>
      </c>
      <c r="EI9" s="180" t="s">
        <v>2848</v>
      </c>
      <c r="EJ9" s="180" t="s">
        <v>2849</v>
      </c>
      <c r="EK9" s="180" t="s">
        <v>2850</v>
      </c>
      <c r="EL9" s="180" t="s">
        <v>2848</v>
      </c>
      <c r="EM9" s="180" t="s">
        <v>2849</v>
      </c>
      <c r="EN9" s="180" t="s">
        <v>2850</v>
      </c>
      <c r="EO9" s="180" t="s">
        <v>2848</v>
      </c>
      <c r="EP9" s="180" t="s">
        <v>2849</v>
      </c>
      <c r="EQ9" s="180" t="s">
        <v>2850</v>
      </c>
      <c r="ER9" s="180" t="s">
        <v>2848</v>
      </c>
      <c r="ES9" s="180" t="s">
        <v>2849</v>
      </c>
      <c r="ET9" s="180" t="s">
        <v>2850</v>
      </c>
    </row>
    <row r="10" spans="1:150" x14ac:dyDescent="0.35">
      <c r="A10" s="1"/>
      <c r="B10" s="181" t="s">
        <v>2851</v>
      </c>
      <c r="C10" s="181" t="s">
        <v>113</v>
      </c>
      <c r="D10" s="181" t="s">
        <v>117</v>
      </c>
      <c r="E10" s="181" t="s">
        <v>2852</v>
      </c>
      <c r="F10" s="181" t="s">
        <v>2853</v>
      </c>
      <c r="G10" s="181" t="s">
        <v>2854</v>
      </c>
      <c r="H10" s="181" t="s">
        <v>2855</v>
      </c>
      <c r="I10" s="181" t="s">
        <v>2856</v>
      </c>
      <c r="J10" s="181" t="s">
        <v>2854</v>
      </c>
      <c r="K10" s="181" t="s">
        <v>2855</v>
      </c>
      <c r="L10" s="181" t="s">
        <v>2857</v>
      </c>
      <c r="M10" s="181" t="s">
        <v>2854</v>
      </c>
      <c r="N10" s="181" t="s">
        <v>2855</v>
      </c>
      <c r="O10" s="181" t="s">
        <v>2858</v>
      </c>
      <c r="P10" s="181" t="s">
        <v>2854</v>
      </c>
      <c r="Q10" s="181" t="s">
        <v>2855</v>
      </c>
      <c r="R10" s="181" t="s">
        <v>2859</v>
      </c>
      <c r="S10" s="181" t="s">
        <v>2854</v>
      </c>
      <c r="T10" s="181" t="s">
        <v>2855</v>
      </c>
      <c r="U10" s="181" t="s">
        <v>2859</v>
      </c>
      <c r="V10" s="181" t="s">
        <v>2854</v>
      </c>
      <c r="W10" s="181" t="s">
        <v>2855</v>
      </c>
      <c r="X10" s="181" t="s">
        <v>2860</v>
      </c>
      <c r="Y10" s="181" t="s">
        <v>2854</v>
      </c>
      <c r="Z10" s="181" t="s">
        <v>2855</v>
      </c>
      <c r="AA10" s="181" t="s">
        <v>2861</v>
      </c>
      <c r="AB10" s="181" t="s">
        <v>2854</v>
      </c>
      <c r="AC10" s="181" t="s">
        <v>2855</v>
      </c>
      <c r="AD10" s="181" t="s">
        <v>2859</v>
      </c>
      <c r="AE10" s="181" t="s">
        <v>2854</v>
      </c>
      <c r="AF10" s="181" t="s">
        <v>2855</v>
      </c>
      <c r="AG10" s="181" t="s">
        <v>2859</v>
      </c>
      <c r="AH10" s="181" t="s">
        <v>2854</v>
      </c>
      <c r="AI10" s="181" t="s">
        <v>2855</v>
      </c>
      <c r="AJ10" s="181" t="s">
        <v>2861</v>
      </c>
      <c r="AK10" s="181" t="s">
        <v>2854</v>
      </c>
      <c r="AL10" s="181" t="s">
        <v>2862</v>
      </c>
      <c r="AM10" s="181" t="s">
        <v>2863</v>
      </c>
      <c r="AN10" s="181" t="s">
        <v>2854</v>
      </c>
      <c r="AO10" s="181" t="s">
        <v>2855</v>
      </c>
      <c r="AP10" s="181" t="s">
        <v>2859</v>
      </c>
      <c r="AQ10" s="181" t="s">
        <v>2854</v>
      </c>
      <c r="AR10" s="181" t="s">
        <v>2864</v>
      </c>
      <c r="AS10" s="181" t="s">
        <v>2865</v>
      </c>
      <c r="AT10" s="181" t="s">
        <v>2854</v>
      </c>
      <c r="AU10" s="181" t="s">
        <v>2866</v>
      </c>
      <c r="AV10" s="181" t="s">
        <v>2867</v>
      </c>
      <c r="AW10" s="181" t="s">
        <v>2854</v>
      </c>
      <c r="AX10" s="181" t="s">
        <v>2868</v>
      </c>
      <c r="AY10" s="181" t="s">
        <v>2865</v>
      </c>
      <c r="AZ10" s="181" t="s">
        <v>2854</v>
      </c>
      <c r="BA10" s="181" t="s">
        <v>2869</v>
      </c>
      <c r="BB10" s="181" t="s">
        <v>2870</v>
      </c>
      <c r="BC10" s="181" t="s">
        <v>2854</v>
      </c>
      <c r="BD10" s="181" t="s">
        <v>2871</v>
      </c>
      <c r="BE10" s="181" t="s">
        <v>2872</v>
      </c>
      <c r="BF10" s="181" t="s">
        <v>2854</v>
      </c>
      <c r="BG10" s="181" t="s">
        <v>2873</v>
      </c>
      <c r="BH10" s="181" t="s">
        <v>2874</v>
      </c>
      <c r="BI10" s="181" t="s">
        <v>2854</v>
      </c>
      <c r="BJ10" s="181" t="s">
        <v>2875</v>
      </c>
      <c r="BK10" s="181" t="s">
        <v>2876</v>
      </c>
      <c r="BL10" s="181" t="s">
        <v>2854</v>
      </c>
      <c r="BM10" s="181" t="s">
        <v>2877</v>
      </c>
      <c r="BN10" s="181" t="s">
        <v>2878</v>
      </c>
      <c r="BO10" s="181" t="s">
        <v>2854</v>
      </c>
      <c r="BP10" s="181" t="s">
        <v>2879</v>
      </c>
      <c r="BQ10" s="181" t="s">
        <v>2880</v>
      </c>
      <c r="BR10" s="181" t="s">
        <v>2854</v>
      </c>
      <c r="BS10" s="181" t="s">
        <v>2881</v>
      </c>
      <c r="BT10" s="181" t="s">
        <v>2882</v>
      </c>
      <c r="BU10" s="181" t="s">
        <v>2854</v>
      </c>
      <c r="BV10" s="181" t="s">
        <v>2883</v>
      </c>
      <c r="BW10" s="181" t="s">
        <v>2884</v>
      </c>
      <c r="BX10" s="181" t="s">
        <v>2854</v>
      </c>
      <c r="BY10" s="181" t="s">
        <v>2885</v>
      </c>
      <c r="BZ10" s="181" t="s">
        <v>2886</v>
      </c>
      <c r="CA10" s="181" t="s">
        <v>2854</v>
      </c>
      <c r="CB10" s="181" t="s">
        <v>2887</v>
      </c>
      <c r="CC10" s="181" t="s">
        <v>2888</v>
      </c>
      <c r="CD10" s="181" t="s">
        <v>2854</v>
      </c>
      <c r="CE10" s="181" t="s">
        <v>2889</v>
      </c>
      <c r="CF10" s="181" t="s">
        <v>2890</v>
      </c>
      <c r="CG10" s="181" t="s">
        <v>2854</v>
      </c>
      <c r="CH10" s="181" t="s">
        <v>2891</v>
      </c>
      <c r="CI10" s="181" t="s">
        <v>2892</v>
      </c>
      <c r="CJ10" s="181" t="s">
        <v>2854</v>
      </c>
      <c r="CK10" s="181" t="s">
        <v>2893</v>
      </c>
      <c r="CL10" s="181" t="s">
        <v>2894</v>
      </c>
      <c r="CM10" s="181" t="s">
        <v>2854</v>
      </c>
      <c r="CN10" s="181" t="s">
        <v>2895</v>
      </c>
      <c r="CO10" s="181" t="s">
        <v>2896</v>
      </c>
      <c r="CP10" s="181" t="s">
        <v>2854</v>
      </c>
      <c r="CQ10" s="181" t="s">
        <v>2897</v>
      </c>
      <c r="CR10" s="181" t="s">
        <v>2888</v>
      </c>
      <c r="CS10" s="181" t="s">
        <v>2854</v>
      </c>
      <c r="CT10" s="181" t="s">
        <v>2897</v>
      </c>
      <c r="CU10" s="181" t="s">
        <v>2898</v>
      </c>
      <c r="CV10" s="181" t="s">
        <v>2854</v>
      </c>
      <c r="CW10" s="181" t="s">
        <v>2899</v>
      </c>
      <c r="CX10" s="181" t="s">
        <v>2888</v>
      </c>
      <c r="CY10" s="181" t="s">
        <v>2854</v>
      </c>
      <c r="CZ10" s="181" t="s">
        <v>2900</v>
      </c>
      <c r="DA10" s="181" t="s">
        <v>2901</v>
      </c>
      <c r="DB10" s="181" t="s">
        <v>2854</v>
      </c>
      <c r="DC10" s="181" t="s">
        <v>2902</v>
      </c>
      <c r="DD10" s="181" t="s">
        <v>2903</v>
      </c>
      <c r="DE10" s="181" t="s">
        <v>2854</v>
      </c>
      <c r="DF10" s="181" t="s">
        <v>2902</v>
      </c>
      <c r="DG10" s="181" t="s">
        <v>2904</v>
      </c>
      <c r="DH10" s="181" t="s">
        <v>2854</v>
      </c>
      <c r="DI10" s="181" t="s">
        <v>2905</v>
      </c>
      <c r="DJ10" s="181" t="s">
        <v>2888</v>
      </c>
      <c r="DK10" s="181" t="s">
        <v>2854</v>
      </c>
      <c r="DL10" s="181" t="s">
        <v>2902</v>
      </c>
      <c r="DM10" s="181" t="s">
        <v>2906</v>
      </c>
      <c r="DN10" s="181" t="s">
        <v>2854</v>
      </c>
      <c r="DO10" s="181" t="s">
        <v>2902</v>
      </c>
      <c r="DP10" s="181" t="s">
        <v>2888</v>
      </c>
      <c r="DQ10" s="181" t="s">
        <v>2854</v>
      </c>
      <c r="DR10" s="181" t="s">
        <v>2907</v>
      </c>
      <c r="DS10" s="181" t="s">
        <v>2908</v>
      </c>
      <c r="DT10" s="181" t="s">
        <v>2854</v>
      </c>
      <c r="DU10" s="181" t="s">
        <v>2907</v>
      </c>
      <c r="DV10" s="181" t="s">
        <v>2909</v>
      </c>
      <c r="DW10" s="181" t="s">
        <v>2854</v>
      </c>
      <c r="DX10" s="181" t="s">
        <v>2907</v>
      </c>
      <c r="DY10" s="181" t="s">
        <v>2910</v>
      </c>
      <c r="DZ10" s="181" t="s">
        <v>2854</v>
      </c>
      <c r="EA10" s="181" t="s">
        <v>2907</v>
      </c>
      <c r="EB10" s="181" t="s">
        <v>2911</v>
      </c>
      <c r="EC10" s="181" t="s">
        <v>2854</v>
      </c>
      <c r="ED10" s="181" t="s">
        <v>2907</v>
      </c>
      <c r="EE10" s="181" t="s">
        <v>2909</v>
      </c>
      <c r="EF10" s="181" t="s">
        <v>2854</v>
      </c>
      <c r="EG10" s="181" t="s">
        <v>2907</v>
      </c>
      <c r="EH10" s="181" t="s">
        <v>2912</v>
      </c>
      <c r="EI10" s="181" t="s">
        <v>2854</v>
      </c>
      <c r="EJ10" s="181" t="s">
        <v>2913</v>
      </c>
      <c r="EK10" s="181" t="s">
        <v>2914</v>
      </c>
      <c r="EL10" s="181" t="s">
        <v>2854</v>
      </c>
      <c r="EM10" s="181" t="s">
        <v>2913</v>
      </c>
      <c r="EN10" s="181" t="s">
        <v>2915</v>
      </c>
      <c r="EO10" s="181" t="s">
        <v>2854</v>
      </c>
      <c r="EP10" s="181" t="s">
        <v>2916</v>
      </c>
      <c r="EQ10" s="181" t="s">
        <v>2914</v>
      </c>
      <c r="ER10" s="181" t="s">
        <v>2854</v>
      </c>
      <c r="ES10" s="181" t="s">
        <v>2917</v>
      </c>
      <c r="ET10" s="181" t="s">
        <v>2918</v>
      </c>
    </row>
    <row r="11" spans="1:150" x14ac:dyDescent="0.35">
      <c r="A11" s="1"/>
      <c r="B11" s="182" t="s">
        <v>2919</v>
      </c>
      <c r="C11" s="182" t="s">
        <v>113</v>
      </c>
      <c r="D11" s="182" t="s">
        <v>117</v>
      </c>
      <c r="E11" s="182" t="s">
        <v>2920</v>
      </c>
      <c r="F11" s="182" t="s">
        <v>2921</v>
      </c>
      <c r="G11" s="183" t="s">
        <v>2854</v>
      </c>
      <c r="H11" s="183" t="s">
        <v>924</v>
      </c>
      <c r="I11" s="183" t="s">
        <v>924</v>
      </c>
      <c r="J11" s="183" t="s">
        <v>2854</v>
      </c>
      <c r="K11" s="183" t="s">
        <v>924</v>
      </c>
      <c r="L11" s="183" t="s">
        <v>924</v>
      </c>
      <c r="M11" s="183" t="s">
        <v>2854</v>
      </c>
      <c r="N11" s="183" t="s">
        <v>924</v>
      </c>
      <c r="O11" s="183" t="s">
        <v>924</v>
      </c>
      <c r="P11" s="183" t="s">
        <v>2854</v>
      </c>
      <c r="Q11" s="183" t="s">
        <v>924</v>
      </c>
      <c r="R11" s="183" t="s">
        <v>924</v>
      </c>
      <c r="S11" s="183" t="s">
        <v>2854</v>
      </c>
      <c r="T11" s="183" t="s">
        <v>924</v>
      </c>
      <c r="U11" s="183" t="s">
        <v>924</v>
      </c>
      <c r="V11" s="183" t="s">
        <v>2854</v>
      </c>
      <c r="W11" s="183" t="s">
        <v>924</v>
      </c>
      <c r="X11" s="183" t="s">
        <v>924</v>
      </c>
      <c r="Y11" s="183" t="s">
        <v>2854</v>
      </c>
      <c r="Z11" s="183" t="s">
        <v>924</v>
      </c>
      <c r="AA11" s="183" t="s">
        <v>924</v>
      </c>
      <c r="AB11" s="183" t="s">
        <v>2854</v>
      </c>
      <c r="AC11" s="183" t="s">
        <v>924</v>
      </c>
      <c r="AD11" s="183" t="s">
        <v>924</v>
      </c>
      <c r="AE11" s="183" t="s">
        <v>2854</v>
      </c>
      <c r="AF11" s="183" t="s">
        <v>924</v>
      </c>
      <c r="AG11" s="183" t="s">
        <v>924</v>
      </c>
      <c r="AH11" s="183" t="s">
        <v>2854</v>
      </c>
      <c r="AI11" s="183" t="s">
        <v>924</v>
      </c>
      <c r="AJ11" s="183" t="s">
        <v>924</v>
      </c>
      <c r="AK11" s="183" t="s">
        <v>2854</v>
      </c>
      <c r="AL11" s="183" t="s">
        <v>924</v>
      </c>
      <c r="AM11" s="183" t="s">
        <v>924</v>
      </c>
      <c r="AN11" s="183" t="s">
        <v>2854</v>
      </c>
      <c r="AO11" s="183" t="s">
        <v>924</v>
      </c>
      <c r="AP11" s="183" t="s">
        <v>924</v>
      </c>
      <c r="AQ11" s="183" t="s">
        <v>2854</v>
      </c>
      <c r="AR11" s="183" t="s">
        <v>924</v>
      </c>
      <c r="AS11" s="183" t="s">
        <v>924</v>
      </c>
      <c r="AT11" s="183" t="s">
        <v>2854</v>
      </c>
      <c r="AU11" s="183" t="s">
        <v>924</v>
      </c>
      <c r="AV11" s="183" t="s">
        <v>924</v>
      </c>
      <c r="AW11" s="183" t="s">
        <v>2854</v>
      </c>
      <c r="AX11" s="183" t="s">
        <v>924</v>
      </c>
      <c r="AY11" s="183" t="s">
        <v>924</v>
      </c>
      <c r="AZ11" s="183" t="s">
        <v>2854</v>
      </c>
      <c r="BA11" s="183" t="s">
        <v>924</v>
      </c>
      <c r="BB11" s="183" t="s">
        <v>924</v>
      </c>
      <c r="BC11" s="183" t="s">
        <v>2854</v>
      </c>
      <c r="BD11" s="183" t="s">
        <v>924</v>
      </c>
      <c r="BE11" s="183" t="s">
        <v>924</v>
      </c>
      <c r="BF11" s="183" t="s">
        <v>2854</v>
      </c>
      <c r="BG11" s="183" t="s">
        <v>924</v>
      </c>
      <c r="BH11" s="183" t="s">
        <v>924</v>
      </c>
      <c r="BI11" s="183" t="s">
        <v>2854</v>
      </c>
      <c r="BJ11" s="183" t="s">
        <v>924</v>
      </c>
      <c r="BK11" s="183" t="s">
        <v>924</v>
      </c>
      <c r="BL11" s="183" t="s">
        <v>2854</v>
      </c>
      <c r="BM11" s="183" t="s">
        <v>924</v>
      </c>
      <c r="BN11" s="183" t="s">
        <v>924</v>
      </c>
      <c r="BO11" s="183" t="s">
        <v>2854</v>
      </c>
      <c r="BP11" s="183" t="s">
        <v>924</v>
      </c>
      <c r="BQ11" s="183" t="s">
        <v>924</v>
      </c>
      <c r="BR11" s="183" t="s">
        <v>2854</v>
      </c>
      <c r="BS11" s="183" t="s">
        <v>924</v>
      </c>
      <c r="BT11" s="183" t="s">
        <v>924</v>
      </c>
      <c r="BU11" s="183" t="s">
        <v>2854</v>
      </c>
      <c r="BV11" s="183" t="s">
        <v>924</v>
      </c>
      <c r="BW11" s="183" t="s">
        <v>924</v>
      </c>
      <c r="BX11" s="183" t="s">
        <v>2854</v>
      </c>
      <c r="BY11" s="183" t="s">
        <v>924</v>
      </c>
      <c r="BZ11" s="183" t="s">
        <v>924</v>
      </c>
      <c r="CA11" s="183" t="s">
        <v>2854</v>
      </c>
      <c r="CB11" s="183" t="s">
        <v>924</v>
      </c>
      <c r="CC11" s="183" t="s">
        <v>924</v>
      </c>
      <c r="CD11" s="183" t="s">
        <v>2854</v>
      </c>
      <c r="CE11" s="183" t="s">
        <v>924</v>
      </c>
      <c r="CF11" s="183" t="s">
        <v>924</v>
      </c>
      <c r="CG11" s="183" t="s">
        <v>2854</v>
      </c>
      <c r="CH11" s="183" t="s">
        <v>924</v>
      </c>
      <c r="CI11" s="183" t="s">
        <v>924</v>
      </c>
      <c r="CJ11" s="183" t="s">
        <v>2854</v>
      </c>
      <c r="CK11" s="183" t="s">
        <v>924</v>
      </c>
      <c r="CL11" s="183" t="s">
        <v>924</v>
      </c>
      <c r="CM11" s="183" t="s">
        <v>2854</v>
      </c>
      <c r="CN11" s="183" t="s">
        <v>924</v>
      </c>
      <c r="CO11" s="183" t="s">
        <v>924</v>
      </c>
      <c r="CP11" s="183" t="s">
        <v>2854</v>
      </c>
      <c r="CQ11" s="183" t="s">
        <v>924</v>
      </c>
      <c r="CR11" s="183" t="s">
        <v>924</v>
      </c>
      <c r="CS11" s="183" t="s">
        <v>2854</v>
      </c>
      <c r="CT11" s="183" t="s">
        <v>924</v>
      </c>
      <c r="CU11" s="183" t="s">
        <v>924</v>
      </c>
      <c r="CV11" s="183" t="s">
        <v>2854</v>
      </c>
      <c r="CW11" s="183" t="s">
        <v>924</v>
      </c>
      <c r="CX11" s="183" t="s">
        <v>924</v>
      </c>
      <c r="CY11" s="183" t="s">
        <v>2854</v>
      </c>
      <c r="CZ11" s="183" t="s">
        <v>924</v>
      </c>
      <c r="DA11" s="183" t="s">
        <v>924</v>
      </c>
      <c r="DB11" s="183" t="s">
        <v>2854</v>
      </c>
      <c r="DC11" s="183" t="s">
        <v>924</v>
      </c>
      <c r="DD11" s="183" t="s">
        <v>924</v>
      </c>
      <c r="DE11" s="183" t="s">
        <v>2854</v>
      </c>
      <c r="DF11" s="183" t="s">
        <v>924</v>
      </c>
      <c r="DG11" s="183" t="s">
        <v>924</v>
      </c>
      <c r="DH11" s="183" t="s">
        <v>2854</v>
      </c>
      <c r="DI11" s="183" t="s">
        <v>924</v>
      </c>
      <c r="DJ11" s="183" t="s">
        <v>924</v>
      </c>
      <c r="DK11" s="183" t="s">
        <v>2854</v>
      </c>
      <c r="DL11" s="183" t="s">
        <v>924</v>
      </c>
      <c r="DM11" s="183" t="s">
        <v>924</v>
      </c>
      <c r="DN11" s="183" t="s">
        <v>2854</v>
      </c>
      <c r="DO11" s="183" t="s">
        <v>924</v>
      </c>
      <c r="DP11" s="183" t="s">
        <v>924</v>
      </c>
      <c r="DQ11" s="183" t="s">
        <v>2854</v>
      </c>
      <c r="DR11" s="183" t="s">
        <v>924</v>
      </c>
      <c r="DS11" s="183" t="s">
        <v>924</v>
      </c>
      <c r="DT11" s="183" t="s">
        <v>2854</v>
      </c>
      <c r="DU11" s="183" t="s">
        <v>924</v>
      </c>
      <c r="DV11" s="183" t="s">
        <v>924</v>
      </c>
      <c r="DW11" s="183" t="s">
        <v>2854</v>
      </c>
      <c r="DX11" s="183" t="s">
        <v>924</v>
      </c>
      <c r="DY11" s="183" t="s">
        <v>924</v>
      </c>
      <c r="DZ11" s="183" t="s">
        <v>2854</v>
      </c>
      <c r="EA11" s="183" t="s">
        <v>924</v>
      </c>
      <c r="EB11" s="183" t="s">
        <v>924</v>
      </c>
      <c r="EC11" s="183" t="s">
        <v>2854</v>
      </c>
      <c r="ED11" s="183" t="s">
        <v>924</v>
      </c>
      <c r="EE11" s="183" t="s">
        <v>924</v>
      </c>
      <c r="EF11" s="183" t="s">
        <v>2854</v>
      </c>
      <c r="EG11" s="183" t="s">
        <v>924</v>
      </c>
      <c r="EH11" s="183" t="s">
        <v>924</v>
      </c>
      <c r="EI11" s="183" t="s">
        <v>2854</v>
      </c>
      <c r="EJ11" s="183" t="s">
        <v>924</v>
      </c>
      <c r="EK11" s="183" t="s">
        <v>924</v>
      </c>
      <c r="EL11" s="183" t="s">
        <v>2854</v>
      </c>
      <c r="EM11" s="183" t="s">
        <v>924</v>
      </c>
      <c r="EN11" s="183" t="s">
        <v>924</v>
      </c>
      <c r="EO11" s="183" t="s">
        <v>2854</v>
      </c>
      <c r="EP11" s="183" t="s">
        <v>924</v>
      </c>
      <c r="EQ11" s="183" t="s">
        <v>924</v>
      </c>
      <c r="ER11" s="183" t="s">
        <v>2854</v>
      </c>
      <c r="ES11" s="183" t="s">
        <v>924</v>
      </c>
      <c r="ET11" s="183" t="s">
        <v>924</v>
      </c>
    </row>
    <row r="12" spans="1:150" x14ac:dyDescent="0.35">
      <c r="A12" s="1"/>
      <c r="B12" s="182" t="s">
        <v>2922</v>
      </c>
      <c r="C12" s="182" t="s">
        <v>113</v>
      </c>
      <c r="D12" s="182" t="s">
        <v>117</v>
      </c>
      <c r="E12" s="182" t="s">
        <v>2923</v>
      </c>
      <c r="F12" s="182" t="s">
        <v>2924</v>
      </c>
      <c r="G12" s="183" t="s">
        <v>2854</v>
      </c>
      <c r="H12" s="183" t="s">
        <v>924</v>
      </c>
      <c r="I12" s="183" t="s">
        <v>924</v>
      </c>
      <c r="J12" s="183" t="s">
        <v>2854</v>
      </c>
      <c r="K12" s="183" t="s">
        <v>924</v>
      </c>
      <c r="L12" s="183" t="s">
        <v>924</v>
      </c>
      <c r="M12" s="183" t="s">
        <v>2854</v>
      </c>
      <c r="N12" s="183" t="s">
        <v>924</v>
      </c>
      <c r="O12" s="183" t="s">
        <v>924</v>
      </c>
      <c r="P12" s="183" t="s">
        <v>2854</v>
      </c>
      <c r="Q12" s="183" t="s">
        <v>924</v>
      </c>
      <c r="R12" s="183" t="s">
        <v>924</v>
      </c>
      <c r="S12" s="183" t="s">
        <v>2854</v>
      </c>
      <c r="T12" s="183" t="s">
        <v>924</v>
      </c>
      <c r="U12" s="183" t="s">
        <v>924</v>
      </c>
      <c r="V12" s="183" t="s">
        <v>2854</v>
      </c>
      <c r="W12" s="183" t="s">
        <v>924</v>
      </c>
      <c r="X12" s="183" t="s">
        <v>924</v>
      </c>
      <c r="Y12" s="183" t="s">
        <v>2854</v>
      </c>
      <c r="Z12" s="183" t="s">
        <v>924</v>
      </c>
      <c r="AA12" s="183" t="s">
        <v>924</v>
      </c>
      <c r="AB12" s="183" t="s">
        <v>2854</v>
      </c>
      <c r="AC12" s="183" t="s">
        <v>924</v>
      </c>
      <c r="AD12" s="183" t="s">
        <v>924</v>
      </c>
      <c r="AE12" s="183" t="s">
        <v>2854</v>
      </c>
      <c r="AF12" s="183" t="s">
        <v>924</v>
      </c>
      <c r="AG12" s="183" t="s">
        <v>924</v>
      </c>
      <c r="AH12" s="183" t="s">
        <v>2854</v>
      </c>
      <c r="AI12" s="183" t="s">
        <v>924</v>
      </c>
      <c r="AJ12" s="183" t="s">
        <v>924</v>
      </c>
      <c r="AK12" s="183" t="s">
        <v>2854</v>
      </c>
      <c r="AL12" s="183" t="s">
        <v>924</v>
      </c>
      <c r="AM12" s="183" t="s">
        <v>924</v>
      </c>
      <c r="AN12" s="183" t="s">
        <v>2854</v>
      </c>
      <c r="AO12" s="183" t="s">
        <v>924</v>
      </c>
      <c r="AP12" s="183" t="s">
        <v>924</v>
      </c>
      <c r="AQ12" s="183" t="s">
        <v>2854</v>
      </c>
      <c r="AR12" s="183" t="s">
        <v>924</v>
      </c>
      <c r="AS12" s="183" t="s">
        <v>924</v>
      </c>
      <c r="AT12" s="183" t="s">
        <v>2854</v>
      </c>
      <c r="AU12" s="183" t="s">
        <v>924</v>
      </c>
      <c r="AV12" s="183" t="s">
        <v>924</v>
      </c>
      <c r="AW12" s="183" t="s">
        <v>2854</v>
      </c>
      <c r="AX12" s="183" t="s">
        <v>924</v>
      </c>
      <c r="AY12" s="183" t="s">
        <v>924</v>
      </c>
      <c r="AZ12" s="183" t="s">
        <v>2854</v>
      </c>
      <c r="BA12" s="183" t="s">
        <v>924</v>
      </c>
      <c r="BB12" s="183" t="s">
        <v>924</v>
      </c>
      <c r="BC12" s="183" t="s">
        <v>2854</v>
      </c>
      <c r="BD12" s="183" t="s">
        <v>924</v>
      </c>
      <c r="BE12" s="183" t="s">
        <v>924</v>
      </c>
      <c r="BF12" s="183" t="s">
        <v>2854</v>
      </c>
      <c r="BG12" s="183" t="s">
        <v>924</v>
      </c>
      <c r="BH12" s="183" t="s">
        <v>924</v>
      </c>
      <c r="BI12" s="183" t="s">
        <v>2854</v>
      </c>
      <c r="BJ12" s="183" t="s">
        <v>924</v>
      </c>
      <c r="BK12" s="183" t="s">
        <v>924</v>
      </c>
      <c r="BL12" s="183" t="s">
        <v>2854</v>
      </c>
      <c r="BM12" s="183" t="s">
        <v>924</v>
      </c>
      <c r="BN12" s="183" t="s">
        <v>924</v>
      </c>
      <c r="BO12" s="183" t="s">
        <v>2854</v>
      </c>
      <c r="BP12" s="183" t="s">
        <v>924</v>
      </c>
      <c r="BQ12" s="183" t="s">
        <v>924</v>
      </c>
      <c r="BR12" s="183" t="s">
        <v>2854</v>
      </c>
      <c r="BS12" s="183" t="s">
        <v>924</v>
      </c>
      <c r="BT12" s="183" t="s">
        <v>924</v>
      </c>
      <c r="BU12" s="183" t="s">
        <v>2854</v>
      </c>
      <c r="BV12" s="183" t="s">
        <v>924</v>
      </c>
      <c r="BW12" s="183" t="s">
        <v>924</v>
      </c>
      <c r="BX12" s="183" t="s">
        <v>2854</v>
      </c>
      <c r="BY12" s="183" t="s">
        <v>924</v>
      </c>
      <c r="BZ12" s="183" t="s">
        <v>924</v>
      </c>
      <c r="CA12" s="183" t="s">
        <v>2854</v>
      </c>
      <c r="CB12" s="183" t="s">
        <v>924</v>
      </c>
      <c r="CC12" s="183" t="s">
        <v>924</v>
      </c>
      <c r="CD12" s="183" t="s">
        <v>2854</v>
      </c>
      <c r="CE12" s="183" t="s">
        <v>924</v>
      </c>
      <c r="CF12" s="183" t="s">
        <v>924</v>
      </c>
      <c r="CG12" s="183" t="s">
        <v>2854</v>
      </c>
      <c r="CH12" s="183" t="s">
        <v>924</v>
      </c>
      <c r="CI12" s="183" t="s">
        <v>924</v>
      </c>
      <c r="CJ12" s="183" t="s">
        <v>2854</v>
      </c>
      <c r="CK12" s="183" t="s">
        <v>924</v>
      </c>
      <c r="CL12" s="183" t="s">
        <v>924</v>
      </c>
      <c r="CM12" s="183" t="s">
        <v>2854</v>
      </c>
      <c r="CN12" s="183" t="s">
        <v>924</v>
      </c>
      <c r="CO12" s="183" t="s">
        <v>924</v>
      </c>
      <c r="CP12" s="183" t="s">
        <v>2854</v>
      </c>
      <c r="CQ12" s="183" t="s">
        <v>924</v>
      </c>
      <c r="CR12" s="183" t="s">
        <v>924</v>
      </c>
      <c r="CS12" s="183" t="s">
        <v>2854</v>
      </c>
      <c r="CT12" s="183" t="s">
        <v>924</v>
      </c>
      <c r="CU12" s="183" t="s">
        <v>924</v>
      </c>
      <c r="CV12" s="183" t="s">
        <v>2854</v>
      </c>
      <c r="CW12" s="183" t="s">
        <v>924</v>
      </c>
      <c r="CX12" s="183" t="s">
        <v>924</v>
      </c>
      <c r="CY12" s="183" t="s">
        <v>2854</v>
      </c>
      <c r="CZ12" s="183" t="s">
        <v>924</v>
      </c>
      <c r="DA12" s="183" t="s">
        <v>924</v>
      </c>
      <c r="DB12" s="183" t="s">
        <v>2854</v>
      </c>
      <c r="DC12" s="183" t="s">
        <v>924</v>
      </c>
      <c r="DD12" s="183" t="s">
        <v>924</v>
      </c>
      <c r="DE12" s="183" t="s">
        <v>2854</v>
      </c>
      <c r="DF12" s="183" t="s">
        <v>924</v>
      </c>
      <c r="DG12" s="183" t="s">
        <v>924</v>
      </c>
      <c r="DH12" s="183" t="s">
        <v>2854</v>
      </c>
      <c r="DI12" s="183" t="s">
        <v>924</v>
      </c>
      <c r="DJ12" s="183" t="s">
        <v>924</v>
      </c>
      <c r="DK12" s="183" t="s">
        <v>2854</v>
      </c>
      <c r="DL12" s="183" t="s">
        <v>924</v>
      </c>
      <c r="DM12" s="183" t="s">
        <v>924</v>
      </c>
      <c r="DN12" s="183" t="s">
        <v>2854</v>
      </c>
      <c r="DO12" s="183" t="s">
        <v>924</v>
      </c>
      <c r="DP12" s="183" t="s">
        <v>924</v>
      </c>
      <c r="DQ12" s="183" t="s">
        <v>2854</v>
      </c>
      <c r="DR12" s="183" t="s">
        <v>924</v>
      </c>
      <c r="DS12" s="183" t="s">
        <v>924</v>
      </c>
      <c r="DT12" s="183" t="s">
        <v>2854</v>
      </c>
      <c r="DU12" s="183" t="s">
        <v>924</v>
      </c>
      <c r="DV12" s="183" t="s">
        <v>924</v>
      </c>
      <c r="DW12" s="183" t="s">
        <v>2854</v>
      </c>
      <c r="DX12" s="183" t="s">
        <v>924</v>
      </c>
      <c r="DY12" s="183" t="s">
        <v>924</v>
      </c>
      <c r="DZ12" s="183" t="s">
        <v>2854</v>
      </c>
      <c r="EA12" s="183" t="s">
        <v>924</v>
      </c>
      <c r="EB12" s="183" t="s">
        <v>924</v>
      </c>
      <c r="EC12" s="183" t="s">
        <v>2854</v>
      </c>
      <c r="ED12" s="183" t="s">
        <v>924</v>
      </c>
      <c r="EE12" s="183" t="s">
        <v>924</v>
      </c>
      <c r="EF12" s="183" t="s">
        <v>2854</v>
      </c>
      <c r="EG12" s="183" t="s">
        <v>924</v>
      </c>
      <c r="EH12" s="183" t="s">
        <v>924</v>
      </c>
      <c r="EI12" s="183" t="s">
        <v>2854</v>
      </c>
      <c r="EJ12" s="183" t="s">
        <v>924</v>
      </c>
      <c r="EK12" s="183" t="s">
        <v>924</v>
      </c>
      <c r="EL12" s="183" t="s">
        <v>2854</v>
      </c>
      <c r="EM12" s="183" t="s">
        <v>924</v>
      </c>
      <c r="EN12" s="183" t="s">
        <v>924</v>
      </c>
      <c r="EO12" s="183" t="s">
        <v>2854</v>
      </c>
      <c r="EP12" s="183" t="s">
        <v>924</v>
      </c>
      <c r="EQ12" s="183" t="s">
        <v>924</v>
      </c>
      <c r="ER12" s="183" t="s">
        <v>2854</v>
      </c>
      <c r="ES12" s="183" t="s">
        <v>924</v>
      </c>
      <c r="ET12" s="183" t="s">
        <v>924</v>
      </c>
    </row>
    <row r="13" spans="1:150" x14ac:dyDescent="0.35">
      <c r="A13" s="1"/>
      <c r="B13" s="182" t="s">
        <v>2925</v>
      </c>
      <c r="C13" s="182" t="s">
        <v>113</v>
      </c>
      <c r="D13" s="182" t="s">
        <v>117</v>
      </c>
      <c r="E13" s="182" t="s">
        <v>2926</v>
      </c>
      <c r="F13" s="182" t="s">
        <v>2927</v>
      </c>
      <c r="G13" s="183" t="s">
        <v>2854</v>
      </c>
      <c r="H13" s="183" t="s">
        <v>924</v>
      </c>
      <c r="I13" s="183" t="s">
        <v>924</v>
      </c>
      <c r="J13" s="183" t="s">
        <v>2854</v>
      </c>
      <c r="K13" s="183" t="s">
        <v>924</v>
      </c>
      <c r="L13" s="183" t="s">
        <v>924</v>
      </c>
      <c r="M13" s="183" t="s">
        <v>2854</v>
      </c>
      <c r="N13" s="183" t="s">
        <v>924</v>
      </c>
      <c r="O13" s="183" t="s">
        <v>924</v>
      </c>
      <c r="P13" s="183" t="s">
        <v>2854</v>
      </c>
      <c r="Q13" s="183" t="s">
        <v>924</v>
      </c>
      <c r="R13" s="183" t="s">
        <v>924</v>
      </c>
      <c r="S13" s="183" t="s">
        <v>2854</v>
      </c>
      <c r="T13" s="183" t="s">
        <v>924</v>
      </c>
      <c r="U13" s="183" t="s">
        <v>924</v>
      </c>
      <c r="V13" s="183" t="s">
        <v>2854</v>
      </c>
      <c r="W13" s="183" t="s">
        <v>924</v>
      </c>
      <c r="X13" s="183" t="s">
        <v>924</v>
      </c>
      <c r="Y13" s="183" t="s">
        <v>2854</v>
      </c>
      <c r="Z13" s="183" t="s">
        <v>924</v>
      </c>
      <c r="AA13" s="183" t="s">
        <v>924</v>
      </c>
      <c r="AB13" s="183" t="s">
        <v>2854</v>
      </c>
      <c r="AC13" s="183" t="s">
        <v>924</v>
      </c>
      <c r="AD13" s="183" t="s">
        <v>924</v>
      </c>
      <c r="AE13" s="183" t="s">
        <v>2854</v>
      </c>
      <c r="AF13" s="183" t="s">
        <v>924</v>
      </c>
      <c r="AG13" s="183" t="s">
        <v>924</v>
      </c>
      <c r="AH13" s="183" t="s">
        <v>2854</v>
      </c>
      <c r="AI13" s="183" t="s">
        <v>924</v>
      </c>
      <c r="AJ13" s="183" t="s">
        <v>924</v>
      </c>
      <c r="AK13" s="183" t="s">
        <v>2854</v>
      </c>
      <c r="AL13" s="183" t="s">
        <v>924</v>
      </c>
      <c r="AM13" s="183" t="s">
        <v>924</v>
      </c>
      <c r="AN13" s="183" t="s">
        <v>2854</v>
      </c>
      <c r="AO13" s="183" t="s">
        <v>924</v>
      </c>
      <c r="AP13" s="183" t="s">
        <v>924</v>
      </c>
      <c r="AQ13" s="183" t="s">
        <v>2854</v>
      </c>
      <c r="AR13" s="183" t="s">
        <v>924</v>
      </c>
      <c r="AS13" s="183" t="s">
        <v>924</v>
      </c>
      <c r="AT13" s="183" t="s">
        <v>2854</v>
      </c>
      <c r="AU13" s="183" t="s">
        <v>924</v>
      </c>
      <c r="AV13" s="183" t="s">
        <v>924</v>
      </c>
      <c r="AW13" s="183" t="s">
        <v>2854</v>
      </c>
      <c r="AX13" s="183" t="s">
        <v>924</v>
      </c>
      <c r="AY13" s="183" t="s">
        <v>924</v>
      </c>
      <c r="AZ13" s="183" t="s">
        <v>2854</v>
      </c>
      <c r="BA13" s="183" t="s">
        <v>924</v>
      </c>
      <c r="BB13" s="183" t="s">
        <v>924</v>
      </c>
      <c r="BC13" s="183" t="s">
        <v>2854</v>
      </c>
      <c r="BD13" s="183" t="s">
        <v>924</v>
      </c>
      <c r="BE13" s="183" t="s">
        <v>924</v>
      </c>
      <c r="BF13" s="183" t="s">
        <v>2854</v>
      </c>
      <c r="BG13" s="183" t="s">
        <v>924</v>
      </c>
      <c r="BH13" s="183" t="s">
        <v>924</v>
      </c>
      <c r="BI13" s="183" t="s">
        <v>2854</v>
      </c>
      <c r="BJ13" s="183" t="s">
        <v>924</v>
      </c>
      <c r="BK13" s="183" t="s">
        <v>924</v>
      </c>
      <c r="BL13" s="183" t="s">
        <v>2854</v>
      </c>
      <c r="BM13" s="183" t="s">
        <v>924</v>
      </c>
      <c r="BN13" s="183" t="s">
        <v>924</v>
      </c>
      <c r="BO13" s="183" t="s">
        <v>2854</v>
      </c>
      <c r="BP13" s="183" t="s">
        <v>924</v>
      </c>
      <c r="BQ13" s="183" t="s">
        <v>924</v>
      </c>
      <c r="BR13" s="183" t="s">
        <v>2854</v>
      </c>
      <c r="BS13" s="183" t="s">
        <v>924</v>
      </c>
      <c r="BT13" s="183" t="s">
        <v>924</v>
      </c>
      <c r="BU13" s="183" t="s">
        <v>2854</v>
      </c>
      <c r="BV13" s="183" t="s">
        <v>924</v>
      </c>
      <c r="BW13" s="183" t="s">
        <v>924</v>
      </c>
      <c r="BX13" s="183" t="s">
        <v>2854</v>
      </c>
      <c r="BY13" s="183" t="s">
        <v>924</v>
      </c>
      <c r="BZ13" s="183" t="s">
        <v>924</v>
      </c>
      <c r="CA13" s="183" t="s">
        <v>2854</v>
      </c>
      <c r="CB13" s="183" t="s">
        <v>924</v>
      </c>
      <c r="CC13" s="183" t="s">
        <v>924</v>
      </c>
      <c r="CD13" s="183" t="s">
        <v>2854</v>
      </c>
      <c r="CE13" s="183" t="s">
        <v>924</v>
      </c>
      <c r="CF13" s="183" t="s">
        <v>924</v>
      </c>
      <c r="CG13" s="183" t="s">
        <v>2854</v>
      </c>
      <c r="CH13" s="183" t="s">
        <v>924</v>
      </c>
      <c r="CI13" s="183" t="s">
        <v>924</v>
      </c>
      <c r="CJ13" s="183" t="s">
        <v>2854</v>
      </c>
      <c r="CK13" s="183" t="s">
        <v>924</v>
      </c>
      <c r="CL13" s="183" t="s">
        <v>924</v>
      </c>
      <c r="CM13" s="183" t="s">
        <v>2854</v>
      </c>
      <c r="CN13" s="183" t="s">
        <v>924</v>
      </c>
      <c r="CO13" s="183" t="s">
        <v>924</v>
      </c>
      <c r="CP13" s="183" t="s">
        <v>2854</v>
      </c>
      <c r="CQ13" s="183" t="s">
        <v>924</v>
      </c>
      <c r="CR13" s="183" t="s">
        <v>924</v>
      </c>
      <c r="CS13" s="183" t="s">
        <v>2854</v>
      </c>
      <c r="CT13" s="183" t="s">
        <v>924</v>
      </c>
      <c r="CU13" s="183" t="s">
        <v>924</v>
      </c>
      <c r="CV13" s="183" t="s">
        <v>2854</v>
      </c>
      <c r="CW13" s="183" t="s">
        <v>924</v>
      </c>
      <c r="CX13" s="183" t="s">
        <v>924</v>
      </c>
      <c r="CY13" s="183" t="s">
        <v>2854</v>
      </c>
      <c r="CZ13" s="183" t="s">
        <v>924</v>
      </c>
      <c r="DA13" s="183" t="s">
        <v>924</v>
      </c>
      <c r="DB13" s="183" t="s">
        <v>2854</v>
      </c>
      <c r="DC13" s="183" t="s">
        <v>924</v>
      </c>
      <c r="DD13" s="183" t="s">
        <v>924</v>
      </c>
      <c r="DE13" s="183" t="s">
        <v>2854</v>
      </c>
      <c r="DF13" s="183" t="s">
        <v>924</v>
      </c>
      <c r="DG13" s="183" t="s">
        <v>924</v>
      </c>
      <c r="DH13" s="183" t="s">
        <v>2854</v>
      </c>
      <c r="DI13" s="183" t="s">
        <v>924</v>
      </c>
      <c r="DJ13" s="183" t="s">
        <v>924</v>
      </c>
      <c r="DK13" s="183" t="s">
        <v>2854</v>
      </c>
      <c r="DL13" s="183" t="s">
        <v>924</v>
      </c>
      <c r="DM13" s="183" t="s">
        <v>924</v>
      </c>
      <c r="DN13" s="183" t="s">
        <v>2854</v>
      </c>
      <c r="DO13" s="183" t="s">
        <v>924</v>
      </c>
      <c r="DP13" s="183" t="s">
        <v>924</v>
      </c>
      <c r="DQ13" s="183" t="s">
        <v>2854</v>
      </c>
      <c r="DR13" s="183" t="s">
        <v>924</v>
      </c>
      <c r="DS13" s="183" t="s">
        <v>924</v>
      </c>
      <c r="DT13" s="183" t="s">
        <v>2854</v>
      </c>
      <c r="DU13" s="183" t="s">
        <v>924</v>
      </c>
      <c r="DV13" s="183" t="s">
        <v>924</v>
      </c>
      <c r="DW13" s="183" t="s">
        <v>2854</v>
      </c>
      <c r="DX13" s="183" t="s">
        <v>924</v>
      </c>
      <c r="DY13" s="183" t="s">
        <v>924</v>
      </c>
      <c r="DZ13" s="183" t="s">
        <v>2854</v>
      </c>
      <c r="EA13" s="183" t="s">
        <v>924</v>
      </c>
      <c r="EB13" s="183" t="s">
        <v>924</v>
      </c>
      <c r="EC13" s="183" t="s">
        <v>2854</v>
      </c>
      <c r="ED13" s="183" t="s">
        <v>924</v>
      </c>
      <c r="EE13" s="183" t="s">
        <v>924</v>
      </c>
      <c r="EF13" s="183" t="s">
        <v>2854</v>
      </c>
      <c r="EG13" s="183" t="s">
        <v>924</v>
      </c>
      <c r="EH13" s="183" t="s">
        <v>924</v>
      </c>
      <c r="EI13" s="183" t="s">
        <v>2854</v>
      </c>
      <c r="EJ13" s="183" t="s">
        <v>924</v>
      </c>
      <c r="EK13" s="183" t="s">
        <v>924</v>
      </c>
      <c r="EL13" s="183" t="s">
        <v>2854</v>
      </c>
      <c r="EM13" s="183" t="s">
        <v>924</v>
      </c>
      <c r="EN13" s="183" t="s">
        <v>924</v>
      </c>
      <c r="EO13" s="183" t="s">
        <v>2854</v>
      </c>
      <c r="EP13" s="183" t="s">
        <v>924</v>
      </c>
      <c r="EQ13" s="183" t="s">
        <v>924</v>
      </c>
      <c r="ER13" s="183" t="s">
        <v>2854</v>
      </c>
      <c r="ES13" s="183" t="s">
        <v>924</v>
      </c>
      <c r="ET13" s="183" t="s">
        <v>924</v>
      </c>
    </row>
    <row r="14" spans="1:150" x14ac:dyDescent="0.35">
      <c r="A14" s="1"/>
      <c r="B14" s="182" t="s">
        <v>2928</v>
      </c>
      <c r="C14" s="182" t="s">
        <v>113</v>
      </c>
      <c r="D14" s="182" t="s">
        <v>117</v>
      </c>
      <c r="E14" s="182" t="s">
        <v>2929</v>
      </c>
      <c r="F14" s="182" t="s">
        <v>2930</v>
      </c>
      <c r="G14" s="183" t="s">
        <v>2854</v>
      </c>
      <c r="H14" s="183" t="s">
        <v>2855</v>
      </c>
      <c r="I14" s="183" t="s">
        <v>2856</v>
      </c>
      <c r="J14" s="183" t="s">
        <v>2854</v>
      </c>
      <c r="K14" s="183" t="s">
        <v>2855</v>
      </c>
      <c r="L14" s="183" t="s">
        <v>2857</v>
      </c>
      <c r="M14" s="183" t="s">
        <v>2854</v>
      </c>
      <c r="N14" s="183" t="s">
        <v>2855</v>
      </c>
      <c r="O14" s="183" t="s">
        <v>2858</v>
      </c>
      <c r="P14" s="183" t="s">
        <v>2854</v>
      </c>
      <c r="Q14" s="183" t="s">
        <v>2855</v>
      </c>
      <c r="R14" s="183" t="s">
        <v>2859</v>
      </c>
      <c r="S14" s="183" t="s">
        <v>2854</v>
      </c>
      <c r="T14" s="183" t="s">
        <v>2855</v>
      </c>
      <c r="U14" s="183" t="s">
        <v>2859</v>
      </c>
      <c r="V14" s="183" t="s">
        <v>2854</v>
      </c>
      <c r="W14" s="183" t="s">
        <v>2855</v>
      </c>
      <c r="X14" s="183" t="s">
        <v>2860</v>
      </c>
      <c r="Y14" s="183" t="s">
        <v>2854</v>
      </c>
      <c r="Z14" s="183" t="s">
        <v>2855</v>
      </c>
      <c r="AA14" s="183" t="s">
        <v>2861</v>
      </c>
      <c r="AB14" s="183" t="s">
        <v>2854</v>
      </c>
      <c r="AC14" s="183" t="s">
        <v>2855</v>
      </c>
      <c r="AD14" s="183" t="s">
        <v>2859</v>
      </c>
      <c r="AE14" s="183" t="s">
        <v>2854</v>
      </c>
      <c r="AF14" s="183" t="s">
        <v>2855</v>
      </c>
      <c r="AG14" s="183" t="s">
        <v>2859</v>
      </c>
      <c r="AH14" s="183" t="s">
        <v>2854</v>
      </c>
      <c r="AI14" s="183" t="s">
        <v>2855</v>
      </c>
      <c r="AJ14" s="183" t="s">
        <v>2861</v>
      </c>
      <c r="AK14" s="183" t="s">
        <v>2854</v>
      </c>
      <c r="AL14" s="183" t="s">
        <v>2862</v>
      </c>
      <c r="AM14" s="183" t="s">
        <v>2863</v>
      </c>
      <c r="AN14" s="183" t="s">
        <v>2854</v>
      </c>
      <c r="AO14" s="183" t="s">
        <v>2855</v>
      </c>
      <c r="AP14" s="183" t="s">
        <v>2859</v>
      </c>
      <c r="AQ14" s="183" t="s">
        <v>2854</v>
      </c>
      <c r="AR14" s="183" t="s">
        <v>2864</v>
      </c>
      <c r="AS14" s="183" t="s">
        <v>2865</v>
      </c>
      <c r="AT14" s="183" t="s">
        <v>2854</v>
      </c>
      <c r="AU14" s="183" t="s">
        <v>2866</v>
      </c>
      <c r="AV14" s="183" t="s">
        <v>2867</v>
      </c>
      <c r="AW14" s="183" t="s">
        <v>2854</v>
      </c>
      <c r="AX14" s="183" t="s">
        <v>2868</v>
      </c>
      <c r="AY14" s="183" t="s">
        <v>2865</v>
      </c>
      <c r="AZ14" s="183" t="s">
        <v>2854</v>
      </c>
      <c r="BA14" s="183" t="s">
        <v>2869</v>
      </c>
      <c r="BB14" s="183" t="s">
        <v>2870</v>
      </c>
      <c r="BC14" s="183" t="s">
        <v>2854</v>
      </c>
      <c r="BD14" s="183" t="s">
        <v>2871</v>
      </c>
      <c r="BE14" s="183" t="s">
        <v>2872</v>
      </c>
      <c r="BF14" s="183" t="s">
        <v>2854</v>
      </c>
      <c r="BG14" s="183" t="s">
        <v>2873</v>
      </c>
      <c r="BH14" s="183" t="s">
        <v>2874</v>
      </c>
      <c r="BI14" s="183" t="s">
        <v>2854</v>
      </c>
      <c r="BJ14" s="183" t="s">
        <v>2875</v>
      </c>
      <c r="BK14" s="183" t="s">
        <v>2876</v>
      </c>
      <c r="BL14" s="183" t="s">
        <v>2854</v>
      </c>
      <c r="BM14" s="183" t="s">
        <v>2877</v>
      </c>
      <c r="BN14" s="183" t="s">
        <v>2878</v>
      </c>
      <c r="BO14" s="183" t="s">
        <v>2854</v>
      </c>
      <c r="BP14" s="183" t="s">
        <v>2879</v>
      </c>
      <c r="BQ14" s="183" t="s">
        <v>2880</v>
      </c>
      <c r="BR14" s="183" t="s">
        <v>2854</v>
      </c>
      <c r="BS14" s="183" t="s">
        <v>2881</v>
      </c>
      <c r="BT14" s="183" t="s">
        <v>2882</v>
      </c>
      <c r="BU14" s="183" t="s">
        <v>2854</v>
      </c>
      <c r="BV14" s="183" t="s">
        <v>2883</v>
      </c>
      <c r="BW14" s="183" t="s">
        <v>2884</v>
      </c>
      <c r="BX14" s="183" t="s">
        <v>2854</v>
      </c>
      <c r="BY14" s="183" t="s">
        <v>2885</v>
      </c>
      <c r="BZ14" s="183" t="s">
        <v>2886</v>
      </c>
      <c r="CA14" s="183" t="s">
        <v>2854</v>
      </c>
      <c r="CB14" s="183" t="s">
        <v>2887</v>
      </c>
      <c r="CC14" s="183" t="s">
        <v>2888</v>
      </c>
      <c r="CD14" s="183" t="s">
        <v>2854</v>
      </c>
      <c r="CE14" s="183" t="s">
        <v>2889</v>
      </c>
      <c r="CF14" s="183" t="s">
        <v>2890</v>
      </c>
      <c r="CG14" s="183" t="s">
        <v>2854</v>
      </c>
      <c r="CH14" s="183" t="s">
        <v>2891</v>
      </c>
      <c r="CI14" s="183" t="s">
        <v>2892</v>
      </c>
      <c r="CJ14" s="183" t="s">
        <v>2854</v>
      </c>
      <c r="CK14" s="183" t="s">
        <v>2893</v>
      </c>
      <c r="CL14" s="183" t="s">
        <v>2894</v>
      </c>
      <c r="CM14" s="183" t="s">
        <v>2854</v>
      </c>
      <c r="CN14" s="183" t="s">
        <v>2895</v>
      </c>
      <c r="CO14" s="183" t="s">
        <v>2896</v>
      </c>
      <c r="CP14" s="183" t="s">
        <v>2854</v>
      </c>
      <c r="CQ14" s="183" t="s">
        <v>2897</v>
      </c>
      <c r="CR14" s="183" t="s">
        <v>2888</v>
      </c>
      <c r="CS14" s="183" t="s">
        <v>2854</v>
      </c>
      <c r="CT14" s="183" t="s">
        <v>2897</v>
      </c>
      <c r="CU14" s="183" t="s">
        <v>2898</v>
      </c>
      <c r="CV14" s="183" t="s">
        <v>2854</v>
      </c>
      <c r="CW14" s="183" t="s">
        <v>2899</v>
      </c>
      <c r="CX14" s="183" t="s">
        <v>2888</v>
      </c>
      <c r="CY14" s="183" t="s">
        <v>2854</v>
      </c>
      <c r="CZ14" s="183" t="s">
        <v>2900</v>
      </c>
      <c r="DA14" s="183" t="s">
        <v>2901</v>
      </c>
      <c r="DB14" s="183" t="s">
        <v>2854</v>
      </c>
      <c r="DC14" s="183" t="s">
        <v>2902</v>
      </c>
      <c r="DD14" s="183" t="s">
        <v>2903</v>
      </c>
      <c r="DE14" s="183" t="s">
        <v>2854</v>
      </c>
      <c r="DF14" s="183" t="s">
        <v>2902</v>
      </c>
      <c r="DG14" s="183" t="s">
        <v>2904</v>
      </c>
      <c r="DH14" s="183" t="s">
        <v>2854</v>
      </c>
      <c r="DI14" s="183" t="s">
        <v>2905</v>
      </c>
      <c r="DJ14" s="183" t="s">
        <v>2888</v>
      </c>
      <c r="DK14" s="183" t="s">
        <v>2854</v>
      </c>
      <c r="DL14" s="183" t="s">
        <v>2902</v>
      </c>
      <c r="DM14" s="183" t="s">
        <v>2906</v>
      </c>
      <c r="DN14" s="183" t="s">
        <v>2854</v>
      </c>
      <c r="DO14" s="183" t="s">
        <v>2902</v>
      </c>
      <c r="DP14" s="183" t="s">
        <v>2888</v>
      </c>
      <c r="DQ14" s="183" t="s">
        <v>2854</v>
      </c>
      <c r="DR14" s="183" t="s">
        <v>2907</v>
      </c>
      <c r="DS14" s="183" t="s">
        <v>2908</v>
      </c>
      <c r="DT14" s="183" t="s">
        <v>2854</v>
      </c>
      <c r="DU14" s="183" t="s">
        <v>2907</v>
      </c>
      <c r="DV14" s="183" t="s">
        <v>2909</v>
      </c>
      <c r="DW14" s="183" t="s">
        <v>2854</v>
      </c>
      <c r="DX14" s="183" t="s">
        <v>2907</v>
      </c>
      <c r="DY14" s="183" t="s">
        <v>2910</v>
      </c>
      <c r="DZ14" s="183" t="s">
        <v>2854</v>
      </c>
      <c r="EA14" s="183" t="s">
        <v>2907</v>
      </c>
      <c r="EB14" s="183" t="s">
        <v>2911</v>
      </c>
      <c r="EC14" s="183" t="s">
        <v>2854</v>
      </c>
      <c r="ED14" s="183" t="s">
        <v>2907</v>
      </c>
      <c r="EE14" s="183" t="s">
        <v>2909</v>
      </c>
      <c r="EF14" s="183" t="s">
        <v>2854</v>
      </c>
      <c r="EG14" s="183" t="s">
        <v>2907</v>
      </c>
      <c r="EH14" s="183" t="s">
        <v>2912</v>
      </c>
      <c r="EI14" s="183" t="s">
        <v>2854</v>
      </c>
      <c r="EJ14" s="183" t="s">
        <v>2913</v>
      </c>
      <c r="EK14" s="183" t="s">
        <v>2914</v>
      </c>
      <c r="EL14" s="183" t="s">
        <v>2854</v>
      </c>
      <c r="EM14" s="183" t="s">
        <v>2913</v>
      </c>
      <c r="EN14" s="183" t="s">
        <v>2915</v>
      </c>
      <c r="EO14" s="183" t="s">
        <v>2854</v>
      </c>
      <c r="EP14" s="183" t="s">
        <v>2916</v>
      </c>
      <c r="EQ14" s="183" t="s">
        <v>2914</v>
      </c>
      <c r="ER14" s="183" t="s">
        <v>2854</v>
      </c>
      <c r="ES14" s="183" t="s">
        <v>2917</v>
      </c>
      <c r="ET14" s="183" t="s">
        <v>2918</v>
      </c>
    </row>
    <row r="15" spans="1:150" x14ac:dyDescent="0.35">
      <c r="A15" s="1"/>
      <c r="B15" s="181" t="s">
        <v>2931</v>
      </c>
      <c r="C15" s="181" t="s">
        <v>113</v>
      </c>
      <c r="D15" s="181" t="s">
        <v>120</v>
      </c>
      <c r="E15" s="181" t="s">
        <v>2932</v>
      </c>
      <c r="F15" s="181" t="s">
        <v>2933</v>
      </c>
      <c r="G15" s="181" t="s">
        <v>2854</v>
      </c>
      <c r="H15" s="181" t="s">
        <v>2746</v>
      </c>
      <c r="I15" s="181" t="s">
        <v>2746</v>
      </c>
      <c r="J15" s="181" t="s">
        <v>2854</v>
      </c>
      <c r="K15" s="181" t="s">
        <v>2746</v>
      </c>
      <c r="L15" s="181" t="s">
        <v>2746</v>
      </c>
      <c r="M15" s="181" t="s">
        <v>2854</v>
      </c>
      <c r="N15" s="181" t="s">
        <v>2746</v>
      </c>
      <c r="O15" s="181" t="s">
        <v>2746</v>
      </c>
      <c r="P15" s="181" t="s">
        <v>2854</v>
      </c>
      <c r="Q15" s="181" t="s">
        <v>2746</v>
      </c>
      <c r="R15" s="181" t="s">
        <v>2746</v>
      </c>
      <c r="S15" s="181" t="s">
        <v>2854</v>
      </c>
      <c r="T15" s="181" t="s">
        <v>2746</v>
      </c>
      <c r="U15" s="181" t="s">
        <v>2746</v>
      </c>
      <c r="V15" s="181" t="s">
        <v>2854</v>
      </c>
      <c r="W15" s="181" t="s">
        <v>2746</v>
      </c>
      <c r="X15" s="181" t="s">
        <v>2746</v>
      </c>
      <c r="Y15" s="181" t="s">
        <v>2854</v>
      </c>
      <c r="Z15" s="181" t="s">
        <v>2746</v>
      </c>
      <c r="AA15" s="181" t="s">
        <v>2746</v>
      </c>
      <c r="AB15" s="181" t="s">
        <v>2854</v>
      </c>
      <c r="AC15" s="181" t="s">
        <v>2746</v>
      </c>
      <c r="AD15" s="181" t="s">
        <v>2746</v>
      </c>
      <c r="AE15" s="181" t="s">
        <v>2854</v>
      </c>
      <c r="AF15" s="181" t="s">
        <v>2746</v>
      </c>
      <c r="AG15" s="181" t="s">
        <v>2746</v>
      </c>
      <c r="AH15" s="181" t="s">
        <v>2854</v>
      </c>
      <c r="AI15" s="181" t="s">
        <v>2746</v>
      </c>
      <c r="AJ15" s="181" t="s">
        <v>2746</v>
      </c>
      <c r="AK15" s="181" t="s">
        <v>2854</v>
      </c>
      <c r="AL15" s="181" t="s">
        <v>2746</v>
      </c>
      <c r="AM15" s="181" t="s">
        <v>2746</v>
      </c>
      <c r="AN15" s="181" t="s">
        <v>2854</v>
      </c>
      <c r="AO15" s="181" t="s">
        <v>2746</v>
      </c>
      <c r="AP15" s="181" t="s">
        <v>2746</v>
      </c>
      <c r="AQ15" s="181" t="s">
        <v>2854</v>
      </c>
      <c r="AR15" s="181" t="s">
        <v>2746</v>
      </c>
      <c r="AS15" s="181" t="s">
        <v>2746</v>
      </c>
      <c r="AT15" s="181" t="s">
        <v>2854</v>
      </c>
      <c r="AU15" s="181" t="s">
        <v>2746</v>
      </c>
      <c r="AV15" s="181" t="s">
        <v>2746</v>
      </c>
      <c r="AW15" s="181" t="s">
        <v>2854</v>
      </c>
      <c r="AX15" s="181" t="s">
        <v>2746</v>
      </c>
      <c r="AY15" s="181" t="s">
        <v>2746</v>
      </c>
      <c r="AZ15" s="181" t="s">
        <v>2854</v>
      </c>
      <c r="BA15" s="181" t="s">
        <v>2746</v>
      </c>
      <c r="BB15" s="181" t="s">
        <v>2746</v>
      </c>
      <c r="BC15" s="181" t="s">
        <v>2854</v>
      </c>
      <c r="BD15" s="181" t="s">
        <v>2746</v>
      </c>
      <c r="BE15" s="181" t="s">
        <v>2746</v>
      </c>
      <c r="BF15" s="181" t="s">
        <v>2854</v>
      </c>
      <c r="BG15" s="181" t="s">
        <v>2746</v>
      </c>
      <c r="BH15" s="181" t="s">
        <v>2746</v>
      </c>
      <c r="BI15" s="181" t="s">
        <v>2854</v>
      </c>
      <c r="BJ15" s="181" t="s">
        <v>2746</v>
      </c>
      <c r="BK15" s="181" t="s">
        <v>2746</v>
      </c>
      <c r="BL15" s="181" t="s">
        <v>2854</v>
      </c>
      <c r="BM15" s="181" t="s">
        <v>2746</v>
      </c>
      <c r="BN15" s="181" t="s">
        <v>2746</v>
      </c>
      <c r="BO15" s="181" t="s">
        <v>2854</v>
      </c>
      <c r="BP15" s="181" t="s">
        <v>2746</v>
      </c>
      <c r="BQ15" s="181" t="s">
        <v>2746</v>
      </c>
      <c r="BR15" s="181" t="s">
        <v>2854</v>
      </c>
      <c r="BS15" s="181" t="s">
        <v>2746</v>
      </c>
      <c r="BT15" s="181" t="s">
        <v>2746</v>
      </c>
      <c r="BU15" s="181" t="s">
        <v>2854</v>
      </c>
      <c r="BV15" s="181" t="s">
        <v>2746</v>
      </c>
      <c r="BW15" s="181" t="s">
        <v>2746</v>
      </c>
      <c r="BX15" s="181" t="s">
        <v>2854</v>
      </c>
      <c r="BY15" s="181" t="s">
        <v>2746</v>
      </c>
      <c r="BZ15" s="181" t="s">
        <v>2746</v>
      </c>
      <c r="CA15" s="181" t="s">
        <v>2854</v>
      </c>
      <c r="CB15" s="181" t="s">
        <v>2746</v>
      </c>
      <c r="CC15" s="181" t="s">
        <v>2746</v>
      </c>
      <c r="CD15" s="181" t="s">
        <v>2854</v>
      </c>
      <c r="CE15" s="181" t="s">
        <v>2746</v>
      </c>
      <c r="CF15" s="181" t="s">
        <v>2746</v>
      </c>
      <c r="CG15" s="181" t="s">
        <v>2854</v>
      </c>
      <c r="CH15" s="181" t="s">
        <v>2746</v>
      </c>
      <c r="CI15" s="181" t="s">
        <v>2746</v>
      </c>
      <c r="CJ15" s="181" t="s">
        <v>2854</v>
      </c>
      <c r="CK15" s="181" t="s">
        <v>2746</v>
      </c>
      <c r="CL15" s="181" t="s">
        <v>2746</v>
      </c>
      <c r="CM15" s="181" t="s">
        <v>2854</v>
      </c>
      <c r="CN15" s="181" t="s">
        <v>2746</v>
      </c>
      <c r="CO15" s="181" t="s">
        <v>2746</v>
      </c>
      <c r="CP15" s="181" t="s">
        <v>2854</v>
      </c>
      <c r="CQ15" s="181" t="s">
        <v>2746</v>
      </c>
      <c r="CR15" s="181" t="s">
        <v>2746</v>
      </c>
      <c r="CS15" s="181" t="s">
        <v>2854</v>
      </c>
      <c r="CT15" s="181" t="s">
        <v>2746</v>
      </c>
      <c r="CU15" s="181" t="s">
        <v>2746</v>
      </c>
      <c r="CV15" s="181" t="s">
        <v>2854</v>
      </c>
      <c r="CW15" s="181" t="s">
        <v>2746</v>
      </c>
      <c r="CX15" s="181" t="s">
        <v>2746</v>
      </c>
      <c r="CY15" s="181" t="s">
        <v>2854</v>
      </c>
      <c r="CZ15" s="181" t="s">
        <v>2746</v>
      </c>
      <c r="DA15" s="181" t="s">
        <v>2746</v>
      </c>
      <c r="DB15" s="181" t="s">
        <v>2854</v>
      </c>
      <c r="DC15" s="181" t="s">
        <v>2746</v>
      </c>
      <c r="DD15" s="181" t="s">
        <v>2746</v>
      </c>
      <c r="DE15" s="181" t="s">
        <v>2854</v>
      </c>
      <c r="DF15" s="181" t="s">
        <v>2746</v>
      </c>
      <c r="DG15" s="181" t="s">
        <v>2746</v>
      </c>
      <c r="DH15" s="181" t="s">
        <v>2854</v>
      </c>
      <c r="DI15" s="181" t="s">
        <v>2746</v>
      </c>
      <c r="DJ15" s="181" t="s">
        <v>2746</v>
      </c>
      <c r="DK15" s="181" t="s">
        <v>2854</v>
      </c>
      <c r="DL15" s="181" t="s">
        <v>2746</v>
      </c>
      <c r="DM15" s="181" t="s">
        <v>2746</v>
      </c>
      <c r="DN15" s="181" t="s">
        <v>2854</v>
      </c>
      <c r="DO15" s="181" t="s">
        <v>2746</v>
      </c>
      <c r="DP15" s="181" t="s">
        <v>2746</v>
      </c>
      <c r="DQ15" s="181" t="s">
        <v>2854</v>
      </c>
      <c r="DR15" s="181" t="s">
        <v>2746</v>
      </c>
      <c r="DS15" s="181" t="s">
        <v>2746</v>
      </c>
      <c r="DT15" s="181" t="s">
        <v>2854</v>
      </c>
      <c r="DU15" s="181" t="s">
        <v>2746</v>
      </c>
      <c r="DV15" s="181" t="s">
        <v>2746</v>
      </c>
      <c r="DW15" s="181" t="s">
        <v>2854</v>
      </c>
      <c r="DX15" s="181" t="s">
        <v>2746</v>
      </c>
      <c r="DY15" s="181" t="s">
        <v>2746</v>
      </c>
      <c r="DZ15" s="181" t="s">
        <v>2854</v>
      </c>
      <c r="EA15" s="181" t="s">
        <v>2746</v>
      </c>
      <c r="EB15" s="181" t="s">
        <v>2746</v>
      </c>
      <c r="EC15" s="181" t="s">
        <v>2854</v>
      </c>
      <c r="ED15" s="181" t="s">
        <v>2746</v>
      </c>
      <c r="EE15" s="181" t="s">
        <v>2746</v>
      </c>
      <c r="EF15" s="181" t="s">
        <v>2854</v>
      </c>
      <c r="EG15" s="181" t="s">
        <v>2746</v>
      </c>
      <c r="EH15" s="181" t="s">
        <v>2746</v>
      </c>
      <c r="EI15" s="181" t="s">
        <v>2854</v>
      </c>
      <c r="EJ15" s="181" t="s">
        <v>2746</v>
      </c>
      <c r="EK15" s="181" t="s">
        <v>2746</v>
      </c>
      <c r="EL15" s="181" t="s">
        <v>2854</v>
      </c>
      <c r="EM15" s="181" t="s">
        <v>2746</v>
      </c>
      <c r="EN15" s="181" t="s">
        <v>2746</v>
      </c>
      <c r="EO15" s="181" t="s">
        <v>2854</v>
      </c>
      <c r="EP15" s="181" t="s">
        <v>2746</v>
      </c>
      <c r="EQ15" s="181" t="s">
        <v>2746</v>
      </c>
      <c r="ER15" s="181" t="s">
        <v>2854</v>
      </c>
      <c r="ES15" s="181" t="s">
        <v>2746</v>
      </c>
      <c r="ET15" s="181" t="s">
        <v>2746</v>
      </c>
    </row>
    <row r="16" spans="1:150" x14ac:dyDescent="0.35">
      <c r="A16" s="1"/>
      <c r="B16" s="182" t="s">
        <v>2934</v>
      </c>
      <c r="C16" s="182" t="s">
        <v>113</v>
      </c>
      <c r="D16" s="182" t="s">
        <v>120</v>
      </c>
      <c r="E16" s="182" t="s">
        <v>2935</v>
      </c>
      <c r="F16" s="182" t="s">
        <v>2936</v>
      </c>
      <c r="G16" s="183" t="s">
        <v>2854</v>
      </c>
      <c r="H16" s="183" t="s">
        <v>2746</v>
      </c>
      <c r="I16" s="183" t="s">
        <v>2746</v>
      </c>
      <c r="J16" s="183" t="s">
        <v>2854</v>
      </c>
      <c r="K16" s="183" t="s">
        <v>2746</v>
      </c>
      <c r="L16" s="183" t="s">
        <v>2746</v>
      </c>
      <c r="M16" s="183" t="s">
        <v>2854</v>
      </c>
      <c r="N16" s="183" t="s">
        <v>2746</v>
      </c>
      <c r="O16" s="183" t="s">
        <v>2746</v>
      </c>
      <c r="P16" s="183" t="s">
        <v>2854</v>
      </c>
      <c r="Q16" s="183" t="s">
        <v>2746</v>
      </c>
      <c r="R16" s="183" t="s">
        <v>2746</v>
      </c>
      <c r="S16" s="183" t="s">
        <v>2854</v>
      </c>
      <c r="T16" s="183" t="s">
        <v>2746</v>
      </c>
      <c r="U16" s="183" t="s">
        <v>2746</v>
      </c>
      <c r="V16" s="183" t="s">
        <v>2854</v>
      </c>
      <c r="W16" s="183" t="s">
        <v>2746</v>
      </c>
      <c r="X16" s="183" t="s">
        <v>2746</v>
      </c>
      <c r="Y16" s="183" t="s">
        <v>2854</v>
      </c>
      <c r="Z16" s="183" t="s">
        <v>2746</v>
      </c>
      <c r="AA16" s="183" t="s">
        <v>2746</v>
      </c>
      <c r="AB16" s="183" t="s">
        <v>2854</v>
      </c>
      <c r="AC16" s="183" t="s">
        <v>2746</v>
      </c>
      <c r="AD16" s="183" t="s">
        <v>2746</v>
      </c>
      <c r="AE16" s="183" t="s">
        <v>2854</v>
      </c>
      <c r="AF16" s="183" t="s">
        <v>2746</v>
      </c>
      <c r="AG16" s="183" t="s">
        <v>2746</v>
      </c>
      <c r="AH16" s="183" t="s">
        <v>2854</v>
      </c>
      <c r="AI16" s="183" t="s">
        <v>2746</v>
      </c>
      <c r="AJ16" s="183" t="s">
        <v>2746</v>
      </c>
      <c r="AK16" s="183" t="s">
        <v>2854</v>
      </c>
      <c r="AL16" s="183" t="s">
        <v>2746</v>
      </c>
      <c r="AM16" s="183" t="s">
        <v>2746</v>
      </c>
      <c r="AN16" s="183" t="s">
        <v>2854</v>
      </c>
      <c r="AO16" s="183" t="s">
        <v>2746</v>
      </c>
      <c r="AP16" s="183" t="s">
        <v>2746</v>
      </c>
      <c r="AQ16" s="183" t="s">
        <v>2854</v>
      </c>
      <c r="AR16" s="183" t="s">
        <v>2746</v>
      </c>
      <c r="AS16" s="183" t="s">
        <v>2746</v>
      </c>
      <c r="AT16" s="183" t="s">
        <v>2854</v>
      </c>
      <c r="AU16" s="183" t="s">
        <v>2746</v>
      </c>
      <c r="AV16" s="183" t="s">
        <v>2746</v>
      </c>
      <c r="AW16" s="183" t="s">
        <v>2854</v>
      </c>
      <c r="AX16" s="183" t="s">
        <v>2746</v>
      </c>
      <c r="AY16" s="183" t="s">
        <v>2746</v>
      </c>
      <c r="AZ16" s="183" t="s">
        <v>2854</v>
      </c>
      <c r="BA16" s="183" t="s">
        <v>2746</v>
      </c>
      <c r="BB16" s="183" t="s">
        <v>2746</v>
      </c>
      <c r="BC16" s="183" t="s">
        <v>2854</v>
      </c>
      <c r="BD16" s="183" t="s">
        <v>2746</v>
      </c>
      <c r="BE16" s="183" t="s">
        <v>2746</v>
      </c>
      <c r="BF16" s="183" t="s">
        <v>2854</v>
      </c>
      <c r="BG16" s="183" t="s">
        <v>2746</v>
      </c>
      <c r="BH16" s="183" t="s">
        <v>2746</v>
      </c>
      <c r="BI16" s="183" t="s">
        <v>2854</v>
      </c>
      <c r="BJ16" s="183" t="s">
        <v>2746</v>
      </c>
      <c r="BK16" s="183" t="s">
        <v>2746</v>
      </c>
      <c r="BL16" s="183" t="s">
        <v>2854</v>
      </c>
      <c r="BM16" s="183" t="s">
        <v>2746</v>
      </c>
      <c r="BN16" s="183" t="s">
        <v>2746</v>
      </c>
      <c r="BO16" s="183" t="s">
        <v>2854</v>
      </c>
      <c r="BP16" s="183" t="s">
        <v>2746</v>
      </c>
      <c r="BQ16" s="183" t="s">
        <v>2746</v>
      </c>
      <c r="BR16" s="183" t="s">
        <v>2854</v>
      </c>
      <c r="BS16" s="183" t="s">
        <v>2746</v>
      </c>
      <c r="BT16" s="183" t="s">
        <v>2746</v>
      </c>
      <c r="BU16" s="183" t="s">
        <v>2854</v>
      </c>
      <c r="BV16" s="183" t="s">
        <v>2746</v>
      </c>
      <c r="BW16" s="183" t="s">
        <v>2746</v>
      </c>
      <c r="BX16" s="183" t="s">
        <v>2854</v>
      </c>
      <c r="BY16" s="183" t="s">
        <v>2746</v>
      </c>
      <c r="BZ16" s="183" t="s">
        <v>2746</v>
      </c>
      <c r="CA16" s="183" t="s">
        <v>2854</v>
      </c>
      <c r="CB16" s="183" t="s">
        <v>2746</v>
      </c>
      <c r="CC16" s="183" t="s">
        <v>2746</v>
      </c>
      <c r="CD16" s="183" t="s">
        <v>2854</v>
      </c>
      <c r="CE16" s="183" t="s">
        <v>2746</v>
      </c>
      <c r="CF16" s="183" t="s">
        <v>2746</v>
      </c>
      <c r="CG16" s="183" t="s">
        <v>2854</v>
      </c>
      <c r="CH16" s="183" t="s">
        <v>2746</v>
      </c>
      <c r="CI16" s="183" t="s">
        <v>2746</v>
      </c>
      <c r="CJ16" s="183" t="s">
        <v>2854</v>
      </c>
      <c r="CK16" s="183" t="s">
        <v>2746</v>
      </c>
      <c r="CL16" s="183" t="s">
        <v>2746</v>
      </c>
      <c r="CM16" s="183" t="s">
        <v>2854</v>
      </c>
      <c r="CN16" s="183" t="s">
        <v>2746</v>
      </c>
      <c r="CO16" s="183" t="s">
        <v>2746</v>
      </c>
      <c r="CP16" s="183" t="s">
        <v>2854</v>
      </c>
      <c r="CQ16" s="183" t="s">
        <v>2746</v>
      </c>
      <c r="CR16" s="183" t="s">
        <v>2746</v>
      </c>
      <c r="CS16" s="183" t="s">
        <v>2854</v>
      </c>
      <c r="CT16" s="183" t="s">
        <v>2746</v>
      </c>
      <c r="CU16" s="183" t="s">
        <v>2746</v>
      </c>
      <c r="CV16" s="183" t="s">
        <v>2854</v>
      </c>
      <c r="CW16" s="183" t="s">
        <v>2746</v>
      </c>
      <c r="CX16" s="183" t="s">
        <v>2746</v>
      </c>
      <c r="CY16" s="183" t="s">
        <v>2854</v>
      </c>
      <c r="CZ16" s="183" t="s">
        <v>2746</v>
      </c>
      <c r="DA16" s="183" t="s">
        <v>2746</v>
      </c>
      <c r="DB16" s="183" t="s">
        <v>2854</v>
      </c>
      <c r="DC16" s="183" t="s">
        <v>2746</v>
      </c>
      <c r="DD16" s="183" t="s">
        <v>2746</v>
      </c>
      <c r="DE16" s="183" t="s">
        <v>2854</v>
      </c>
      <c r="DF16" s="183" t="s">
        <v>2746</v>
      </c>
      <c r="DG16" s="183" t="s">
        <v>2746</v>
      </c>
      <c r="DH16" s="183" t="s">
        <v>2854</v>
      </c>
      <c r="DI16" s="183" t="s">
        <v>2746</v>
      </c>
      <c r="DJ16" s="183" t="s">
        <v>2746</v>
      </c>
      <c r="DK16" s="183" t="s">
        <v>2854</v>
      </c>
      <c r="DL16" s="183" t="s">
        <v>2746</v>
      </c>
      <c r="DM16" s="183" t="s">
        <v>2746</v>
      </c>
      <c r="DN16" s="183" t="s">
        <v>2854</v>
      </c>
      <c r="DO16" s="183" t="s">
        <v>2746</v>
      </c>
      <c r="DP16" s="183" t="s">
        <v>2746</v>
      </c>
      <c r="DQ16" s="183" t="s">
        <v>2854</v>
      </c>
      <c r="DR16" s="183" t="s">
        <v>2746</v>
      </c>
      <c r="DS16" s="183" t="s">
        <v>2746</v>
      </c>
      <c r="DT16" s="183" t="s">
        <v>2854</v>
      </c>
      <c r="DU16" s="183" t="s">
        <v>2746</v>
      </c>
      <c r="DV16" s="183" t="s">
        <v>2746</v>
      </c>
      <c r="DW16" s="183" t="s">
        <v>2854</v>
      </c>
      <c r="DX16" s="183" t="s">
        <v>2746</v>
      </c>
      <c r="DY16" s="183" t="s">
        <v>2746</v>
      </c>
      <c r="DZ16" s="183" t="s">
        <v>2854</v>
      </c>
      <c r="EA16" s="183" t="s">
        <v>2746</v>
      </c>
      <c r="EB16" s="183" t="s">
        <v>2746</v>
      </c>
      <c r="EC16" s="183" t="s">
        <v>2854</v>
      </c>
      <c r="ED16" s="183" t="s">
        <v>2746</v>
      </c>
      <c r="EE16" s="183" t="s">
        <v>2746</v>
      </c>
      <c r="EF16" s="183" t="s">
        <v>2854</v>
      </c>
      <c r="EG16" s="183" t="s">
        <v>2746</v>
      </c>
      <c r="EH16" s="183" t="s">
        <v>2746</v>
      </c>
      <c r="EI16" s="183" t="s">
        <v>2854</v>
      </c>
      <c r="EJ16" s="183" t="s">
        <v>2746</v>
      </c>
      <c r="EK16" s="183" t="s">
        <v>2746</v>
      </c>
      <c r="EL16" s="183" t="s">
        <v>2854</v>
      </c>
      <c r="EM16" s="183" t="s">
        <v>2746</v>
      </c>
      <c r="EN16" s="183" t="s">
        <v>2746</v>
      </c>
      <c r="EO16" s="183" t="s">
        <v>2854</v>
      </c>
      <c r="EP16" s="183" t="s">
        <v>2746</v>
      </c>
      <c r="EQ16" s="183" t="s">
        <v>2746</v>
      </c>
      <c r="ER16" s="183" t="s">
        <v>2854</v>
      </c>
      <c r="ES16" s="183" t="s">
        <v>2746</v>
      </c>
      <c r="ET16" s="183" t="s">
        <v>2746</v>
      </c>
    </row>
    <row r="17" spans="1:150" x14ac:dyDescent="0.35">
      <c r="A17" s="1"/>
      <c r="B17" s="182" t="s">
        <v>2937</v>
      </c>
      <c r="C17" s="182" t="s">
        <v>113</v>
      </c>
      <c r="D17" s="182" t="s">
        <v>120</v>
      </c>
      <c r="E17" s="182" t="s">
        <v>2938</v>
      </c>
      <c r="F17" s="182" t="s">
        <v>2939</v>
      </c>
      <c r="G17" s="183" t="s">
        <v>2854</v>
      </c>
      <c r="H17" s="183" t="s">
        <v>924</v>
      </c>
      <c r="I17" s="183" t="s">
        <v>924</v>
      </c>
      <c r="J17" s="183" t="s">
        <v>2854</v>
      </c>
      <c r="K17" s="183" t="s">
        <v>924</v>
      </c>
      <c r="L17" s="183" t="s">
        <v>924</v>
      </c>
      <c r="M17" s="183" t="s">
        <v>2854</v>
      </c>
      <c r="N17" s="183" t="s">
        <v>924</v>
      </c>
      <c r="O17" s="183" t="s">
        <v>924</v>
      </c>
      <c r="P17" s="183" t="s">
        <v>2854</v>
      </c>
      <c r="Q17" s="183" t="s">
        <v>924</v>
      </c>
      <c r="R17" s="183" t="s">
        <v>924</v>
      </c>
      <c r="S17" s="183" t="s">
        <v>2854</v>
      </c>
      <c r="T17" s="183" t="s">
        <v>924</v>
      </c>
      <c r="U17" s="183" t="s">
        <v>924</v>
      </c>
      <c r="V17" s="183" t="s">
        <v>2854</v>
      </c>
      <c r="W17" s="183" t="s">
        <v>924</v>
      </c>
      <c r="X17" s="183" t="s">
        <v>924</v>
      </c>
      <c r="Y17" s="183" t="s">
        <v>2854</v>
      </c>
      <c r="Z17" s="183" t="s">
        <v>924</v>
      </c>
      <c r="AA17" s="183" t="s">
        <v>924</v>
      </c>
      <c r="AB17" s="183" t="s">
        <v>2854</v>
      </c>
      <c r="AC17" s="183" t="s">
        <v>924</v>
      </c>
      <c r="AD17" s="183" t="s">
        <v>924</v>
      </c>
      <c r="AE17" s="183" t="s">
        <v>2854</v>
      </c>
      <c r="AF17" s="183" t="s">
        <v>924</v>
      </c>
      <c r="AG17" s="183" t="s">
        <v>924</v>
      </c>
      <c r="AH17" s="183" t="s">
        <v>2854</v>
      </c>
      <c r="AI17" s="183" t="s">
        <v>924</v>
      </c>
      <c r="AJ17" s="183" t="s">
        <v>924</v>
      </c>
      <c r="AK17" s="183" t="s">
        <v>2854</v>
      </c>
      <c r="AL17" s="183" t="s">
        <v>924</v>
      </c>
      <c r="AM17" s="183" t="s">
        <v>924</v>
      </c>
      <c r="AN17" s="183" t="s">
        <v>2854</v>
      </c>
      <c r="AO17" s="183" t="s">
        <v>924</v>
      </c>
      <c r="AP17" s="183" t="s">
        <v>924</v>
      </c>
      <c r="AQ17" s="183" t="s">
        <v>2854</v>
      </c>
      <c r="AR17" s="183" t="s">
        <v>924</v>
      </c>
      <c r="AS17" s="183" t="s">
        <v>924</v>
      </c>
      <c r="AT17" s="183" t="s">
        <v>2854</v>
      </c>
      <c r="AU17" s="183" t="s">
        <v>924</v>
      </c>
      <c r="AV17" s="183" t="s">
        <v>924</v>
      </c>
      <c r="AW17" s="183" t="s">
        <v>2854</v>
      </c>
      <c r="AX17" s="183" t="s">
        <v>924</v>
      </c>
      <c r="AY17" s="183" t="s">
        <v>924</v>
      </c>
      <c r="AZ17" s="183" t="s">
        <v>2854</v>
      </c>
      <c r="BA17" s="183" t="s">
        <v>924</v>
      </c>
      <c r="BB17" s="183" t="s">
        <v>924</v>
      </c>
      <c r="BC17" s="183" t="s">
        <v>2854</v>
      </c>
      <c r="BD17" s="183" t="s">
        <v>924</v>
      </c>
      <c r="BE17" s="183" t="s">
        <v>924</v>
      </c>
      <c r="BF17" s="183" t="s">
        <v>2854</v>
      </c>
      <c r="BG17" s="183" t="s">
        <v>924</v>
      </c>
      <c r="BH17" s="183" t="s">
        <v>924</v>
      </c>
      <c r="BI17" s="183" t="s">
        <v>2854</v>
      </c>
      <c r="BJ17" s="183" t="s">
        <v>924</v>
      </c>
      <c r="BK17" s="183" t="s">
        <v>924</v>
      </c>
      <c r="BL17" s="183" t="s">
        <v>2854</v>
      </c>
      <c r="BM17" s="183" t="s">
        <v>924</v>
      </c>
      <c r="BN17" s="183" t="s">
        <v>924</v>
      </c>
      <c r="BO17" s="183" t="s">
        <v>2854</v>
      </c>
      <c r="BP17" s="183" t="s">
        <v>924</v>
      </c>
      <c r="BQ17" s="183" t="s">
        <v>924</v>
      </c>
      <c r="BR17" s="183" t="s">
        <v>2854</v>
      </c>
      <c r="BS17" s="183" t="s">
        <v>924</v>
      </c>
      <c r="BT17" s="183" t="s">
        <v>924</v>
      </c>
      <c r="BU17" s="183" t="s">
        <v>2854</v>
      </c>
      <c r="BV17" s="183" t="s">
        <v>924</v>
      </c>
      <c r="BW17" s="183" t="s">
        <v>924</v>
      </c>
      <c r="BX17" s="183" t="s">
        <v>2854</v>
      </c>
      <c r="BY17" s="183" t="s">
        <v>924</v>
      </c>
      <c r="BZ17" s="183" t="s">
        <v>924</v>
      </c>
      <c r="CA17" s="183" t="s">
        <v>2854</v>
      </c>
      <c r="CB17" s="183" t="s">
        <v>924</v>
      </c>
      <c r="CC17" s="183" t="s">
        <v>924</v>
      </c>
      <c r="CD17" s="183" t="s">
        <v>2854</v>
      </c>
      <c r="CE17" s="183" t="s">
        <v>924</v>
      </c>
      <c r="CF17" s="183" t="s">
        <v>924</v>
      </c>
      <c r="CG17" s="183" t="s">
        <v>2854</v>
      </c>
      <c r="CH17" s="183" t="s">
        <v>924</v>
      </c>
      <c r="CI17" s="183" t="s">
        <v>924</v>
      </c>
      <c r="CJ17" s="183" t="s">
        <v>2854</v>
      </c>
      <c r="CK17" s="183" t="s">
        <v>924</v>
      </c>
      <c r="CL17" s="183" t="s">
        <v>924</v>
      </c>
      <c r="CM17" s="183" t="s">
        <v>2854</v>
      </c>
      <c r="CN17" s="183" t="s">
        <v>924</v>
      </c>
      <c r="CO17" s="183" t="s">
        <v>924</v>
      </c>
      <c r="CP17" s="183" t="s">
        <v>2854</v>
      </c>
      <c r="CQ17" s="183" t="s">
        <v>924</v>
      </c>
      <c r="CR17" s="183" t="s">
        <v>924</v>
      </c>
      <c r="CS17" s="183" t="s">
        <v>2854</v>
      </c>
      <c r="CT17" s="183" t="s">
        <v>924</v>
      </c>
      <c r="CU17" s="183" t="s">
        <v>924</v>
      </c>
      <c r="CV17" s="183" t="s">
        <v>2854</v>
      </c>
      <c r="CW17" s="183" t="s">
        <v>924</v>
      </c>
      <c r="CX17" s="183" t="s">
        <v>924</v>
      </c>
      <c r="CY17" s="183" t="s">
        <v>2854</v>
      </c>
      <c r="CZ17" s="183" t="s">
        <v>924</v>
      </c>
      <c r="DA17" s="183" t="s">
        <v>924</v>
      </c>
      <c r="DB17" s="183" t="s">
        <v>2854</v>
      </c>
      <c r="DC17" s="183" t="s">
        <v>924</v>
      </c>
      <c r="DD17" s="183" t="s">
        <v>924</v>
      </c>
      <c r="DE17" s="183" t="s">
        <v>2854</v>
      </c>
      <c r="DF17" s="183" t="s">
        <v>924</v>
      </c>
      <c r="DG17" s="183" t="s">
        <v>924</v>
      </c>
      <c r="DH17" s="183" t="s">
        <v>2854</v>
      </c>
      <c r="DI17" s="183" t="s">
        <v>924</v>
      </c>
      <c r="DJ17" s="183" t="s">
        <v>924</v>
      </c>
      <c r="DK17" s="183" t="s">
        <v>2854</v>
      </c>
      <c r="DL17" s="183" t="s">
        <v>924</v>
      </c>
      <c r="DM17" s="183" t="s">
        <v>924</v>
      </c>
      <c r="DN17" s="183" t="s">
        <v>2854</v>
      </c>
      <c r="DO17" s="183" t="s">
        <v>924</v>
      </c>
      <c r="DP17" s="183" t="s">
        <v>924</v>
      </c>
      <c r="DQ17" s="183" t="s">
        <v>2854</v>
      </c>
      <c r="DR17" s="183" t="s">
        <v>924</v>
      </c>
      <c r="DS17" s="183" t="s">
        <v>924</v>
      </c>
      <c r="DT17" s="183" t="s">
        <v>2854</v>
      </c>
      <c r="DU17" s="183" t="s">
        <v>924</v>
      </c>
      <c r="DV17" s="183" t="s">
        <v>924</v>
      </c>
      <c r="DW17" s="183" t="s">
        <v>2854</v>
      </c>
      <c r="DX17" s="183" t="s">
        <v>924</v>
      </c>
      <c r="DY17" s="183" t="s">
        <v>924</v>
      </c>
      <c r="DZ17" s="183" t="s">
        <v>2854</v>
      </c>
      <c r="EA17" s="183" t="s">
        <v>924</v>
      </c>
      <c r="EB17" s="183" t="s">
        <v>924</v>
      </c>
      <c r="EC17" s="183" t="s">
        <v>2854</v>
      </c>
      <c r="ED17" s="183" t="s">
        <v>924</v>
      </c>
      <c r="EE17" s="183" t="s">
        <v>924</v>
      </c>
      <c r="EF17" s="183" t="s">
        <v>2854</v>
      </c>
      <c r="EG17" s="183" t="s">
        <v>924</v>
      </c>
      <c r="EH17" s="183" t="s">
        <v>924</v>
      </c>
      <c r="EI17" s="183" t="s">
        <v>2854</v>
      </c>
      <c r="EJ17" s="183" t="s">
        <v>924</v>
      </c>
      <c r="EK17" s="183" t="s">
        <v>924</v>
      </c>
      <c r="EL17" s="183" t="s">
        <v>2854</v>
      </c>
      <c r="EM17" s="183" t="s">
        <v>924</v>
      </c>
      <c r="EN17" s="183" t="s">
        <v>924</v>
      </c>
      <c r="EO17" s="183" t="s">
        <v>2854</v>
      </c>
      <c r="EP17" s="183" t="s">
        <v>924</v>
      </c>
      <c r="EQ17" s="183" t="s">
        <v>924</v>
      </c>
      <c r="ER17" s="183" t="s">
        <v>2854</v>
      </c>
      <c r="ES17" s="183" t="s">
        <v>924</v>
      </c>
      <c r="ET17" s="183" t="s">
        <v>924</v>
      </c>
    </row>
    <row r="18" spans="1:150" x14ac:dyDescent="0.35">
      <c r="A18" s="1"/>
      <c r="B18" s="181" t="s">
        <v>2940</v>
      </c>
      <c r="C18" s="181" t="s">
        <v>67</v>
      </c>
      <c r="D18" s="181" t="s">
        <v>990</v>
      </c>
      <c r="E18" s="181" t="s">
        <v>2941</v>
      </c>
      <c r="F18" s="181" t="s">
        <v>2942</v>
      </c>
      <c r="G18" s="181" t="s">
        <v>2854</v>
      </c>
      <c r="H18" s="181" t="s">
        <v>2746</v>
      </c>
      <c r="I18" s="181" t="s">
        <v>2746</v>
      </c>
      <c r="J18" s="181" t="s">
        <v>2854</v>
      </c>
      <c r="K18" s="181" t="s">
        <v>2746</v>
      </c>
      <c r="L18" s="181" t="s">
        <v>2746</v>
      </c>
      <c r="M18" s="181" t="s">
        <v>2854</v>
      </c>
      <c r="N18" s="181" t="s">
        <v>2746</v>
      </c>
      <c r="O18" s="181" t="s">
        <v>2746</v>
      </c>
      <c r="P18" s="181" t="s">
        <v>2854</v>
      </c>
      <c r="Q18" s="181" t="s">
        <v>2746</v>
      </c>
      <c r="R18" s="181" t="s">
        <v>2746</v>
      </c>
      <c r="S18" s="181" t="s">
        <v>2854</v>
      </c>
      <c r="T18" s="181" t="s">
        <v>2746</v>
      </c>
      <c r="U18" s="181" t="s">
        <v>2746</v>
      </c>
      <c r="V18" s="181" t="s">
        <v>2854</v>
      </c>
      <c r="W18" s="181" t="s">
        <v>2746</v>
      </c>
      <c r="X18" s="181" t="s">
        <v>2746</v>
      </c>
      <c r="Y18" s="181" t="s">
        <v>2854</v>
      </c>
      <c r="Z18" s="181" t="s">
        <v>2746</v>
      </c>
      <c r="AA18" s="181" t="s">
        <v>2746</v>
      </c>
      <c r="AB18" s="181" t="s">
        <v>2854</v>
      </c>
      <c r="AC18" s="181" t="s">
        <v>2746</v>
      </c>
      <c r="AD18" s="181" t="s">
        <v>2746</v>
      </c>
      <c r="AE18" s="181" t="s">
        <v>2854</v>
      </c>
      <c r="AF18" s="181" t="s">
        <v>2746</v>
      </c>
      <c r="AG18" s="181" t="s">
        <v>2746</v>
      </c>
      <c r="AH18" s="181" t="s">
        <v>2854</v>
      </c>
      <c r="AI18" s="181" t="s">
        <v>2746</v>
      </c>
      <c r="AJ18" s="181" t="s">
        <v>2746</v>
      </c>
      <c r="AK18" s="181" t="s">
        <v>2854</v>
      </c>
      <c r="AL18" s="181" t="s">
        <v>2746</v>
      </c>
      <c r="AM18" s="181" t="s">
        <v>2746</v>
      </c>
      <c r="AN18" s="181" t="s">
        <v>2854</v>
      </c>
      <c r="AO18" s="181" t="s">
        <v>2746</v>
      </c>
      <c r="AP18" s="181" t="s">
        <v>2746</v>
      </c>
      <c r="AQ18" s="181" t="s">
        <v>2854</v>
      </c>
      <c r="AR18" s="181" t="s">
        <v>2746</v>
      </c>
      <c r="AS18" s="181" t="s">
        <v>2746</v>
      </c>
      <c r="AT18" s="181" t="s">
        <v>2854</v>
      </c>
      <c r="AU18" s="181" t="s">
        <v>2746</v>
      </c>
      <c r="AV18" s="181" t="s">
        <v>2746</v>
      </c>
      <c r="AW18" s="181" t="s">
        <v>2854</v>
      </c>
      <c r="AX18" s="181" t="s">
        <v>2746</v>
      </c>
      <c r="AY18" s="181" t="s">
        <v>2746</v>
      </c>
      <c r="AZ18" s="181" t="s">
        <v>2854</v>
      </c>
      <c r="BA18" s="181" t="s">
        <v>2746</v>
      </c>
      <c r="BB18" s="181" t="s">
        <v>2746</v>
      </c>
      <c r="BC18" s="181" t="s">
        <v>2854</v>
      </c>
      <c r="BD18" s="181" t="s">
        <v>2746</v>
      </c>
      <c r="BE18" s="181" t="s">
        <v>2746</v>
      </c>
      <c r="BF18" s="181" t="s">
        <v>2854</v>
      </c>
      <c r="BG18" s="181" t="s">
        <v>2746</v>
      </c>
      <c r="BH18" s="181" t="s">
        <v>2746</v>
      </c>
      <c r="BI18" s="181" t="s">
        <v>2854</v>
      </c>
      <c r="BJ18" s="181" t="s">
        <v>2746</v>
      </c>
      <c r="BK18" s="181" t="s">
        <v>2746</v>
      </c>
      <c r="BL18" s="181" t="s">
        <v>2854</v>
      </c>
      <c r="BM18" s="181" t="s">
        <v>2746</v>
      </c>
      <c r="BN18" s="181" t="s">
        <v>2746</v>
      </c>
      <c r="BO18" s="181" t="s">
        <v>2854</v>
      </c>
      <c r="BP18" s="181" t="s">
        <v>2746</v>
      </c>
      <c r="BQ18" s="181" t="s">
        <v>2746</v>
      </c>
      <c r="BR18" s="181" t="s">
        <v>2854</v>
      </c>
      <c r="BS18" s="181" t="s">
        <v>2746</v>
      </c>
      <c r="BT18" s="181" t="s">
        <v>2746</v>
      </c>
      <c r="BU18" s="181" t="s">
        <v>2854</v>
      </c>
      <c r="BV18" s="181" t="s">
        <v>2746</v>
      </c>
      <c r="BW18" s="181" t="s">
        <v>2746</v>
      </c>
      <c r="BX18" s="181" t="s">
        <v>2854</v>
      </c>
      <c r="BY18" s="181" t="s">
        <v>2746</v>
      </c>
      <c r="BZ18" s="181" t="s">
        <v>2746</v>
      </c>
      <c r="CA18" s="181" t="s">
        <v>2854</v>
      </c>
      <c r="CB18" s="181" t="s">
        <v>2746</v>
      </c>
      <c r="CC18" s="181" t="s">
        <v>2746</v>
      </c>
      <c r="CD18" s="181" t="s">
        <v>2854</v>
      </c>
      <c r="CE18" s="181" t="s">
        <v>2746</v>
      </c>
      <c r="CF18" s="181" t="s">
        <v>2746</v>
      </c>
      <c r="CG18" s="181" t="s">
        <v>2854</v>
      </c>
      <c r="CH18" s="181" t="s">
        <v>2746</v>
      </c>
      <c r="CI18" s="181" t="s">
        <v>2746</v>
      </c>
      <c r="CJ18" s="181" t="s">
        <v>2854</v>
      </c>
      <c r="CK18" s="181" t="s">
        <v>2746</v>
      </c>
      <c r="CL18" s="181" t="s">
        <v>2746</v>
      </c>
      <c r="CM18" s="181" t="s">
        <v>2854</v>
      </c>
      <c r="CN18" s="181" t="s">
        <v>2746</v>
      </c>
      <c r="CO18" s="181" t="s">
        <v>2746</v>
      </c>
      <c r="CP18" s="181" t="s">
        <v>2854</v>
      </c>
      <c r="CQ18" s="181" t="s">
        <v>2746</v>
      </c>
      <c r="CR18" s="181" t="s">
        <v>2746</v>
      </c>
      <c r="CS18" s="181" t="s">
        <v>2854</v>
      </c>
      <c r="CT18" s="181" t="s">
        <v>2746</v>
      </c>
      <c r="CU18" s="181" t="s">
        <v>2746</v>
      </c>
      <c r="CV18" s="181" t="s">
        <v>2854</v>
      </c>
      <c r="CW18" s="181" t="s">
        <v>2746</v>
      </c>
      <c r="CX18" s="181" t="s">
        <v>2746</v>
      </c>
      <c r="CY18" s="181" t="s">
        <v>2854</v>
      </c>
      <c r="CZ18" s="181" t="s">
        <v>2746</v>
      </c>
      <c r="DA18" s="181" t="s">
        <v>2746</v>
      </c>
      <c r="DB18" s="181" t="s">
        <v>2854</v>
      </c>
      <c r="DC18" s="181" t="s">
        <v>2746</v>
      </c>
      <c r="DD18" s="181" t="s">
        <v>2746</v>
      </c>
      <c r="DE18" s="181" t="s">
        <v>2854</v>
      </c>
      <c r="DF18" s="181" t="s">
        <v>2746</v>
      </c>
      <c r="DG18" s="181" t="s">
        <v>2746</v>
      </c>
      <c r="DH18" s="181" t="s">
        <v>2854</v>
      </c>
      <c r="DI18" s="181" t="s">
        <v>2746</v>
      </c>
      <c r="DJ18" s="181" t="s">
        <v>2746</v>
      </c>
      <c r="DK18" s="181" t="s">
        <v>2854</v>
      </c>
      <c r="DL18" s="181" t="s">
        <v>2746</v>
      </c>
      <c r="DM18" s="181" t="s">
        <v>2746</v>
      </c>
      <c r="DN18" s="181" t="s">
        <v>2854</v>
      </c>
      <c r="DO18" s="181" t="s">
        <v>2746</v>
      </c>
      <c r="DP18" s="181" t="s">
        <v>2746</v>
      </c>
      <c r="DQ18" s="181" t="s">
        <v>2854</v>
      </c>
      <c r="DR18" s="181" t="s">
        <v>2746</v>
      </c>
      <c r="DS18" s="181" t="s">
        <v>2746</v>
      </c>
      <c r="DT18" s="181" t="s">
        <v>2854</v>
      </c>
      <c r="DU18" s="181" t="s">
        <v>2746</v>
      </c>
      <c r="DV18" s="181" t="s">
        <v>2746</v>
      </c>
      <c r="DW18" s="181" t="s">
        <v>2854</v>
      </c>
      <c r="DX18" s="181" t="s">
        <v>2746</v>
      </c>
      <c r="DY18" s="181" t="s">
        <v>2746</v>
      </c>
      <c r="DZ18" s="181" t="s">
        <v>2854</v>
      </c>
      <c r="EA18" s="181" t="s">
        <v>2746</v>
      </c>
      <c r="EB18" s="181" t="s">
        <v>2746</v>
      </c>
      <c r="EC18" s="181" t="s">
        <v>2854</v>
      </c>
      <c r="ED18" s="181" t="s">
        <v>2746</v>
      </c>
      <c r="EE18" s="181" t="s">
        <v>2746</v>
      </c>
      <c r="EF18" s="181" t="s">
        <v>2854</v>
      </c>
      <c r="EG18" s="181" t="s">
        <v>2746</v>
      </c>
      <c r="EH18" s="181" t="s">
        <v>2746</v>
      </c>
      <c r="EI18" s="181" t="s">
        <v>2854</v>
      </c>
      <c r="EJ18" s="181" t="s">
        <v>2746</v>
      </c>
      <c r="EK18" s="181" t="s">
        <v>2746</v>
      </c>
      <c r="EL18" s="181" t="s">
        <v>2854</v>
      </c>
      <c r="EM18" s="181" t="s">
        <v>2746</v>
      </c>
      <c r="EN18" s="181" t="s">
        <v>2746</v>
      </c>
      <c r="EO18" s="181" t="s">
        <v>2854</v>
      </c>
      <c r="EP18" s="181" t="s">
        <v>2746</v>
      </c>
      <c r="EQ18" s="181" t="s">
        <v>2746</v>
      </c>
      <c r="ER18" s="181" t="s">
        <v>2854</v>
      </c>
      <c r="ES18" s="181" t="s">
        <v>2746</v>
      </c>
      <c r="ET18" s="181" t="s">
        <v>2746</v>
      </c>
    </row>
    <row r="19" spans="1:150" x14ac:dyDescent="0.35">
      <c r="A19" s="1"/>
      <c r="B19" s="182" t="s">
        <v>2943</v>
      </c>
      <c r="C19" s="182" t="s">
        <v>67</v>
      </c>
      <c r="D19" s="182" t="s">
        <v>990</v>
      </c>
      <c r="E19" s="182" t="s">
        <v>2944</v>
      </c>
      <c r="F19" s="182" t="s">
        <v>2945</v>
      </c>
      <c r="G19" s="183" t="s">
        <v>2854</v>
      </c>
      <c r="H19" s="183" t="s">
        <v>2746</v>
      </c>
      <c r="I19" s="183" t="s">
        <v>2746</v>
      </c>
      <c r="J19" s="183" t="s">
        <v>2854</v>
      </c>
      <c r="K19" s="183" t="s">
        <v>2746</v>
      </c>
      <c r="L19" s="183" t="s">
        <v>2746</v>
      </c>
      <c r="M19" s="183" t="s">
        <v>2854</v>
      </c>
      <c r="N19" s="183" t="s">
        <v>2746</v>
      </c>
      <c r="O19" s="183" t="s">
        <v>2746</v>
      </c>
      <c r="P19" s="183" t="s">
        <v>2854</v>
      </c>
      <c r="Q19" s="183" t="s">
        <v>2746</v>
      </c>
      <c r="R19" s="183" t="s">
        <v>2746</v>
      </c>
      <c r="S19" s="183" t="s">
        <v>2854</v>
      </c>
      <c r="T19" s="183" t="s">
        <v>2746</v>
      </c>
      <c r="U19" s="183" t="s">
        <v>2746</v>
      </c>
      <c r="V19" s="183" t="s">
        <v>2854</v>
      </c>
      <c r="W19" s="183" t="s">
        <v>2746</v>
      </c>
      <c r="X19" s="183" t="s">
        <v>2746</v>
      </c>
      <c r="Y19" s="183" t="s">
        <v>2854</v>
      </c>
      <c r="Z19" s="183" t="s">
        <v>2746</v>
      </c>
      <c r="AA19" s="183" t="s">
        <v>2746</v>
      </c>
      <c r="AB19" s="183" t="s">
        <v>2854</v>
      </c>
      <c r="AC19" s="183" t="s">
        <v>2746</v>
      </c>
      <c r="AD19" s="183" t="s">
        <v>2746</v>
      </c>
      <c r="AE19" s="183" t="s">
        <v>2854</v>
      </c>
      <c r="AF19" s="183" t="s">
        <v>2746</v>
      </c>
      <c r="AG19" s="183" t="s">
        <v>2746</v>
      </c>
      <c r="AH19" s="183" t="s">
        <v>2854</v>
      </c>
      <c r="AI19" s="183" t="s">
        <v>2746</v>
      </c>
      <c r="AJ19" s="183" t="s">
        <v>2746</v>
      </c>
      <c r="AK19" s="183" t="s">
        <v>2854</v>
      </c>
      <c r="AL19" s="183" t="s">
        <v>2746</v>
      </c>
      <c r="AM19" s="183" t="s">
        <v>2746</v>
      </c>
      <c r="AN19" s="183" t="s">
        <v>2854</v>
      </c>
      <c r="AO19" s="183" t="s">
        <v>2746</v>
      </c>
      <c r="AP19" s="183" t="s">
        <v>2746</v>
      </c>
      <c r="AQ19" s="183" t="s">
        <v>2854</v>
      </c>
      <c r="AR19" s="183" t="s">
        <v>2746</v>
      </c>
      <c r="AS19" s="183" t="s">
        <v>2746</v>
      </c>
      <c r="AT19" s="183" t="s">
        <v>2854</v>
      </c>
      <c r="AU19" s="183" t="s">
        <v>2746</v>
      </c>
      <c r="AV19" s="183" t="s">
        <v>2746</v>
      </c>
      <c r="AW19" s="183" t="s">
        <v>2854</v>
      </c>
      <c r="AX19" s="183" t="s">
        <v>2746</v>
      </c>
      <c r="AY19" s="183" t="s">
        <v>2746</v>
      </c>
      <c r="AZ19" s="183" t="s">
        <v>2854</v>
      </c>
      <c r="BA19" s="183" t="s">
        <v>2746</v>
      </c>
      <c r="BB19" s="183" t="s">
        <v>2746</v>
      </c>
      <c r="BC19" s="183" t="s">
        <v>2854</v>
      </c>
      <c r="BD19" s="183" t="s">
        <v>2746</v>
      </c>
      <c r="BE19" s="183" t="s">
        <v>2746</v>
      </c>
      <c r="BF19" s="183" t="s">
        <v>2854</v>
      </c>
      <c r="BG19" s="183" t="s">
        <v>2746</v>
      </c>
      <c r="BH19" s="183" t="s">
        <v>2746</v>
      </c>
      <c r="BI19" s="183" t="s">
        <v>2854</v>
      </c>
      <c r="BJ19" s="183" t="s">
        <v>2746</v>
      </c>
      <c r="BK19" s="183" t="s">
        <v>2746</v>
      </c>
      <c r="BL19" s="183" t="s">
        <v>2854</v>
      </c>
      <c r="BM19" s="183" t="s">
        <v>2746</v>
      </c>
      <c r="BN19" s="183" t="s">
        <v>2746</v>
      </c>
      <c r="BO19" s="183" t="s">
        <v>2854</v>
      </c>
      <c r="BP19" s="183" t="s">
        <v>2746</v>
      </c>
      <c r="BQ19" s="183" t="s">
        <v>2746</v>
      </c>
      <c r="BR19" s="183" t="s">
        <v>2854</v>
      </c>
      <c r="BS19" s="183" t="s">
        <v>2746</v>
      </c>
      <c r="BT19" s="183" t="s">
        <v>2746</v>
      </c>
      <c r="BU19" s="183" t="s">
        <v>2854</v>
      </c>
      <c r="BV19" s="183" t="s">
        <v>2746</v>
      </c>
      <c r="BW19" s="183" t="s">
        <v>2746</v>
      </c>
      <c r="BX19" s="183" t="s">
        <v>2854</v>
      </c>
      <c r="BY19" s="183" t="s">
        <v>2746</v>
      </c>
      <c r="BZ19" s="183" t="s">
        <v>2746</v>
      </c>
      <c r="CA19" s="183" t="s">
        <v>2854</v>
      </c>
      <c r="CB19" s="183" t="s">
        <v>2746</v>
      </c>
      <c r="CC19" s="183" t="s">
        <v>2746</v>
      </c>
      <c r="CD19" s="183" t="s">
        <v>2854</v>
      </c>
      <c r="CE19" s="183" t="s">
        <v>2746</v>
      </c>
      <c r="CF19" s="183" t="s">
        <v>2746</v>
      </c>
      <c r="CG19" s="183" t="s">
        <v>2854</v>
      </c>
      <c r="CH19" s="183" t="s">
        <v>2746</v>
      </c>
      <c r="CI19" s="183" t="s">
        <v>2746</v>
      </c>
      <c r="CJ19" s="183" t="s">
        <v>2854</v>
      </c>
      <c r="CK19" s="183" t="s">
        <v>2746</v>
      </c>
      <c r="CL19" s="183" t="s">
        <v>2746</v>
      </c>
      <c r="CM19" s="183" t="s">
        <v>2854</v>
      </c>
      <c r="CN19" s="183" t="s">
        <v>2746</v>
      </c>
      <c r="CO19" s="183" t="s">
        <v>2746</v>
      </c>
      <c r="CP19" s="183" t="s">
        <v>2854</v>
      </c>
      <c r="CQ19" s="183" t="s">
        <v>2746</v>
      </c>
      <c r="CR19" s="183" t="s">
        <v>2746</v>
      </c>
      <c r="CS19" s="183" t="s">
        <v>2854</v>
      </c>
      <c r="CT19" s="183" t="s">
        <v>2746</v>
      </c>
      <c r="CU19" s="183" t="s">
        <v>2746</v>
      </c>
      <c r="CV19" s="183" t="s">
        <v>2854</v>
      </c>
      <c r="CW19" s="183" t="s">
        <v>2746</v>
      </c>
      <c r="CX19" s="183" t="s">
        <v>2746</v>
      </c>
      <c r="CY19" s="183" t="s">
        <v>2854</v>
      </c>
      <c r="CZ19" s="183" t="s">
        <v>2746</v>
      </c>
      <c r="DA19" s="183" t="s">
        <v>2746</v>
      </c>
      <c r="DB19" s="183" t="s">
        <v>2854</v>
      </c>
      <c r="DC19" s="183" t="s">
        <v>2746</v>
      </c>
      <c r="DD19" s="183" t="s">
        <v>2746</v>
      </c>
      <c r="DE19" s="183" t="s">
        <v>2854</v>
      </c>
      <c r="DF19" s="183" t="s">
        <v>2746</v>
      </c>
      <c r="DG19" s="183" t="s">
        <v>2746</v>
      </c>
      <c r="DH19" s="183" t="s">
        <v>2854</v>
      </c>
      <c r="DI19" s="183" t="s">
        <v>2746</v>
      </c>
      <c r="DJ19" s="183" t="s">
        <v>2746</v>
      </c>
      <c r="DK19" s="183" t="s">
        <v>2854</v>
      </c>
      <c r="DL19" s="183" t="s">
        <v>2746</v>
      </c>
      <c r="DM19" s="183" t="s">
        <v>2746</v>
      </c>
      <c r="DN19" s="183" t="s">
        <v>2854</v>
      </c>
      <c r="DO19" s="183" t="s">
        <v>2746</v>
      </c>
      <c r="DP19" s="183" t="s">
        <v>2746</v>
      </c>
      <c r="DQ19" s="183" t="s">
        <v>2854</v>
      </c>
      <c r="DR19" s="183" t="s">
        <v>2746</v>
      </c>
      <c r="DS19" s="183" t="s">
        <v>2746</v>
      </c>
      <c r="DT19" s="183" t="s">
        <v>2854</v>
      </c>
      <c r="DU19" s="183" t="s">
        <v>2746</v>
      </c>
      <c r="DV19" s="183" t="s">
        <v>2746</v>
      </c>
      <c r="DW19" s="183" t="s">
        <v>2854</v>
      </c>
      <c r="DX19" s="183" t="s">
        <v>2746</v>
      </c>
      <c r="DY19" s="183" t="s">
        <v>2746</v>
      </c>
      <c r="DZ19" s="183" t="s">
        <v>2854</v>
      </c>
      <c r="EA19" s="183" t="s">
        <v>2746</v>
      </c>
      <c r="EB19" s="183" t="s">
        <v>2746</v>
      </c>
      <c r="EC19" s="183" t="s">
        <v>2854</v>
      </c>
      <c r="ED19" s="183" t="s">
        <v>2746</v>
      </c>
      <c r="EE19" s="183" t="s">
        <v>2746</v>
      </c>
      <c r="EF19" s="183" t="s">
        <v>2854</v>
      </c>
      <c r="EG19" s="183" t="s">
        <v>2746</v>
      </c>
      <c r="EH19" s="183" t="s">
        <v>2746</v>
      </c>
      <c r="EI19" s="183" t="s">
        <v>2854</v>
      </c>
      <c r="EJ19" s="183" t="s">
        <v>2746</v>
      </c>
      <c r="EK19" s="183" t="s">
        <v>2746</v>
      </c>
      <c r="EL19" s="183" t="s">
        <v>2854</v>
      </c>
      <c r="EM19" s="183" t="s">
        <v>2746</v>
      </c>
      <c r="EN19" s="183" t="s">
        <v>2746</v>
      </c>
      <c r="EO19" s="183" t="s">
        <v>2854</v>
      </c>
      <c r="EP19" s="183" t="s">
        <v>2746</v>
      </c>
      <c r="EQ19" s="183" t="s">
        <v>2746</v>
      </c>
      <c r="ER19" s="183" t="s">
        <v>2854</v>
      </c>
      <c r="ES19" s="183" t="s">
        <v>2746</v>
      </c>
      <c r="ET19" s="183" t="s">
        <v>2746</v>
      </c>
    </row>
    <row r="20" spans="1:150" x14ac:dyDescent="0.35">
      <c r="A20" s="1"/>
      <c r="B20" s="182" t="s">
        <v>2946</v>
      </c>
      <c r="C20" s="182" t="s">
        <v>67</v>
      </c>
      <c r="D20" s="182" t="s">
        <v>990</v>
      </c>
      <c r="E20" s="182" t="s">
        <v>2947</v>
      </c>
      <c r="F20" s="182" t="s">
        <v>2948</v>
      </c>
      <c r="G20" s="183" t="s">
        <v>2854</v>
      </c>
      <c r="H20" s="183" t="s">
        <v>2746</v>
      </c>
      <c r="I20" s="183" t="s">
        <v>2746</v>
      </c>
      <c r="J20" s="183" t="s">
        <v>2854</v>
      </c>
      <c r="K20" s="183" t="s">
        <v>2746</v>
      </c>
      <c r="L20" s="183" t="s">
        <v>2746</v>
      </c>
      <c r="M20" s="183" t="s">
        <v>2854</v>
      </c>
      <c r="N20" s="183" t="s">
        <v>2746</v>
      </c>
      <c r="O20" s="183" t="s">
        <v>2746</v>
      </c>
      <c r="P20" s="183" t="s">
        <v>2854</v>
      </c>
      <c r="Q20" s="183" t="s">
        <v>2746</v>
      </c>
      <c r="R20" s="183" t="s">
        <v>2746</v>
      </c>
      <c r="S20" s="183" t="s">
        <v>2854</v>
      </c>
      <c r="T20" s="183" t="s">
        <v>2746</v>
      </c>
      <c r="U20" s="183" t="s">
        <v>2746</v>
      </c>
      <c r="V20" s="183" t="s">
        <v>2854</v>
      </c>
      <c r="W20" s="183" t="s">
        <v>2746</v>
      </c>
      <c r="X20" s="183" t="s">
        <v>2746</v>
      </c>
      <c r="Y20" s="183" t="s">
        <v>2854</v>
      </c>
      <c r="Z20" s="183" t="s">
        <v>2746</v>
      </c>
      <c r="AA20" s="183" t="s">
        <v>2746</v>
      </c>
      <c r="AB20" s="183" t="s">
        <v>2854</v>
      </c>
      <c r="AC20" s="183" t="s">
        <v>2746</v>
      </c>
      <c r="AD20" s="183" t="s">
        <v>2746</v>
      </c>
      <c r="AE20" s="183" t="s">
        <v>2854</v>
      </c>
      <c r="AF20" s="183" t="s">
        <v>2746</v>
      </c>
      <c r="AG20" s="183" t="s">
        <v>2746</v>
      </c>
      <c r="AH20" s="183" t="s">
        <v>2854</v>
      </c>
      <c r="AI20" s="183" t="s">
        <v>2746</v>
      </c>
      <c r="AJ20" s="183" t="s">
        <v>2746</v>
      </c>
      <c r="AK20" s="183" t="s">
        <v>2854</v>
      </c>
      <c r="AL20" s="183" t="s">
        <v>2746</v>
      </c>
      <c r="AM20" s="183" t="s">
        <v>2746</v>
      </c>
      <c r="AN20" s="183" t="s">
        <v>2854</v>
      </c>
      <c r="AO20" s="183" t="s">
        <v>2746</v>
      </c>
      <c r="AP20" s="183" t="s">
        <v>2746</v>
      </c>
      <c r="AQ20" s="183" t="s">
        <v>2854</v>
      </c>
      <c r="AR20" s="183" t="s">
        <v>2746</v>
      </c>
      <c r="AS20" s="183" t="s">
        <v>2746</v>
      </c>
      <c r="AT20" s="183" t="s">
        <v>2854</v>
      </c>
      <c r="AU20" s="183" t="s">
        <v>2746</v>
      </c>
      <c r="AV20" s="183" t="s">
        <v>2746</v>
      </c>
      <c r="AW20" s="183" t="s">
        <v>2854</v>
      </c>
      <c r="AX20" s="183" t="s">
        <v>2746</v>
      </c>
      <c r="AY20" s="183" t="s">
        <v>2746</v>
      </c>
      <c r="AZ20" s="183" t="s">
        <v>2854</v>
      </c>
      <c r="BA20" s="183" t="s">
        <v>2746</v>
      </c>
      <c r="BB20" s="183" t="s">
        <v>2746</v>
      </c>
      <c r="BC20" s="183" t="s">
        <v>2854</v>
      </c>
      <c r="BD20" s="183" t="s">
        <v>2746</v>
      </c>
      <c r="BE20" s="183" t="s">
        <v>2746</v>
      </c>
      <c r="BF20" s="183" t="s">
        <v>2854</v>
      </c>
      <c r="BG20" s="183" t="s">
        <v>2746</v>
      </c>
      <c r="BH20" s="183" t="s">
        <v>2746</v>
      </c>
      <c r="BI20" s="183" t="s">
        <v>2854</v>
      </c>
      <c r="BJ20" s="183" t="s">
        <v>2746</v>
      </c>
      <c r="BK20" s="183" t="s">
        <v>2746</v>
      </c>
      <c r="BL20" s="183" t="s">
        <v>2854</v>
      </c>
      <c r="BM20" s="183" t="s">
        <v>2746</v>
      </c>
      <c r="BN20" s="183" t="s">
        <v>2746</v>
      </c>
      <c r="BO20" s="183" t="s">
        <v>2854</v>
      </c>
      <c r="BP20" s="183" t="s">
        <v>2746</v>
      </c>
      <c r="BQ20" s="183" t="s">
        <v>2746</v>
      </c>
      <c r="BR20" s="183" t="s">
        <v>2854</v>
      </c>
      <c r="BS20" s="183" t="s">
        <v>2746</v>
      </c>
      <c r="BT20" s="183" t="s">
        <v>2746</v>
      </c>
      <c r="BU20" s="183" t="s">
        <v>2854</v>
      </c>
      <c r="BV20" s="183" t="s">
        <v>2746</v>
      </c>
      <c r="BW20" s="183" t="s">
        <v>2746</v>
      </c>
      <c r="BX20" s="183" t="s">
        <v>2854</v>
      </c>
      <c r="BY20" s="183" t="s">
        <v>2746</v>
      </c>
      <c r="BZ20" s="183" t="s">
        <v>2746</v>
      </c>
      <c r="CA20" s="183" t="s">
        <v>2854</v>
      </c>
      <c r="CB20" s="183" t="s">
        <v>2746</v>
      </c>
      <c r="CC20" s="183" t="s">
        <v>2746</v>
      </c>
      <c r="CD20" s="183" t="s">
        <v>2854</v>
      </c>
      <c r="CE20" s="183" t="s">
        <v>2746</v>
      </c>
      <c r="CF20" s="183" t="s">
        <v>2746</v>
      </c>
      <c r="CG20" s="183" t="s">
        <v>2854</v>
      </c>
      <c r="CH20" s="183" t="s">
        <v>2746</v>
      </c>
      <c r="CI20" s="183" t="s">
        <v>2746</v>
      </c>
      <c r="CJ20" s="183" t="s">
        <v>2854</v>
      </c>
      <c r="CK20" s="183" t="s">
        <v>2746</v>
      </c>
      <c r="CL20" s="183" t="s">
        <v>2746</v>
      </c>
      <c r="CM20" s="183" t="s">
        <v>2854</v>
      </c>
      <c r="CN20" s="183" t="s">
        <v>2746</v>
      </c>
      <c r="CO20" s="183" t="s">
        <v>2746</v>
      </c>
      <c r="CP20" s="183" t="s">
        <v>2854</v>
      </c>
      <c r="CQ20" s="183" t="s">
        <v>2746</v>
      </c>
      <c r="CR20" s="183" t="s">
        <v>2746</v>
      </c>
      <c r="CS20" s="183" t="s">
        <v>2854</v>
      </c>
      <c r="CT20" s="183" t="s">
        <v>2746</v>
      </c>
      <c r="CU20" s="183" t="s">
        <v>2746</v>
      </c>
      <c r="CV20" s="183" t="s">
        <v>2854</v>
      </c>
      <c r="CW20" s="183" t="s">
        <v>2746</v>
      </c>
      <c r="CX20" s="183" t="s">
        <v>2746</v>
      </c>
      <c r="CY20" s="183" t="s">
        <v>2854</v>
      </c>
      <c r="CZ20" s="183" t="s">
        <v>2746</v>
      </c>
      <c r="DA20" s="183" t="s">
        <v>2746</v>
      </c>
      <c r="DB20" s="183" t="s">
        <v>2854</v>
      </c>
      <c r="DC20" s="183" t="s">
        <v>2746</v>
      </c>
      <c r="DD20" s="183" t="s">
        <v>2746</v>
      </c>
      <c r="DE20" s="183" t="s">
        <v>2854</v>
      </c>
      <c r="DF20" s="183" t="s">
        <v>2746</v>
      </c>
      <c r="DG20" s="183" t="s">
        <v>2746</v>
      </c>
      <c r="DH20" s="183" t="s">
        <v>2854</v>
      </c>
      <c r="DI20" s="183" t="s">
        <v>2746</v>
      </c>
      <c r="DJ20" s="183" t="s">
        <v>2746</v>
      </c>
      <c r="DK20" s="183" t="s">
        <v>2854</v>
      </c>
      <c r="DL20" s="183" t="s">
        <v>2746</v>
      </c>
      <c r="DM20" s="183" t="s">
        <v>2746</v>
      </c>
      <c r="DN20" s="183" t="s">
        <v>2854</v>
      </c>
      <c r="DO20" s="183" t="s">
        <v>2746</v>
      </c>
      <c r="DP20" s="183" t="s">
        <v>2746</v>
      </c>
      <c r="DQ20" s="183" t="s">
        <v>2854</v>
      </c>
      <c r="DR20" s="183" t="s">
        <v>2746</v>
      </c>
      <c r="DS20" s="183" t="s">
        <v>2746</v>
      </c>
      <c r="DT20" s="183" t="s">
        <v>2854</v>
      </c>
      <c r="DU20" s="183" t="s">
        <v>2746</v>
      </c>
      <c r="DV20" s="183" t="s">
        <v>2746</v>
      </c>
      <c r="DW20" s="183" t="s">
        <v>2854</v>
      </c>
      <c r="DX20" s="183" t="s">
        <v>2746</v>
      </c>
      <c r="DY20" s="183" t="s">
        <v>2746</v>
      </c>
      <c r="DZ20" s="183" t="s">
        <v>2854</v>
      </c>
      <c r="EA20" s="183" t="s">
        <v>2746</v>
      </c>
      <c r="EB20" s="183" t="s">
        <v>2746</v>
      </c>
      <c r="EC20" s="183" t="s">
        <v>2854</v>
      </c>
      <c r="ED20" s="183" t="s">
        <v>2746</v>
      </c>
      <c r="EE20" s="183" t="s">
        <v>2746</v>
      </c>
      <c r="EF20" s="183" t="s">
        <v>2854</v>
      </c>
      <c r="EG20" s="183" t="s">
        <v>2746</v>
      </c>
      <c r="EH20" s="183" t="s">
        <v>2746</v>
      </c>
      <c r="EI20" s="183" t="s">
        <v>2854</v>
      </c>
      <c r="EJ20" s="183" t="s">
        <v>2746</v>
      </c>
      <c r="EK20" s="183" t="s">
        <v>2746</v>
      </c>
      <c r="EL20" s="183" t="s">
        <v>2854</v>
      </c>
      <c r="EM20" s="183" t="s">
        <v>2746</v>
      </c>
      <c r="EN20" s="183" t="s">
        <v>2746</v>
      </c>
      <c r="EO20" s="183" t="s">
        <v>2854</v>
      </c>
      <c r="EP20" s="183" t="s">
        <v>2746</v>
      </c>
      <c r="EQ20" s="183" t="s">
        <v>2746</v>
      </c>
      <c r="ER20" s="183" t="s">
        <v>2854</v>
      </c>
      <c r="ES20" s="183" t="s">
        <v>2746</v>
      </c>
      <c r="ET20" s="183" t="s">
        <v>2746</v>
      </c>
    </row>
    <row r="21" spans="1:150" x14ac:dyDescent="0.35">
      <c r="A21" s="1"/>
      <c r="B21" s="182" t="s">
        <v>2949</v>
      </c>
      <c r="C21" s="182" t="s">
        <v>67</v>
      </c>
      <c r="D21" s="182" t="s">
        <v>990</v>
      </c>
      <c r="E21" s="182" t="s">
        <v>2950</v>
      </c>
      <c r="F21" s="182" t="s">
        <v>2951</v>
      </c>
      <c r="G21" s="183" t="s">
        <v>2854</v>
      </c>
      <c r="H21" s="183" t="s">
        <v>2746</v>
      </c>
      <c r="I21" s="183" t="s">
        <v>2746</v>
      </c>
      <c r="J21" s="183" t="s">
        <v>2854</v>
      </c>
      <c r="K21" s="183" t="s">
        <v>2746</v>
      </c>
      <c r="L21" s="183" t="s">
        <v>2746</v>
      </c>
      <c r="M21" s="183" t="s">
        <v>2854</v>
      </c>
      <c r="N21" s="183" t="s">
        <v>2746</v>
      </c>
      <c r="O21" s="183" t="s">
        <v>2746</v>
      </c>
      <c r="P21" s="183" t="s">
        <v>2854</v>
      </c>
      <c r="Q21" s="183" t="s">
        <v>2746</v>
      </c>
      <c r="R21" s="183" t="s">
        <v>2746</v>
      </c>
      <c r="S21" s="183" t="s">
        <v>2854</v>
      </c>
      <c r="T21" s="183" t="s">
        <v>2746</v>
      </c>
      <c r="U21" s="183" t="s">
        <v>2746</v>
      </c>
      <c r="V21" s="183" t="s">
        <v>2854</v>
      </c>
      <c r="W21" s="183" t="s">
        <v>2746</v>
      </c>
      <c r="X21" s="183" t="s">
        <v>2746</v>
      </c>
      <c r="Y21" s="183" t="s">
        <v>2854</v>
      </c>
      <c r="Z21" s="183" t="s">
        <v>2746</v>
      </c>
      <c r="AA21" s="183" t="s">
        <v>2746</v>
      </c>
      <c r="AB21" s="183" t="s">
        <v>2854</v>
      </c>
      <c r="AC21" s="183" t="s">
        <v>2746</v>
      </c>
      <c r="AD21" s="183" t="s">
        <v>2746</v>
      </c>
      <c r="AE21" s="183" t="s">
        <v>2854</v>
      </c>
      <c r="AF21" s="183" t="s">
        <v>2746</v>
      </c>
      <c r="AG21" s="183" t="s">
        <v>2746</v>
      </c>
      <c r="AH21" s="183" t="s">
        <v>2854</v>
      </c>
      <c r="AI21" s="183" t="s">
        <v>2746</v>
      </c>
      <c r="AJ21" s="183" t="s">
        <v>2746</v>
      </c>
      <c r="AK21" s="183" t="s">
        <v>2854</v>
      </c>
      <c r="AL21" s="183" t="s">
        <v>2746</v>
      </c>
      <c r="AM21" s="183" t="s">
        <v>2746</v>
      </c>
      <c r="AN21" s="183" t="s">
        <v>2854</v>
      </c>
      <c r="AO21" s="183" t="s">
        <v>2746</v>
      </c>
      <c r="AP21" s="183" t="s">
        <v>2746</v>
      </c>
      <c r="AQ21" s="183" t="s">
        <v>2854</v>
      </c>
      <c r="AR21" s="183" t="s">
        <v>2746</v>
      </c>
      <c r="AS21" s="183" t="s">
        <v>2746</v>
      </c>
      <c r="AT21" s="183" t="s">
        <v>2854</v>
      </c>
      <c r="AU21" s="183" t="s">
        <v>2746</v>
      </c>
      <c r="AV21" s="183" t="s">
        <v>2746</v>
      </c>
      <c r="AW21" s="183" t="s">
        <v>2854</v>
      </c>
      <c r="AX21" s="183" t="s">
        <v>2746</v>
      </c>
      <c r="AY21" s="183" t="s">
        <v>2746</v>
      </c>
      <c r="AZ21" s="183" t="s">
        <v>2854</v>
      </c>
      <c r="BA21" s="183" t="s">
        <v>2746</v>
      </c>
      <c r="BB21" s="183" t="s">
        <v>2746</v>
      </c>
      <c r="BC21" s="183" t="s">
        <v>2854</v>
      </c>
      <c r="BD21" s="183" t="s">
        <v>2746</v>
      </c>
      <c r="BE21" s="183" t="s">
        <v>2746</v>
      </c>
      <c r="BF21" s="183" t="s">
        <v>2854</v>
      </c>
      <c r="BG21" s="183" t="s">
        <v>2746</v>
      </c>
      <c r="BH21" s="183" t="s">
        <v>2746</v>
      </c>
      <c r="BI21" s="183" t="s">
        <v>2854</v>
      </c>
      <c r="BJ21" s="183" t="s">
        <v>2746</v>
      </c>
      <c r="BK21" s="183" t="s">
        <v>2746</v>
      </c>
      <c r="BL21" s="183" t="s">
        <v>2854</v>
      </c>
      <c r="BM21" s="183" t="s">
        <v>2746</v>
      </c>
      <c r="BN21" s="183" t="s">
        <v>2746</v>
      </c>
      <c r="BO21" s="183" t="s">
        <v>2854</v>
      </c>
      <c r="BP21" s="183" t="s">
        <v>2746</v>
      </c>
      <c r="BQ21" s="183" t="s">
        <v>2746</v>
      </c>
      <c r="BR21" s="183" t="s">
        <v>2854</v>
      </c>
      <c r="BS21" s="183" t="s">
        <v>2746</v>
      </c>
      <c r="BT21" s="183" t="s">
        <v>2746</v>
      </c>
      <c r="BU21" s="183" t="s">
        <v>2854</v>
      </c>
      <c r="BV21" s="183" t="s">
        <v>2746</v>
      </c>
      <c r="BW21" s="183" t="s">
        <v>2746</v>
      </c>
      <c r="BX21" s="183" t="s">
        <v>2854</v>
      </c>
      <c r="BY21" s="183" t="s">
        <v>2746</v>
      </c>
      <c r="BZ21" s="183" t="s">
        <v>2746</v>
      </c>
      <c r="CA21" s="183" t="s">
        <v>2854</v>
      </c>
      <c r="CB21" s="183" t="s">
        <v>2746</v>
      </c>
      <c r="CC21" s="183" t="s">
        <v>2746</v>
      </c>
      <c r="CD21" s="183" t="s">
        <v>2854</v>
      </c>
      <c r="CE21" s="183" t="s">
        <v>2746</v>
      </c>
      <c r="CF21" s="183" t="s">
        <v>2746</v>
      </c>
      <c r="CG21" s="183" t="s">
        <v>2854</v>
      </c>
      <c r="CH21" s="183" t="s">
        <v>2746</v>
      </c>
      <c r="CI21" s="183" t="s">
        <v>2746</v>
      </c>
      <c r="CJ21" s="183" t="s">
        <v>2854</v>
      </c>
      <c r="CK21" s="183" t="s">
        <v>2746</v>
      </c>
      <c r="CL21" s="183" t="s">
        <v>2746</v>
      </c>
      <c r="CM21" s="183" t="s">
        <v>2854</v>
      </c>
      <c r="CN21" s="183" t="s">
        <v>2746</v>
      </c>
      <c r="CO21" s="183" t="s">
        <v>2746</v>
      </c>
      <c r="CP21" s="183" t="s">
        <v>2854</v>
      </c>
      <c r="CQ21" s="183" t="s">
        <v>2746</v>
      </c>
      <c r="CR21" s="183" t="s">
        <v>2746</v>
      </c>
      <c r="CS21" s="183" t="s">
        <v>2854</v>
      </c>
      <c r="CT21" s="183" t="s">
        <v>2746</v>
      </c>
      <c r="CU21" s="183" t="s">
        <v>2746</v>
      </c>
      <c r="CV21" s="183" t="s">
        <v>2854</v>
      </c>
      <c r="CW21" s="183" t="s">
        <v>2746</v>
      </c>
      <c r="CX21" s="183" t="s">
        <v>2746</v>
      </c>
      <c r="CY21" s="183" t="s">
        <v>2854</v>
      </c>
      <c r="CZ21" s="183" t="s">
        <v>2746</v>
      </c>
      <c r="DA21" s="183" t="s">
        <v>2746</v>
      </c>
      <c r="DB21" s="183" t="s">
        <v>2854</v>
      </c>
      <c r="DC21" s="183" t="s">
        <v>2746</v>
      </c>
      <c r="DD21" s="183" t="s">
        <v>2746</v>
      </c>
      <c r="DE21" s="183" t="s">
        <v>2854</v>
      </c>
      <c r="DF21" s="183" t="s">
        <v>2746</v>
      </c>
      <c r="DG21" s="183" t="s">
        <v>2746</v>
      </c>
      <c r="DH21" s="183" t="s">
        <v>2854</v>
      </c>
      <c r="DI21" s="183" t="s">
        <v>2746</v>
      </c>
      <c r="DJ21" s="183" t="s">
        <v>2746</v>
      </c>
      <c r="DK21" s="183" t="s">
        <v>2854</v>
      </c>
      <c r="DL21" s="183" t="s">
        <v>2746</v>
      </c>
      <c r="DM21" s="183" t="s">
        <v>2746</v>
      </c>
      <c r="DN21" s="183" t="s">
        <v>2854</v>
      </c>
      <c r="DO21" s="183" t="s">
        <v>2746</v>
      </c>
      <c r="DP21" s="183" t="s">
        <v>2746</v>
      </c>
      <c r="DQ21" s="183" t="s">
        <v>2854</v>
      </c>
      <c r="DR21" s="183" t="s">
        <v>2746</v>
      </c>
      <c r="DS21" s="183" t="s">
        <v>2746</v>
      </c>
      <c r="DT21" s="183" t="s">
        <v>2854</v>
      </c>
      <c r="DU21" s="183" t="s">
        <v>2746</v>
      </c>
      <c r="DV21" s="183" t="s">
        <v>2746</v>
      </c>
      <c r="DW21" s="183" t="s">
        <v>2854</v>
      </c>
      <c r="DX21" s="183" t="s">
        <v>2746</v>
      </c>
      <c r="DY21" s="183" t="s">
        <v>2746</v>
      </c>
      <c r="DZ21" s="183" t="s">
        <v>2854</v>
      </c>
      <c r="EA21" s="183" t="s">
        <v>2746</v>
      </c>
      <c r="EB21" s="183" t="s">
        <v>2746</v>
      </c>
      <c r="EC21" s="183" t="s">
        <v>2854</v>
      </c>
      <c r="ED21" s="183" t="s">
        <v>2746</v>
      </c>
      <c r="EE21" s="183" t="s">
        <v>2746</v>
      </c>
      <c r="EF21" s="183" t="s">
        <v>2854</v>
      </c>
      <c r="EG21" s="183" t="s">
        <v>2746</v>
      </c>
      <c r="EH21" s="183" t="s">
        <v>2746</v>
      </c>
      <c r="EI21" s="183" t="s">
        <v>2854</v>
      </c>
      <c r="EJ21" s="183" t="s">
        <v>2746</v>
      </c>
      <c r="EK21" s="183" t="s">
        <v>2746</v>
      </c>
      <c r="EL21" s="183" t="s">
        <v>2854</v>
      </c>
      <c r="EM21" s="183" t="s">
        <v>2746</v>
      </c>
      <c r="EN21" s="183" t="s">
        <v>2746</v>
      </c>
      <c r="EO21" s="183" t="s">
        <v>2854</v>
      </c>
      <c r="EP21" s="183" t="s">
        <v>2746</v>
      </c>
      <c r="EQ21" s="183" t="s">
        <v>2746</v>
      </c>
      <c r="ER21" s="183" t="s">
        <v>2854</v>
      </c>
      <c r="ES21" s="183" t="s">
        <v>2746</v>
      </c>
      <c r="ET21" s="183" t="s">
        <v>2746</v>
      </c>
    </row>
    <row r="22" spans="1:150" x14ac:dyDescent="0.35">
      <c r="A22" s="1"/>
      <c r="B22" s="182" t="s">
        <v>2952</v>
      </c>
      <c r="C22" s="182" t="s">
        <v>67</v>
      </c>
      <c r="D22" s="182" t="s">
        <v>990</v>
      </c>
      <c r="E22" s="182" t="s">
        <v>2953</v>
      </c>
      <c r="F22" s="182" t="s">
        <v>2954</v>
      </c>
      <c r="G22" s="183" t="s">
        <v>2854</v>
      </c>
      <c r="H22" s="183" t="s">
        <v>2746</v>
      </c>
      <c r="I22" s="183" t="s">
        <v>2746</v>
      </c>
      <c r="J22" s="183" t="s">
        <v>2854</v>
      </c>
      <c r="K22" s="183" t="s">
        <v>2746</v>
      </c>
      <c r="L22" s="183" t="s">
        <v>2746</v>
      </c>
      <c r="M22" s="183" t="s">
        <v>2854</v>
      </c>
      <c r="N22" s="183" t="s">
        <v>2746</v>
      </c>
      <c r="O22" s="183" t="s">
        <v>2746</v>
      </c>
      <c r="P22" s="183" t="s">
        <v>2854</v>
      </c>
      <c r="Q22" s="183" t="s">
        <v>2746</v>
      </c>
      <c r="R22" s="183" t="s">
        <v>2746</v>
      </c>
      <c r="S22" s="183" t="s">
        <v>2854</v>
      </c>
      <c r="T22" s="183" t="s">
        <v>2746</v>
      </c>
      <c r="U22" s="183" t="s">
        <v>2746</v>
      </c>
      <c r="V22" s="183" t="s">
        <v>2854</v>
      </c>
      <c r="W22" s="183" t="s">
        <v>2746</v>
      </c>
      <c r="X22" s="183" t="s">
        <v>2746</v>
      </c>
      <c r="Y22" s="183" t="s">
        <v>2854</v>
      </c>
      <c r="Z22" s="183" t="s">
        <v>2746</v>
      </c>
      <c r="AA22" s="183" t="s">
        <v>2746</v>
      </c>
      <c r="AB22" s="183" t="s">
        <v>2854</v>
      </c>
      <c r="AC22" s="183" t="s">
        <v>2746</v>
      </c>
      <c r="AD22" s="183" t="s">
        <v>2746</v>
      </c>
      <c r="AE22" s="183" t="s">
        <v>2854</v>
      </c>
      <c r="AF22" s="183" t="s">
        <v>2746</v>
      </c>
      <c r="AG22" s="183" t="s">
        <v>2746</v>
      </c>
      <c r="AH22" s="183" t="s">
        <v>2854</v>
      </c>
      <c r="AI22" s="183" t="s">
        <v>2746</v>
      </c>
      <c r="AJ22" s="183" t="s">
        <v>2746</v>
      </c>
      <c r="AK22" s="183" t="s">
        <v>2854</v>
      </c>
      <c r="AL22" s="183" t="s">
        <v>2746</v>
      </c>
      <c r="AM22" s="183" t="s">
        <v>2746</v>
      </c>
      <c r="AN22" s="183" t="s">
        <v>2854</v>
      </c>
      <c r="AO22" s="183" t="s">
        <v>2746</v>
      </c>
      <c r="AP22" s="183" t="s">
        <v>2746</v>
      </c>
      <c r="AQ22" s="183" t="s">
        <v>2854</v>
      </c>
      <c r="AR22" s="183" t="s">
        <v>2746</v>
      </c>
      <c r="AS22" s="183" t="s">
        <v>2746</v>
      </c>
      <c r="AT22" s="183" t="s">
        <v>2854</v>
      </c>
      <c r="AU22" s="183" t="s">
        <v>2746</v>
      </c>
      <c r="AV22" s="183" t="s">
        <v>2746</v>
      </c>
      <c r="AW22" s="183" t="s">
        <v>2854</v>
      </c>
      <c r="AX22" s="183" t="s">
        <v>2746</v>
      </c>
      <c r="AY22" s="183" t="s">
        <v>2746</v>
      </c>
      <c r="AZ22" s="183" t="s">
        <v>2854</v>
      </c>
      <c r="BA22" s="183" t="s">
        <v>2746</v>
      </c>
      <c r="BB22" s="183" t="s">
        <v>2746</v>
      </c>
      <c r="BC22" s="183" t="s">
        <v>2854</v>
      </c>
      <c r="BD22" s="183" t="s">
        <v>2746</v>
      </c>
      <c r="BE22" s="183" t="s">
        <v>2746</v>
      </c>
      <c r="BF22" s="183" t="s">
        <v>2854</v>
      </c>
      <c r="BG22" s="183" t="s">
        <v>2746</v>
      </c>
      <c r="BH22" s="183" t="s">
        <v>2746</v>
      </c>
      <c r="BI22" s="183" t="s">
        <v>2854</v>
      </c>
      <c r="BJ22" s="183" t="s">
        <v>2746</v>
      </c>
      <c r="BK22" s="183" t="s">
        <v>2746</v>
      </c>
      <c r="BL22" s="183" t="s">
        <v>2854</v>
      </c>
      <c r="BM22" s="183" t="s">
        <v>2746</v>
      </c>
      <c r="BN22" s="183" t="s">
        <v>2746</v>
      </c>
      <c r="BO22" s="183" t="s">
        <v>2854</v>
      </c>
      <c r="BP22" s="183" t="s">
        <v>2746</v>
      </c>
      <c r="BQ22" s="183" t="s">
        <v>2746</v>
      </c>
      <c r="BR22" s="183" t="s">
        <v>2854</v>
      </c>
      <c r="BS22" s="183" t="s">
        <v>2746</v>
      </c>
      <c r="BT22" s="183" t="s">
        <v>2746</v>
      </c>
      <c r="BU22" s="183" t="s">
        <v>2854</v>
      </c>
      <c r="BV22" s="183" t="s">
        <v>2746</v>
      </c>
      <c r="BW22" s="183" t="s">
        <v>2746</v>
      </c>
      <c r="BX22" s="183" t="s">
        <v>2854</v>
      </c>
      <c r="BY22" s="183" t="s">
        <v>2746</v>
      </c>
      <c r="BZ22" s="183" t="s">
        <v>2746</v>
      </c>
      <c r="CA22" s="183" t="s">
        <v>2854</v>
      </c>
      <c r="CB22" s="183" t="s">
        <v>2746</v>
      </c>
      <c r="CC22" s="183" t="s">
        <v>2746</v>
      </c>
      <c r="CD22" s="183" t="s">
        <v>2854</v>
      </c>
      <c r="CE22" s="183" t="s">
        <v>2746</v>
      </c>
      <c r="CF22" s="183" t="s">
        <v>2746</v>
      </c>
      <c r="CG22" s="183" t="s">
        <v>2854</v>
      </c>
      <c r="CH22" s="183" t="s">
        <v>2746</v>
      </c>
      <c r="CI22" s="183" t="s">
        <v>2746</v>
      </c>
      <c r="CJ22" s="183" t="s">
        <v>2854</v>
      </c>
      <c r="CK22" s="183" t="s">
        <v>2746</v>
      </c>
      <c r="CL22" s="183" t="s">
        <v>2746</v>
      </c>
      <c r="CM22" s="183" t="s">
        <v>2854</v>
      </c>
      <c r="CN22" s="183" t="s">
        <v>2746</v>
      </c>
      <c r="CO22" s="183" t="s">
        <v>2746</v>
      </c>
      <c r="CP22" s="183" t="s">
        <v>2854</v>
      </c>
      <c r="CQ22" s="183" t="s">
        <v>2746</v>
      </c>
      <c r="CR22" s="183" t="s">
        <v>2746</v>
      </c>
      <c r="CS22" s="183" t="s">
        <v>2854</v>
      </c>
      <c r="CT22" s="183" t="s">
        <v>2746</v>
      </c>
      <c r="CU22" s="183" t="s">
        <v>2746</v>
      </c>
      <c r="CV22" s="183" t="s">
        <v>2854</v>
      </c>
      <c r="CW22" s="183" t="s">
        <v>2746</v>
      </c>
      <c r="CX22" s="183" t="s">
        <v>2746</v>
      </c>
      <c r="CY22" s="183" t="s">
        <v>2854</v>
      </c>
      <c r="CZ22" s="183" t="s">
        <v>2746</v>
      </c>
      <c r="DA22" s="183" t="s">
        <v>2746</v>
      </c>
      <c r="DB22" s="183" t="s">
        <v>2854</v>
      </c>
      <c r="DC22" s="183" t="s">
        <v>2746</v>
      </c>
      <c r="DD22" s="183" t="s">
        <v>2746</v>
      </c>
      <c r="DE22" s="183" t="s">
        <v>2854</v>
      </c>
      <c r="DF22" s="183" t="s">
        <v>2746</v>
      </c>
      <c r="DG22" s="183" t="s">
        <v>2746</v>
      </c>
      <c r="DH22" s="183" t="s">
        <v>2854</v>
      </c>
      <c r="DI22" s="183" t="s">
        <v>2746</v>
      </c>
      <c r="DJ22" s="183" t="s">
        <v>2746</v>
      </c>
      <c r="DK22" s="183" t="s">
        <v>2854</v>
      </c>
      <c r="DL22" s="183" t="s">
        <v>2746</v>
      </c>
      <c r="DM22" s="183" t="s">
        <v>2746</v>
      </c>
      <c r="DN22" s="183" t="s">
        <v>2854</v>
      </c>
      <c r="DO22" s="183" t="s">
        <v>2746</v>
      </c>
      <c r="DP22" s="183" t="s">
        <v>2746</v>
      </c>
      <c r="DQ22" s="183" t="s">
        <v>2854</v>
      </c>
      <c r="DR22" s="183" t="s">
        <v>2746</v>
      </c>
      <c r="DS22" s="183" t="s">
        <v>2746</v>
      </c>
      <c r="DT22" s="183" t="s">
        <v>2854</v>
      </c>
      <c r="DU22" s="183" t="s">
        <v>2746</v>
      </c>
      <c r="DV22" s="183" t="s">
        <v>2746</v>
      </c>
      <c r="DW22" s="183" t="s">
        <v>2854</v>
      </c>
      <c r="DX22" s="183" t="s">
        <v>2746</v>
      </c>
      <c r="DY22" s="183" t="s">
        <v>2746</v>
      </c>
      <c r="DZ22" s="183" t="s">
        <v>2854</v>
      </c>
      <c r="EA22" s="183" t="s">
        <v>2746</v>
      </c>
      <c r="EB22" s="183" t="s">
        <v>2746</v>
      </c>
      <c r="EC22" s="183" t="s">
        <v>2854</v>
      </c>
      <c r="ED22" s="183" t="s">
        <v>2746</v>
      </c>
      <c r="EE22" s="183" t="s">
        <v>2746</v>
      </c>
      <c r="EF22" s="183" t="s">
        <v>2854</v>
      </c>
      <c r="EG22" s="183" t="s">
        <v>2746</v>
      </c>
      <c r="EH22" s="183" t="s">
        <v>2746</v>
      </c>
      <c r="EI22" s="183" t="s">
        <v>2854</v>
      </c>
      <c r="EJ22" s="183" t="s">
        <v>2746</v>
      </c>
      <c r="EK22" s="183" t="s">
        <v>2746</v>
      </c>
      <c r="EL22" s="183" t="s">
        <v>2854</v>
      </c>
      <c r="EM22" s="183" t="s">
        <v>2746</v>
      </c>
      <c r="EN22" s="183" t="s">
        <v>2746</v>
      </c>
      <c r="EO22" s="183" t="s">
        <v>2854</v>
      </c>
      <c r="EP22" s="183" t="s">
        <v>2746</v>
      </c>
      <c r="EQ22" s="183" t="s">
        <v>2746</v>
      </c>
      <c r="ER22" s="183" t="s">
        <v>2854</v>
      </c>
      <c r="ES22" s="183" t="s">
        <v>2746</v>
      </c>
      <c r="ET22" s="183" t="s">
        <v>2746</v>
      </c>
    </row>
    <row r="23" spans="1:150" x14ac:dyDescent="0.35">
      <c r="A23" s="1"/>
      <c r="B23" s="182" t="s">
        <v>2955</v>
      </c>
      <c r="C23" s="182" t="s">
        <v>67</v>
      </c>
      <c r="D23" s="182" t="s">
        <v>990</v>
      </c>
      <c r="E23" s="182" t="s">
        <v>2956</v>
      </c>
      <c r="F23" s="182" t="s">
        <v>2957</v>
      </c>
      <c r="G23" s="183" t="s">
        <v>2854</v>
      </c>
      <c r="H23" s="183" t="s">
        <v>2746</v>
      </c>
      <c r="I23" s="183" t="s">
        <v>2746</v>
      </c>
      <c r="J23" s="183" t="s">
        <v>2854</v>
      </c>
      <c r="K23" s="183" t="s">
        <v>2746</v>
      </c>
      <c r="L23" s="183" t="s">
        <v>2746</v>
      </c>
      <c r="M23" s="183" t="s">
        <v>2854</v>
      </c>
      <c r="N23" s="183" t="s">
        <v>2746</v>
      </c>
      <c r="O23" s="183" t="s">
        <v>2746</v>
      </c>
      <c r="P23" s="183" t="s">
        <v>2854</v>
      </c>
      <c r="Q23" s="183" t="s">
        <v>2746</v>
      </c>
      <c r="R23" s="183" t="s">
        <v>2746</v>
      </c>
      <c r="S23" s="183" t="s">
        <v>2854</v>
      </c>
      <c r="T23" s="183" t="s">
        <v>2746</v>
      </c>
      <c r="U23" s="183" t="s">
        <v>2746</v>
      </c>
      <c r="V23" s="183" t="s">
        <v>2854</v>
      </c>
      <c r="W23" s="183" t="s">
        <v>2746</v>
      </c>
      <c r="X23" s="183" t="s">
        <v>2746</v>
      </c>
      <c r="Y23" s="183" t="s">
        <v>2854</v>
      </c>
      <c r="Z23" s="183" t="s">
        <v>2746</v>
      </c>
      <c r="AA23" s="183" t="s">
        <v>2746</v>
      </c>
      <c r="AB23" s="183" t="s">
        <v>2854</v>
      </c>
      <c r="AC23" s="183" t="s">
        <v>2746</v>
      </c>
      <c r="AD23" s="183" t="s">
        <v>2746</v>
      </c>
      <c r="AE23" s="183" t="s">
        <v>2854</v>
      </c>
      <c r="AF23" s="183" t="s">
        <v>2746</v>
      </c>
      <c r="AG23" s="183" t="s">
        <v>2746</v>
      </c>
      <c r="AH23" s="183" t="s">
        <v>2854</v>
      </c>
      <c r="AI23" s="183" t="s">
        <v>2746</v>
      </c>
      <c r="AJ23" s="183" t="s">
        <v>2746</v>
      </c>
      <c r="AK23" s="183" t="s">
        <v>2854</v>
      </c>
      <c r="AL23" s="183" t="s">
        <v>2746</v>
      </c>
      <c r="AM23" s="183" t="s">
        <v>2746</v>
      </c>
      <c r="AN23" s="183" t="s">
        <v>2854</v>
      </c>
      <c r="AO23" s="183" t="s">
        <v>2746</v>
      </c>
      <c r="AP23" s="183" t="s">
        <v>2746</v>
      </c>
      <c r="AQ23" s="183" t="s">
        <v>2854</v>
      </c>
      <c r="AR23" s="183" t="s">
        <v>2746</v>
      </c>
      <c r="AS23" s="183" t="s">
        <v>2746</v>
      </c>
      <c r="AT23" s="183" t="s">
        <v>2854</v>
      </c>
      <c r="AU23" s="183" t="s">
        <v>2746</v>
      </c>
      <c r="AV23" s="183" t="s">
        <v>2746</v>
      </c>
      <c r="AW23" s="183" t="s">
        <v>2854</v>
      </c>
      <c r="AX23" s="183" t="s">
        <v>2746</v>
      </c>
      <c r="AY23" s="183" t="s">
        <v>2746</v>
      </c>
      <c r="AZ23" s="183" t="s">
        <v>2854</v>
      </c>
      <c r="BA23" s="183" t="s">
        <v>2746</v>
      </c>
      <c r="BB23" s="183" t="s">
        <v>2746</v>
      </c>
      <c r="BC23" s="183" t="s">
        <v>2854</v>
      </c>
      <c r="BD23" s="183" t="s">
        <v>2746</v>
      </c>
      <c r="BE23" s="183" t="s">
        <v>2746</v>
      </c>
      <c r="BF23" s="183" t="s">
        <v>2854</v>
      </c>
      <c r="BG23" s="183" t="s">
        <v>2746</v>
      </c>
      <c r="BH23" s="183" t="s">
        <v>2746</v>
      </c>
      <c r="BI23" s="183" t="s">
        <v>2854</v>
      </c>
      <c r="BJ23" s="183" t="s">
        <v>2746</v>
      </c>
      <c r="BK23" s="183" t="s">
        <v>2746</v>
      </c>
      <c r="BL23" s="183" t="s">
        <v>2854</v>
      </c>
      <c r="BM23" s="183" t="s">
        <v>2746</v>
      </c>
      <c r="BN23" s="183" t="s">
        <v>2746</v>
      </c>
      <c r="BO23" s="183" t="s">
        <v>2854</v>
      </c>
      <c r="BP23" s="183" t="s">
        <v>2746</v>
      </c>
      <c r="BQ23" s="183" t="s">
        <v>2746</v>
      </c>
      <c r="BR23" s="183" t="s">
        <v>2854</v>
      </c>
      <c r="BS23" s="183" t="s">
        <v>2746</v>
      </c>
      <c r="BT23" s="183" t="s">
        <v>2746</v>
      </c>
      <c r="BU23" s="183" t="s">
        <v>2854</v>
      </c>
      <c r="BV23" s="183" t="s">
        <v>2746</v>
      </c>
      <c r="BW23" s="183" t="s">
        <v>2746</v>
      </c>
      <c r="BX23" s="183" t="s">
        <v>2854</v>
      </c>
      <c r="BY23" s="183" t="s">
        <v>2746</v>
      </c>
      <c r="BZ23" s="183" t="s">
        <v>2746</v>
      </c>
      <c r="CA23" s="183" t="s">
        <v>2854</v>
      </c>
      <c r="CB23" s="183" t="s">
        <v>2746</v>
      </c>
      <c r="CC23" s="183" t="s">
        <v>2746</v>
      </c>
      <c r="CD23" s="183" t="s">
        <v>2854</v>
      </c>
      <c r="CE23" s="183" t="s">
        <v>2746</v>
      </c>
      <c r="CF23" s="183" t="s">
        <v>2746</v>
      </c>
      <c r="CG23" s="183" t="s">
        <v>2854</v>
      </c>
      <c r="CH23" s="183" t="s">
        <v>2746</v>
      </c>
      <c r="CI23" s="183" t="s">
        <v>2746</v>
      </c>
      <c r="CJ23" s="183" t="s">
        <v>2854</v>
      </c>
      <c r="CK23" s="183" t="s">
        <v>2746</v>
      </c>
      <c r="CL23" s="183" t="s">
        <v>2746</v>
      </c>
      <c r="CM23" s="183" t="s">
        <v>2854</v>
      </c>
      <c r="CN23" s="183" t="s">
        <v>2746</v>
      </c>
      <c r="CO23" s="183" t="s">
        <v>2746</v>
      </c>
      <c r="CP23" s="183" t="s">
        <v>2854</v>
      </c>
      <c r="CQ23" s="183" t="s">
        <v>2746</v>
      </c>
      <c r="CR23" s="183" t="s">
        <v>2746</v>
      </c>
      <c r="CS23" s="183" t="s">
        <v>2854</v>
      </c>
      <c r="CT23" s="183" t="s">
        <v>2746</v>
      </c>
      <c r="CU23" s="183" t="s">
        <v>2746</v>
      </c>
      <c r="CV23" s="183" t="s">
        <v>2854</v>
      </c>
      <c r="CW23" s="183" t="s">
        <v>2746</v>
      </c>
      <c r="CX23" s="183" t="s">
        <v>2746</v>
      </c>
      <c r="CY23" s="183" t="s">
        <v>2854</v>
      </c>
      <c r="CZ23" s="183" t="s">
        <v>2746</v>
      </c>
      <c r="DA23" s="183" t="s">
        <v>2746</v>
      </c>
      <c r="DB23" s="183" t="s">
        <v>2854</v>
      </c>
      <c r="DC23" s="183" t="s">
        <v>2746</v>
      </c>
      <c r="DD23" s="183" t="s">
        <v>2746</v>
      </c>
      <c r="DE23" s="183" t="s">
        <v>2854</v>
      </c>
      <c r="DF23" s="183" t="s">
        <v>2746</v>
      </c>
      <c r="DG23" s="183" t="s">
        <v>2746</v>
      </c>
      <c r="DH23" s="183" t="s">
        <v>2854</v>
      </c>
      <c r="DI23" s="183" t="s">
        <v>2746</v>
      </c>
      <c r="DJ23" s="183" t="s">
        <v>2746</v>
      </c>
      <c r="DK23" s="183" t="s">
        <v>2854</v>
      </c>
      <c r="DL23" s="183" t="s">
        <v>2746</v>
      </c>
      <c r="DM23" s="183" t="s">
        <v>2746</v>
      </c>
      <c r="DN23" s="183" t="s">
        <v>2854</v>
      </c>
      <c r="DO23" s="183" t="s">
        <v>2746</v>
      </c>
      <c r="DP23" s="183" t="s">
        <v>2746</v>
      </c>
      <c r="DQ23" s="183" t="s">
        <v>2854</v>
      </c>
      <c r="DR23" s="183" t="s">
        <v>2746</v>
      </c>
      <c r="DS23" s="183" t="s">
        <v>2746</v>
      </c>
      <c r="DT23" s="183" t="s">
        <v>2854</v>
      </c>
      <c r="DU23" s="183" t="s">
        <v>2746</v>
      </c>
      <c r="DV23" s="183" t="s">
        <v>2746</v>
      </c>
      <c r="DW23" s="183" t="s">
        <v>2854</v>
      </c>
      <c r="DX23" s="183" t="s">
        <v>2746</v>
      </c>
      <c r="DY23" s="183" t="s">
        <v>2746</v>
      </c>
      <c r="DZ23" s="183" t="s">
        <v>2854</v>
      </c>
      <c r="EA23" s="183" t="s">
        <v>2746</v>
      </c>
      <c r="EB23" s="183" t="s">
        <v>2746</v>
      </c>
      <c r="EC23" s="183" t="s">
        <v>2854</v>
      </c>
      <c r="ED23" s="183" t="s">
        <v>2746</v>
      </c>
      <c r="EE23" s="183" t="s">
        <v>2746</v>
      </c>
      <c r="EF23" s="183" t="s">
        <v>2854</v>
      </c>
      <c r="EG23" s="183" t="s">
        <v>2746</v>
      </c>
      <c r="EH23" s="183" t="s">
        <v>2746</v>
      </c>
      <c r="EI23" s="183" t="s">
        <v>2854</v>
      </c>
      <c r="EJ23" s="183" t="s">
        <v>2746</v>
      </c>
      <c r="EK23" s="183" t="s">
        <v>2746</v>
      </c>
      <c r="EL23" s="183" t="s">
        <v>2854</v>
      </c>
      <c r="EM23" s="183" t="s">
        <v>2746</v>
      </c>
      <c r="EN23" s="183" t="s">
        <v>2746</v>
      </c>
      <c r="EO23" s="183" t="s">
        <v>2854</v>
      </c>
      <c r="EP23" s="183" t="s">
        <v>2746</v>
      </c>
      <c r="EQ23" s="183" t="s">
        <v>2746</v>
      </c>
      <c r="ER23" s="183" t="s">
        <v>2854</v>
      </c>
      <c r="ES23" s="183" t="s">
        <v>2746</v>
      </c>
      <c r="ET23" s="183" t="s">
        <v>2746</v>
      </c>
    </row>
    <row r="24" spans="1:150" x14ac:dyDescent="0.35">
      <c r="A24" s="1"/>
      <c r="B24" s="181" t="s">
        <v>2958</v>
      </c>
      <c r="C24" s="181" t="s">
        <v>67</v>
      </c>
      <c r="D24" s="181" t="s">
        <v>987</v>
      </c>
      <c r="E24" s="181" t="s">
        <v>2959</v>
      </c>
      <c r="F24" s="181" t="s">
        <v>2960</v>
      </c>
      <c r="G24" s="181" t="s">
        <v>2854</v>
      </c>
      <c r="H24" s="181" t="s">
        <v>2746</v>
      </c>
      <c r="I24" s="181" t="s">
        <v>2961</v>
      </c>
      <c r="J24" s="181" t="s">
        <v>2854</v>
      </c>
      <c r="K24" s="181" t="s">
        <v>2746</v>
      </c>
      <c r="L24" s="181" t="s">
        <v>2962</v>
      </c>
      <c r="M24" s="181" t="s">
        <v>2854</v>
      </c>
      <c r="N24" s="181" t="s">
        <v>2746</v>
      </c>
      <c r="O24" s="181" t="s">
        <v>2961</v>
      </c>
      <c r="P24" s="181" t="s">
        <v>2854</v>
      </c>
      <c r="Q24" s="181" t="s">
        <v>2746</v>
      </c>
      <c r="R24" s="181" t="s">
        <v>2961</v>
      </c>
      <c r="S24" s="181" t="s">
        <v>2854</v>
      </c>
      <c r="T24" s="181" t="s">
        <v>2746</v>
      </c>
      <c r="U24" s="181" t="s">
        <v>2961</v>
      </c>
      <c r="V24" s="181" t="s">
        <v>2854</v>
      </c>
      <c r="W24" s="181" t="s">
        <v>2746</v>
      </c>
      <c r="X24" s="181" t="s">
        <v>2961</v>
      </c>
      <c r="Y24" s="181" t="s">
        <v>2854</v>
      </c>
      <c r="Z24" s="181" t="s">
        <v>2746</v>
      </c>
      <c r="AA24" s="181" t="s">
        <v>2746</v>
      </c>
      <c r="AB24" s="181" t="s">
        <v>2854</v>
      </c>
      <c r="AC24" s="181" t="s">
        <v>2746</v>
      </c>
      <c r="AD24" s="181" t="s">
        <v>2961</v>
      </c>
      <c r="AE24" s="181" t="s">
        <v>2854</v>
      </c>
      <c r="AF24" s="181" t="s">
        <v>2746</v>
      </c>
      <c r="AG24" s="181" t="s">
        <v>2961</v>
      </c>
      <c r="AH24" s="181" t="s">
        <v>2854</v>
      </c>
      <c r="AI24" s="181" t="s">
        <v>2746</v>
      </c>
      <c r="AJ24" s="181" t="s">
        <v>2746</v>
      </c>
      <c r="AK24" s="181" t="s">
        <v>2854</v>
      </c>
      <c r="AL24" s="181" t="s">
        <v>2746</v>
      </c>
      <c r="AM24" s="181" t="s">
        <v>2746</v>
      </c>
      <c r="AN24" s="181" t="s">
        <v>2854</v>
      </c>
      <c r="AO24" s="181" t="s">
        <v>2746</v>
      </c>
      <c r="AP24" s="181" t="s">
        <v>2961</v>
      </c>
      <c r="AQ24" s="181" t="s">
        <v>2854</v>
      </c>
      <c r="AR24" s="181" t="s">
        <v>2746</v>
      </c>
      <c r="AS24" s="181" t="s">
        <v>2746</v>
      </c>
      <c r="AT24" s="181" t="s">
        <v>2854</v>
      </c>
      <c r="AU24" s="181" t="s">
        <v>2746</v>
      </c>
      <c r="AV24" s="181" t="s">
        <v>2746</v>
      </c>
      <c r="AW24" s="181" t="s">
        <v>2854</v>
      </c>
      <c r="AX24" s="181" t="s">
        <v>2746</v>
      </c>
      <c r="AY24" s="181" t="s">
        <v>2746</v>
      </c>
      <c r="AZ24" s="181" t="s">
        <v>2854</v>
      </c>
      <c r="BA24" s="181" t="s">
        <v>2746</v>
      </c>
      <c r="BB24" s="181" t="s">
        <v>2746</v>
      </c>
      <c r="BC24" s="181" t="s">
        <v>2854</v>
      </c>
      <c r="BD24" s="181" t="s">
        <v>2746</v>
      </c>
      <c r="BE24" s="181" t="s">
        <v>2963</v>
      </c>
      <c r="BF24" s="181" t="s">
        <v>2854</v>
      </c>
      <c r="BG24" s="181" t="s">
        <v>2746</v>
      </c>
      <c r="BH24" s="181" t="s">
        <v>2964</v>
      </c>
      <c r="BI24" s="181" t="s">
        <v>2854</v>
      </c>
      <c r="BJ24" s="181" t="s">
        <v>2746</v>
      </c>
      <c r="BK24" s="181" t="s">
        <v>2746</v>
      </c>
      <c r="BL24" s="181" t="s">
        <v>2854</v>
      </c>
      <c r="BM24" s="181" t="s">
        <v>2746</v>
      </c>
      <c r="BN24" s="181" t="s">
        <v>2965</v>
      </c>
      <c r="BO24" s="181" t="s">
        <v>2854</v>
      </c>
      <c r="BP24" s="181" t="s">
        <v>2746</v>
      </c>
      <c r="BQ24" s="181" t="s">
        <v>2746</v>
      </c>
      <c r="BR24" s="181" t="s">
        <v>2854</v>
      </c>
      <c r="BS24" s="181" t="s">
        <v>2746</v>
      </c>
      <c r="BT24" s="181" t="s">
        <v>2966</v>
      </c>
      <c r="BU24" s="181" t="s">
        <v>2854</v>
      </c>
      <c r="BV24" s="181" t="s">
        <v>2746</v>
      </c>
      <c r="BW24" s="181" t="s">
        <v>2746</v>
      </c>
      <c r="BX24" s="181" t="s">
        <v>2854</v>
      </c>
      <c r="BY24" s="181" t="s">
        <v>2746</v>
      </c>
      <c r="BZ24" s="181" t="s">
        <v>2746</v>
      </c>
      <c r="CA24" s="181" t="s">
        <v>2854</v>
      </c>
      <c r="CB24" s="181" t="s">
        <v>2746</v>
      </c>
      <c r="CC24" s="181" t="s">
        <v>2746</v>
      </c>
      <c r="CD24" s="181" t="s">
        <v>2854</v>
      </c>
      <c r="CE24" s="181" t="s">
        <v>2746</v>
      </c>
      <c r="CF24" s="181" t="s">
        <v>2746</v>
      </c>
      <c r="CG24" s="181" t="s">
        <v>2854</v>
      </c>
      <c r="CH24" s="181" t="s">
        <v>2746</v>
      </c>
      <c r="CI24" s="181" t="s">
        <v>2746</v>
      </c>
      <c r="CJ24" s="181" t="s">
        <v>2854</v>
      </c>
      <c r="CK24" s="181" t="s">
        <v>2746</v>
      </c>
      <c r="CL24" s="181" t="s">
        <v>2746</v>
      </c>
      <c r="CM24" s="181" t="s">
        <v>2854</v>
      </c>
      <c r="CN24" s="181" t="s">
        <v>2746</v>
      </c>
      <c r="CO24" s="181" t="s">
        <v>2746</v>
      </c>
      <c r="CP24" s="181" t="s">
        <v>2854</v>
      </c>
      <c r="CQ24" s="181" t="s">
        <v>2967</v>
      </c>
      <c r="CR24" s="181" t="s">
        <v>2746</v>
      </c>
      <c r="CS24" s="181" t="s">
        <v>2854</v>
      </c>
      <c r="CT24" s="181" t="s">
        <v>2968</v>
      </c>
      <c r="CU24" s="181" t="s">
        <v>2746</v>
      </c>
      <c r="CV24" s="181" t="s">
        <v>2854</v>
      </c>
      <c r="CW24" s="181" t="s">
        <v>2969</v>
      </c>
      <c r="CX24" s="181" t="s">
        <v>2746</v>
      </c>
      <c r="CY24" s="181" t="s">
        <v>2854</v>
      </c>
      <c r="CZ24" s="181" t="s">
        <v>2970</v>
      </c>
      <c r="DA24" s="181" t="s">
        <v>2746</v>
      </c>
      <c r="DB24" s="181" t="s">
        <v>2854</v>
      </c>
      <c r="DC24" s="181" t="s">
        <v>2746</v>
      </c>
      <c r="DD24" s="181" t="s">
        <v>2746</v>
      </c>
      <c r="DE24" s="181" t="s">
        <v>2854</v>
      </c>
      <c r="DF24" s="181" t="s">
        <v>2746</v>
      </c>
      <c r="DG24" s="181" t="s">
        <v>2746</v>
      </c>
      <c r="DH24" s="181" t="s">
        <v>2854</v>
      </c>
      <c r="DI24" s="181" t="s">
        <v>2971</v>
      </c>
      <c r="DJ24" s="181" t="s">
        <v>2746</v>
      </c>
      <c r="DK24" s="181" t="s">
        <v>2854</v>
      </c>
      <c r="DL24" s="181" t="s">
        <v>2746</v>
      </c>
      <c r="DM24" s="181" t="s">
        <v>2746</v>
      </c>
      <c r="DN24" s="181" t="s">
        <v>2854</v>
      </c>
      <c r="DO24" s="181" t="s">
        <v>2746</v>
      </c>
      <c r="DP24" s="181" t="s">
        <v>2746</v>
      </c>
      <c r="DQ24" s="181" t="s">
        <v>2854</v>
      </c>
      <c r="DR24" s="181" t="s">
        <v>2746</v>
      </c>
      <c r="DS24" s="181" t="s">
        <v>2746</v>
      </c>
      <c r="DT24" s="181" t="s">
        <v>2854</v>
      </c>
      <c r="DU24" s="181" t="s">
        <v>2746</v>
      </c>
      <c r="DV24" s="181" t="s">
        <v>2746</v>
      </c>
      <c r="DW24" s="181" t="s">
        <v>2854</v>
      </c>
      <c r="DX24" s="181" t="s">
        <v>2746</v>
      </c>
      <c r="DY24" s="181" t="s">
        <v>2972</v>
      </c>
      <c r="DZ24" s="181" t="s">
        <v>2854</v>
      </c>
      <c r="EA24" s="181" t="s">
        <v>2746</v>
      </c>
      <c r="EB24" s="181" t="s">
        <v>2746</v>
      </c>
      <c r="EC24" s="181" t="s">
        <v>2854</v>
      </c>
      <c r="ED24" s="181" t="s">
        <v>2746</v>
      </c>
      <c r="EE24" s="181" t="s">
        <v>2746</v>
      </c>
      <c r="EF24" s="181" t="s">
        <v>2854</v>
      </c>
      <c r="EG24" s="181" t="s">
        <v>2746</v>
      </c>
      <c r="EH24" s="181" t="s">
        <v>2746</v>
      </c>
      <c r="EI24" s="181" t="s">
        <v>2854</v>
      </c>
      <c r="EJ24" s="181" t="s">
        <v>2746</v>
      </c>
      <c r="EK24" s="181" t="s">
        <v>2746</v>
      </c>
      <c r="EL24" s="181" t="s">
        <v>2854</v>
      </c>
      <c r="EM24" s="181" t="s">
        <v>2746</v>
      </c>
      <c r="EN24" s="181" t="s">
        <v>2746</v>
      </c>
      <c r="EO24" s="181" t="s">
        <v>2854</v>
      </c>
      <c r="EP24" s="181" t="s">
        <v>2973</v>
      </c>
      <c r="EQ24" s="181" t="s">
        <v>2746</v>
      </c>
      <c r="ER24" s="181" t="s">
        <v>2854</v>
      </c>
      <c r="ES24" s="181" t="s">
        <v>2968</v>
      </c>
      <c r="ET24" s="181" t="s">
        <v>2746</v>
      </c>
    </row>
    <row r="25" spans="1:150" x14ac:dyDescent="0.35">
      <c r="A25" s="1"/>
      <c r="B25" s="182" t="s">
        <v>2974</v>
      </c>
      <c r="C25" s="182" t="s">
        <v>67</v>
      </c>
      <c r="D25" s="182" t="s">
        <v>987</v>
      </c>
      <c r="E25" s="182" t="s">
        <v>2975</v>
      </c>
      <c r="F25" s="182" t="s">
        <v>2976</v>
      </c>
      <c r="G25" s="183" t="s">
        <v>2854</v>
      </c>
      <c r="H25" s="183" t="s">
        <v>2746</v>
      </c>
      <c r="I25" s="183" t="s">
        <v>2977</v>
      </c>
      <c r="J25" s="183" t="s">
        <v>2854</v>
      </c>
      <c r="K25" s="183" t="s">
        <v>2746</v>
      </c>
      <c r="L25" s="183" t="s">
        <v>2978</v>
      </c>
      <c r="M25" s="183" t="s">
        <v>2854</v>
      </c>
      <c r="N25" s="183" t="s">
        <v>2746</v>
      </c>
      <c r="O25" s="183" t="s">
        <v>2977</v>
      </c>
      <c r="P25" s="183" t="s">
        <v>2854</v>
      </c>
      <c r="Q25" s="183" t="s">
        <v>2746</v>
      </c>
      <c r="R25" s="183" t="s">
        <v>2977</v>
      </c>
      <c r="S25" s="183" t="s">
        <v>2854</v>
      </c>
      <c r="T25" s="183" t="s">
        <v>2746</v>
      </c>
      <c r="U25" s="183" t="s">
        <v>2977</v>
      </c>
      <c r="V25" s="183" t="s">
        <v>2854</v>
      </c>
      <c r="W25" s="183" t="s">
        <v>2746</v>
      </c>
      <c r="X25" s="183" t="s">
        <v>2977</v>
      </c>
      <c r="Y25" s="183" t="s">
        <v>2854</v>
      </c>
      <c r="Z25" s="183" t="s">
        <v>2746</v>
      </c>
      <c r="AA25" s="183" t="s">
        <v>2746</v>
      </c>
      <c r="AB25" s="183" t="s">
        <v>2854</v>
      </c>
      <c r="AC25" s="183" t="s">
        <v>2746</v>
      </c>
      <c r="AD25" s="183" t="s">
        <v>2977</v>
      </c>
      <c r="AE25" s="183" t="s">
        <v>2854</v>
      </c>
      <c r="AF25" s="183" t="s">
        <v>2746</v>
      </c>
      <c r="AG25" s="183" t="s">
        <v>2977</v>
      </c>
      <c r="AH25" s="183" t="s">
        <v>2854</v>
      </c>
      <c r="AI25" s="183" t="s">
        <v>2746</v>
      </c>
      <c r="AJ25" s="183" t="s">
        <v>2746</v>
      </c>
      <c r="AK25" s="183" t="s">
        <v>2854</v>
      </c>
      <c r="AL25" s="183" t="s">
        <v>2746</v>
      </c>
      <c r="AM25" s="183" t="s">
        <v>2746</v>
      </c>
      <c r="AN25" s="183" t="s">
        <v>2854</v>
      </c>
      <c r="AO25" s="183" t="s">
        <v>2746</v>
      </c>
      <c r="AP25" s="183" t="s">
        <v>2977</v>
      </c>
      <c r="AQ25" s="183" t="s">
        <v>2854</v>
      </c>
      <c r="AR25" s="183" t="s">
        <v>2746</v>
      </c>
      <c r="AS25" s="183" t="s">
        <v>2746</v>
      </c>
      <c r="AT25" s="183" t="s">
        <v>2854</v>
      </c>
      <c r="AU25" s="183" t="s">
        <v>2746</v>
      </c>
      <c r="AV25" s="183" t="s">
        <v>2746</v>
      </c>
      <c r="AW25" s="183" t="s">
        <v>2854</v>
      </c>
      <c r="AX25" s="183" t="s">
        <v>2746</v>
      </c>
      <c r="AY25" s="183" t="s">
        <v>2746</v>
      </c>
      <c r="AZ25" s="183" t="s">
        <v>2854</v>
      </c>
      <c r="BA25" s="183" t="s">
        <v>2746</v>
      </c>
      <c r="BB25" s="183" t="s">
        <v>2746</v>
      </c>
      <c r="BC25" s="183" t="s">
        <v>2854</v>
      </c>
      <c r="BD25" s="183" t="s">
        <v>2746</v>
      </c>
      <c r="BE25" s="183" t="s">
        <v>2979</v>
      </c>
      <c r="BF25" s="183" t="s">
        <v>2854</v>
      </c>
      <c r="BG25" s="183" t="s">
        <v>2746</v>
      </c>
      <c r="BH25" s="183" t="s">
        <v>2980</v>
      </c>
      <c r="BI25" s="183" t="s">
        <v>2854</v>
      </c>
      <c r="BJ25" s="183" t="s">
        <v>2746</v>
      </c>
      <c r="BK25" s="183" t="s">
        <v>2746</v>
      </c>
      <c r="BL25" s="183" t="s">
        <v>2854</v>
      </c>
      <c r="BM25" s="183" t="s">
        <v>2746</v>
      </c>
      <c r="BN25" s="183" t="s">
        <v>2981</v>
      </c>
      <c r="BO25" s="183" t="s">
        <v>2854</v>
      </c>
      <c r="BP25" s="183" t="s">
        <v>2746</v>
      </c>
      <c r="BQ25" s="183" t="s">
        <v>2746</v>
      </c>
      <c r="BR25" s="183" t="s">
        <v>2854</v>
      </c>
      <c r="BS25" s="183" t="s">
        <v>2746</v>
      </c>
      <c r="BT25" s="183" t="s">
        <v>2982</v>
      </c>
      <c r="BU25" s="183" t="s">
        <v>2854</v>
      </c>
      <c r="BV25" s="183" t="s">
        <v>2746</v>
      </c>
      <c r="BW25" s="183" t="s">
        <v>2746</v>
      </c>
      <c r="BX25" s="183" t="s">
        <v>2854</v>
      </c>
      <c r="BY25" s="183" t="s">
        <v>2746</v>
      </c>
      <c r="BZ25" s="183" t="s">
        <v>2746</v>
      </c>
      <c r="CA25" s="183" t="s">
        <v>2854</v>
      </c>
      <c r="CB25" s="183" t="s">
        <v>2746</v>
      </c>
      <c r="CC25" s="183" t="s">
        <v>2746</v>
      </c>
      <c r="CD25" s="183" t="s">
        <v>2854</v>
      </c>
      <c r="CE25" s="183" t="s">
        <v>2746</v>
      </c>
      <c r="CF25" s="183" t="s">
        <v>2746</v>
      </c>
      <c r="CG25" s="183" t="s">
        <v>2854</v>
      </c>
      <c r="CH25" s="183" t="s">
        <v>2746</v>
      </c>
      <c r="CI25" s="183" t="s">
        <v>2746</v>
      </c>
      <c r="CJ25" s="183" t="s">
        <v>2854</v>
      </c>
      <c r="CK25" s="183" t="s">
        <v>2746</v>
      </c>
      <c r="CL25" s="183" t="s">
        <v>2746</v>
      </c>
      <c r="CM25" s="183" t="s">
        <v>2854</v>
      </c>
      <c r="CN25" s="183" t="s">
        <v>2746</v>
      </c>
      <c r="CO25" s="183" t="s">
        <v>2746</v>
      </c>
      <c r="CP25" s="183" t="s">
        <v>2854</v>
      </c>
      <c r="CQ25" s="183" t="s">
        <v>2983</v>
      </c>
      <c r="CR25" s="183" t="s">
        <v>2746</v>
      </c>
      <c r="CS25" s="183" t="s">
        <v>2854</v>
      </c>
      <c r="CT25" s="183" t="s">
        <v>2984</v>
      </c>
      <c r="CU25" s="183" t="s">
        <v>2746</v>
      </c>
      <c r="CV25" s="183" t="s">
        <v>2854</v>
      </c>
      <c r="CW25" s="183" t="s">
        <v>2985</v>
      </c>
      <c r="CX25" s="183" t="s">
        <v>2746</v>
      </c>
      <c r="CY25" s="183" t="s">
        <v>2854</v>
      </c>
      <c r="CZ25" s="183" t="s">
        <v>2986</v>
      </c>
      <c r="DA25" s="183" t="s">
        <v>2746</v>
      </c>
      <c r="DB25" s="183" t="s">
        <v>2854</v>
      </c>
      <c r="DC25" s="183" t="s">
        <v>2746</v>
      </c>
      <c r="DD25" s="183" t="s">
        <v>2746</v>
      </c>
      <c r="DE25" s="183" t="s">
        <v>2854</v>
      </c>
      <c r="DF25" s="183" t="s">
        <v>2746</v>
      </c>
      <c r="DG25" s="183" t="s">
        <v>2746</v>
      </c>
      <c r="DH25" s="183" t="s">
        <v>2854</v>
      </c>
      <c r="DI25" s="183" t="s">
        <v>2984</v>
      </c>
      <c r="DJ25" s="183" t="s">
        <v>2746</v>
      </c>
      <c r="DK25" s="183" t="s">
        <v>2854</v>
      </c>
      <c r="DL25" s="183" t="s">
        <v>2746</v>
      </c>
      <c r="DM25" s="183" t="s">
        <v>2746</v>
      </c>
      <c r="DN25" s="183" t="s">
        <v>2854</v>
      </c>
      <c r="DO25" s="183" t="s">
        <v>2746</v>
      </c>
      <c r="DP25" s="183" t="s">
        <v>2746</v>
      </c>
      <c r="DQ25" s="183" t="s">
        <v>2854</v>
      </c>
      <c r="DR25" s="183" t="s">
        <v>2746</v>
      </c>
      <c r="DS25" s="183" t="s">
        <v>2746</v>
      </c>
      <c r="DT25" s="183" t="s">
        <v>2854</v>
      </c>
      <c r="DU25" s="183" t="s">
        <v>2746</v>
      </c>
      <c r="DV25" s="183" t="s">
        <v>2746</v>
      </c>
      <c r="DW25" s="183" t="s">
        <v>2854</v>
      </c>
      <c r="DX25" s="183" t="s">
        <v>2746</v>
      </c>
      <c r="DY25" s="183" t="s">
        <v>2987</v>
      </c>
      <c r="DZ25" s="183" t="s">
        <v>2854</v>
      </c>
      <c r="EA25" s="183" t="s">
        <v>2746</v>
      </c>
      <c r="EB25" s="183" t="s">
        <v>2746</v>
      </c>
      <c r="EC25" s="183" t="s">
        <v>2854</v>
      </c>
      <c r="ED25" s="183" t="s">
        <v>2746</v>
      </c>
      <c r="EE25" s="183" t="s">
        <v>2746</v>
      </c>
      <c r="EF25" s="183" t="s">
        <v>2854</v>
      </c>
      <c r="EG25" s="183" t="s">
        <v>2746</v>
      </c>
      <c r="EH25" s="183" t="s">
        <v>2746</v>
      </c>
      <c r="EI25" s="183" t="s">
        <v>2854</v>
      </c>
      <c r="EJ25" s="183" t="s">
        <v>2746</v>
      </c>
      <c r="EK25" s="183" t="s">
        <v>2746</v>
      </c>
      <c r="EL25" s="183" t="s">
        <v>2854</v>
      </c>
      <c r="EM25" s="183" t="s">
        <v>2746</v>
      </c>
      <c r="EN25" s="183" t="s">
        <v>2746</v>
      </c>
      <c r="EO25" s="183" t="s">
        <v>2854</v>
      </c>
      <c r="EP25" s="183" t="s">
        <v>2988</v>
      </c>
      <c r="EQ25" s="183" t="s">
        <v>2746</v>
      </c>
      <c r="ER25" s="183" t="s">
        <v>2854</v>
      </c>
      <c r="ES25" s="183" t="s">
        <v>2984</v>
      </c>
      <c r="ET25" s="183" t="s">
        <v>2746</v>
      </c>
    </row>
    <row r="26" spans="1:150" x14ac:dyDescent="0.35">
      <c r="A26" s="1"/>
      <c r="B26" s="182" t="s">
        <v>2989</v>
      </c>
      <c r="C26" s="182" t="s">
        <v>67</v>
      </c>
      <c r="D26" s="182" t="s">
        <v>987</v>
      </c>
      <c r="E26" s="182" t="s">
        <v>2990</v>
      </c>
      <c r="F26" s="182" t="s">
        <v>2991</v>
      </c>
      <c r="G26" s="183" t="s">
        <v>2854</v>
      </c>
      <c r="H26" s="183" t="s">
        <v>2746</v>
      </c>
      <c r="I26" s="183" t="s">
        <v>2977</v>
      </c>
      <c r="J26" s="183" t="s">
        <v>2854</v>
      </c>
      <c r="K26" s="183" t="s">
        <v>2746</v>
      </c>
      <c r="L26" s="183" t="s">
        <v>2978</v>
      </c>
      <c r="M26" s="183" t="s">
        <v>2854</v>
      </c>
      <c r="N26" s="183" t="s">
        <v>2746</v>
      </c>
      <c r="O26" s="183" t="s">
        <v>2977</v>
      </c>
      <c r="P26" s="183" t="s">
        <v>2854</v>
      </c>
      <c r="Q26" s="183" t="s">
        <v>2746</v>
      </c>
      <c r="R26" s="183" t="s">
        <v>2977</v>
      </c>
      <c r="S26" s="183" t="s">
        <v>2854</v>
      </c>
      <c r="T26" s="183" t="s">
        <v>2746</v>
      </c>
      <c r="U26" s="183" t="s">
        <v>2977</v>
      </c>
      <c r="V26" s="183" t="s">
        <v>2854</v>
      </c>
      <c r="W26" s="183" t="s">
        <v>2746</v>
      </c>
      <c r="X26" s="183" t="s">
        <v>2977</v>
      </c>
      <c r="Y26" s="183" t="s">
        <v>2854</v>
      </c>
      <c r="Z26" s="183" t="s">
        <v>2746</v>
      </c>
      <c r="AA26" s="183" t="s">
        <v>2746</v>
      </c>
      <c r="AB26" s="183" t="s">
        <v>2854</v>
      </c>
      <c r="AC26" s="183" t="s">
        <v>2746</v>
      </c>
      <c r="AD26" s="183" t="s">
        <v>2977</v>
      </c>
      <c r="AE26" s="183" t="s">
        <v>2854</v>
      </c>
      <c r="AF26" s="183" t="s">
        <v>2746</v>
      </c>
      <c r="AG26" s="183" t="s">
        <v>2977</v>
      </c>
      <c r="AH26" s="183" t="s">
        <v>2854</v>
      </c>
      <c r="AI26" s="183" t="s">
        <v>2746</v>
      </c>
      <c r="AJ26" s="183" t="s">
        <v>2746</v>
      </c>
      <c r="AK26" s="183" t="s">
        <v>2854</v>
      </c>
      <c r="AL26" s="183" t="s">
        <v>2746</v>
      </c>
      <c r="AM26" s="183" t="s">
        <v>2746</v>
      </c>
      <c r="AN26" s="183" t="s">
        <v>2854</v>
      </c>
      <c r="AO26" s="183" t="s">
        <v>2746</v>
      </c>
      <c r="AP26" s="183" t="s">
        <v>2977</v>
      </c>
      <c r="AQ26" s="183" t="s">
        <v>2854</v>
      </c>
      <c r="AR26" s="183" t="s">
        <v>2746</v>
      </c>
      <c r="AS26" s="183" t="s">
        <v>2746</v>
      </c>
      <c r="AT26" s="183" t="s">
        <v>2854</v>
      </c>
      <c r="AU26" s="183" t="s">
        <v>2746</v>
      </c>
      <c r="AV26" s="183" t="s">
        <v>2746</v>
      </c>
      <c r="AW26" s="183" t="s">
        <v>2854</v>
      </c>
      <c r="AX26" s="183" t="s">
        <v>2746</v>
      </c>
      <c r="AY26" s="183" t="s">
        <v>2746</v>
      </c>
      <c r="AZ26" s="183" t="s">
        <v>2854</v>
      </c>
      <c r="BA26" s="183" t="s">
        <v>2746</v>
      </c>
      <c r="BB26" s="183" t="s">
        <v>2746</v>
      </c>
      <c r="BC26" s="183" t="s">
        <v>2854</v>
      </c>
      <c r="BD26" s="183" t="s">
        <v>2746</v>
      </c>
      <c r="BE26" s="183" t="s">
        <v>2979</v>
      </c>
      <c r="BF26" s="183" t="s">
        <v>2854</v>
      </c>
      <c r="BG26" s="183" t="s">
        <v>2746</v>
      </c>
      <c r="BH26" s="183" t="s">
        <v>2980</v>
      </c>
      <c r="BI26" s="183" t="s">
        <v>2854</v>
      </c>
      <c r="BJ26" s="183" t="s">
        <v>2746</v>
      </c>
      <c r="BK26" s="183" t="s">
        <v>2746</v>
      </c>
      <c r="BL26" s="183" t="s">
        <v>2854</v>
      </c>
      <c r="BM26" s="183" t="s">
        <v>2746</v>
      </c>
      <c r="BN26" s="183" t="s">
        <v>2981</v>
      </c>
      <c r="BO26" s="183" t="s">
        <v>2854</v>
      </c>
      <c r="BP26" s="183" t="s">
        <v>2746</v>
      </c>
      <c r="BQ26" s="183" t="s">
        <v>2746</v>
      </c>
      <c r="BR26" s="183" t="s">
        <v>2854</v>
      </c>
      <c r="BS26" s="183" t="s">
        <v>2746</v>
      </c>
      <c r="BT26" s="183" t="s">
        <v>2982</v>
      </c>
      <c r="BU26" s="183" t="s">
        <v>2854</v>
      </c>
      <c r="BV26" s="183" t="s">
        <v>2746</v>
      </c>
      <c r="BW26" s="183" t="s">
        <v>2746</v>
      </c>
      <c r="BX26" s="183" t="s">
        <v>2854</v>
      </c>
      <c r="BY26" s="183" t="s">
        <v>2746</v>
      </c>
      <c r="BZ26" s="183" t="s">
        <v>2746</v>
      </c>
      <c r="CA26" s="183" t="s">
        <v>2854</v>
      </c>
      <c r="CB26" s="183" t="s">
        <v>2746</v>
      </c>
      <c r="CC26" s="183" t="s">
        <v>2746</v>
      </c>
      <c r="CD26" s="183" t="s">
        <v>2854</v>
      </c>
      <c r="CE26" s="183" t="s">
        <v>2746</v>
      </c>
      <c r="CF26" s="183" t="s">
        <v>2746</v>
      </c>
      <c r="CG26" s="183" t="s">
        <v>2854</v>
      </c>
      <c r="CH26" s="183" t="s">
        <v>2746</v>
      </c>
      <c r="CI26" s="183" t="s">
        <v>2746</v>
      </c>
      <c r="CJ26" s="183" t="s">
        <v>2854</v>
      </c>
      <c r="CK26" s="183" t="s">
        <v>2746</v>
      </c>
      <c r="CL26" s="183" t="s">
        <v>2746</v>
      </c>
      <c r="CM26" s="183" t="s">
        <v>2854</v>
      </c>
      <c r="CN26" s="183" t="s">
        <v>2746</v>
      </c>
      <c r="CO26" s="183" t="s">
        <v>2746</v>
      </c>
      <c r="CP26" s="183" t="s">
        <v>2854</v>
      </c>
      <c r="CQ26" s="183" t="s">
        <v>2983</v>
      </c>
      <c r="CR26" s="183" t="s">
        <v>2746</v>
      </c>
      <c r="CS26" s="183" t="s">
        <v>2854</v>
      </c>
      <c r="CT26" s="183" t="s">
        <v>2984</v>
      </c>
      <c r="CU26" s="183" t="s">
        <v>2746</v>
      </c>
      <c r="CV26" s="183" t="s">
        <v>2854</v>
      </c>
      <c r="CW26" s="183" t="s">
        <v>2985</v>
      </c>
      <c r="CX26" s="183" t="s">
        <v>2746</v>
      </c>
      <c r="CY26" s="183" t="s">
        <v>2854</v>
      </c>
      <c r="CZ26" s="183" t="s">
        <v>2986</v>
      </c>
      <c r="DA26" s="183" t="s">
        <v>2746</v>
      </c>
      <c r="DB26" s="183" t="s">
        <v>2854</v>
      </c>
      <c r="DC26" s="183" t="s">
        <v>2746</v>
      </c>
      <c r="DD26" s="183" t="s">
        <v>2746</v>
      </c>
      <c r="DE26" s="183" t="s">
        <v>2854</v>
      </c>
      <c r="DF26" s="183" t="s">
        <v>2746</v>
      </c>
      <c r="DG26" s="183" t="s">
        <v>2746</v>
      </c>
      <c r="DH26" s="183" t="s">
        <v>2854</v>
      </c>
      <c r="DI26" s="183" t="s">
        <v>2984</v>
      </c>
      <c r="DJ26" s="183" t="s">
        <v>2746</v>
      </c>
      <c r="DK26" s="183" t="s">
        <v>2854</v>
      </c>
      <c r="DL26" s="183" t="s">
        <v>2746</v>
      </c>
      <c r="DM26" s="183" t="s">
        <v>2746</v>
      </c>
      <c r="DN26" s="183" t="s">
        <v>2854</v>
      </c>
      <c r="DO26" s="183" t="s">
        <v>2746</v>
      </c>
      <c r="DP26" s="183" t="s">
        <v>2746</v>
      </c>
      <c r="DQ26" s="183" t="s">
        <v>2854</v>
      </c>
      <c r="DR26" s="183" t="s">
        <v>2746</v>
      </c>
      <c r="DS26" s="183" t="s">
        <v>2746</v>
      </c>
      <c r="DT26" s="183" t="s">
        <v>2854</v>
      </c>
      <c r="DU26" s="183" t="s">
        <v>2746</v>
      </c>
      <c r="DV26" s="183" t="s">
        <v>2746</v>
      </c>
      <c r="DW26" s="183" t="s">
        <v>2854</v>
      </c>
      <c r="DX26" s="183" t="s">
        <v>2746</v>
      </c>
      <c r="DY26" s="183" t="s">
        <v>2987</v>
      </c>
      <c r="DZ26" s="183" t="s">
        <v>2854</v>
      </c>
      <c r="EA26" s="183" t="s">
        <v>2746</v>
      </c>
      <c r="EB26" s="183" t="s">
        <v>2746</v>
      </c>
      <c r="EC26" s="183" t="s">
        <v>2854</v>
      </c>
      <c r="ED26" s="183" t="s">
        <v>2746</v>
      </c>
      <c r="EE26" s="183" t="s">
        <v>2746</v>
      </c>
      <c r="EF26" s="183" t="s">
        <v>2854</v>
      </c>
      <c r="EG26" s="183" t="s">
        <v>2746</v>
      </c>
      <c r="EH26" s="183" t="s">
        <v>2746</v>
      </c>
      <c r="EI26" s="183" t="s">
        <v>2854</v>
      </c>
      <c r="EJ26" s="183" t="s">
        <v>2746</v>
      </c>
      <c r="EK26" s="183" t="s">
        <v>2746</v>
      </c>
      <c r="EL26" s="183" t="s">
        <v>2854</v>
      </c>
      <c r="EM26" s="183" t="s">
        <v>2746</v>
      </c>
      <c r="EN26" s="183" t="s">
        <v>2746</v>
      </c>
      <c r="EO26" s="183" t="s">
        <v>2854</v>
      </c>
      <c r="EP26" s="183" t="s">
        <v>2988</v>
      </c>
      <c r="EQ26" s="183" t="s">
        <v>2746</v>
      </c>
      <c r="ER26" s="183" t="s">
        <v>2854</v>
      </c>
      <c r="ES26" s="183" t="s">
        <v>2984</v>
      </c>
      <c r="ET26" s="183" t="s">
        <v>2746</v>
      </c>
    </row>
    <row r="27" spans="1:150" x14ac:dyDescent="0.35">
      <c r="A27" s="1"/>
      <c r="B27" s="182" t="s">
        <v>2992</v>
      </c>
      <c r="C27" s="182" t="s">
        <v>67</v>
      </c>
      <c r="D27" s="182" t="s">
        <v>987</v>
      </c>
      <c r="E27" s="182" t="s">
        <v>2993</v>
      </c>
      <c r="F27" s="182" t="s">
        <v>2994</v>
      </c>
      <c r="G27" s="183" t="s">
        <v>2854</v>
      </c>
      <c r="H27" s="183" t="s">
        <v>2746</v>
      </c>
      <c r="I27" s="183" t="s">
        <v>2977</v>
      </c>
      <c r="J27" s="183" t="s">
        <v>2854</v>
      </c>
      <c r="K27" s="183" t="s">
        <v>2746</v>
      </c>
      <c r="L27" s="183" t="s">
        <v>2978</v>
      </c>
      <c r="M27" s="183" t="s">
        <v>2854</v>
      </c>
      <c r="N27" s="183" t="s">
        <v>2746</v>
      </c>
      <c r="O27" s="183" t="s">
        <v>2977</v>
      </c>
      <c r="P27" s="183" t="s">
        <v>2854</v>
      </c>
      <c r="Q27" s="183" t="s">
        <v>2746</v>
      </c>
      <c r="R27" s="183" t="s">
        <v>2977</v>
      </c>
      <c r="S27" s="183" t="s">
        <v>2854</v>
      </c>
      <c r="T27" s="183" t="s">
        <v>2746</v>
      </c>
      <c r="U27" s="183" t="s">
        <v>2977</v>
      </c>
      <c r="V27" s="183" t="s">
        <v>2854</v>
      </c>
      <c r="W27" s="183" t="s">
        <v>2746</v>
      </c>
      <c r="X27" s="183" t="s">
        <v>2977</v>
      </c>
      <c r="Y27" s="183" t="s">
        <v>2854</v>
      </c>
      <c r="Z27" s="183" t="s">
        <v>2746</v>
      </c>
      <c r="AA27" s="183" t="s">
        <v>2746</v>
      </c>
      <c r="AB27" s="183" t="s">
        <v>2854</v>
      </c>
      <c r="AC27" s="183" t="s">
        <v>2746</v>
      </c>
      <c r="AD27" s="183" t="s">
        <v>2977</v>
      </c>
      <c r="AE27" s="183" t="s">
        <v>2854</v>
      </c>
      <c r="AF27" s="183" t="s">
        <v>2746</v>
      </c>
      <c r="AG27" s="183" t="s">
        <v>2977</v>
      </c>
      <c r="AH27" s="183" t="s">
        <v>2854</v>
      </c>
      <c r="AI27" s="183" t="s">
        <v>2746</v>
      </c>
      <c r="AJ27" s="183" t="s">
        <v>2746</v>
      </c>
      <c r="AK27" s="183" t="s">
        <v>2854</v>
      </c>
      <c r="AL27" s="183" t="s">
        <v>2746</v>
      </c>
      <c r="AM27" s="183" t="s">
        <v>2746</v>
      </c>
      <c r="AN27" s="183" t="s">
        <v>2854</v>
      </c>
      <c r="AO27" s="183" t="s">
        <v>2746</v>
      </c>
      <c r="AP27" s="183" t="s">
        <v>2977</v>
      </c>
      <c r="AQ27" s="183" t="s">
        <v>2854</v>
      </c>
      <c r="AR27" s="183" t="s">
        <v>2746</v>
      </c>
      <c r="AS27" s="183" t="s">
        <v>2746</v>
      </c>
      <c r="AT27" s="183" t="s">
        <v>2854</v>
      </c>
      <c r="AU27" s="183" t="s">
        <v>2746</v>
      </c>
      <c r="AV27" s="183" t="s">
        <v>2746</v>
      </c>
      <c r="AW27" s="183" t="s">
        <v>2854</v>
      </c>
      <c r="AX27" s="183" t="s">
        <v>2746</v>
      </c>
      <c r="AY27" s="183" t="s">
        <v>2746</v>
      </c>
      <c r="AZ27" s="183" t="s">
        <v>2854</v>
      </c>
      <c r="BA27" s="183" t="s">
        <v>2746</v>
      </c>
      <c r="BB27" s="183" t="s">
        <v>2746</v>
      </c>
      <c r="BC27" s="183" t="s">
        <v>2854</v>
      </c>
      <c r="BD27" s="183" t="s">
        <v>2746</v>
      </c>
      <c r="BE27" s="183" t="s">
        <v>2979</v>
      </c>
      <c r="BF27" s="183" t="s">
        <v>2854</v>
      </c>
      <c r="BG27" s="183" t="s">
        <v>2746</v>
      </c>
      <c r="BH27" s="183" t="s">
        <v>2980</v>
      </c>
      <c r="BI27" s="183" t="s">
        <v>2854</v>
      </c>
      <c r="BJ27" s="183" t="s">
        <v>2746</v>
      </c>
      <c r="BK27" s="183" t="s">
        <v>2746</v>
      </c>
      <c r="BL27" s="183" t="s">
        <v>2854</v>
      </c>
      <c r="BM27" s="183" t="s">
        <v>2746</v>
      </c>
      <c r="BN27" s="183" t="s">
        <v>2981</v>
      </c>
      <c r="BO27" s="183" t="s">
        <v>2854</v>
      </c>
      <c r="BP27" s="183" t="s">
        <v>2746</v>
      </c>
      <c r="BQ27" s="183" t="s">
        <v>2746</v>
      </c>
      <c r="BR27" s="183" t="s">
        <v>2854</v>
      </c>
      <c r="BS27" s="183" t="s">
        <v>2746</v>
      </c>
      <c r="BT27" s="183" t="s">
        <v>2982</v>
      </c>
      <c r="BU27" s="183" t="s">
        <v>2854</v>
      </c>
      <c r="BV27" s="183" t="s">
        <v>2746</v>
      </c>
      <c r="BW27" s="183" t="s">
        <v>2746</v>
      </c>
      <c r="BX27" s="183" t="s">
        <v>2854</v>
      </c>
      <c r="BY27" s="183" t="s">
        <v>2746</v>
      </c>
      <c r="BZ27" s="183" t="s">
        <v>2746</v>
      </c>
      <c r="CA27" s="183" t="s">
        <v>2854</v>
      </c>
      <c r="CB27" s="183" t="s">
        <v>2746</v>
      </c>
      <c r="CC27" s="183" t="s">
        <v>2746</v>
      </c>
      <c r="CD27" s="183" t="s">
        <v>2854</v>
      </c>
      <c r="CE27" s="183" t="s">
        <v>2746</v>
      </c>
      <c r="CF27" s="183" t="s">
        <v>2746</v>
      </c>
      <c r="CG27" s="183" t="s">
        <v>2854</v>
      </c>
      <c r="CH27" s="183" t="s">
        <v>2746</v>
      </c>
      <c r="CI27" s="183" t="s">
        <v>2746</v>
      </c>
      <c r="CJ27" s="183" t="s">
        <v>2854</v>
      </c>
      <c r="CK27" s="183" t="s">
        <v>2746</v>
      </c>
      <c r="CL27" s="183" t="s">
        <v>2746</v>
      </c>
      <c r="CM27" s="183" t="s">
        <v>2854</v>
      </c>
      <c r="CN27" s="183" t="s">
        <v>2746</v>
      </c>
      <c r="CO27" s="183" t="s">
        <v>2746</v>
      </c>
      <c r="CP27" s="183" t="s">
        <v>2854</v>
      </c>
      <c r="CQ27" s="183" t="s">
        <v>2983</v>
      </c>
      <c r="CR27" s="183" t="s">
        <v>2746</v>
      </c>
      <c r="CS27" s="183" t="s">
        <v>2854</v>
      </c>
      <c r="CT27" s="183" t="s">
        <v>2984</v>
      </c>
      <c r="CU27" s="183" t="s">
        <v>2746</v>
      </c>
      <c r="CV27" s="183" t="s">
        <v>2854</v>
      </c>
      <c r="CW27" s="183" t="s">
        <v>2985</v>
      </c>
      <c r="CX27" s="183" t="s">
        <v>2746</v>
      </c>
      <c r="CY27" s="183" t="s">
        <v>2854</v>
      </c>
      <c r="CZ27" s="183" t="s">
        <v>2986</v>
      </c>
      <c r="DA27" s="183" t="s">
        <v>2746</v>
      </c>
      <c r="DB27" s="183" t="s">
        <v>2854</v>
      </c>
      <c r="DC27" s="183" t="s">
        <v>2746</v>
      </c>
      <c r="DD27" s="183" t="s">
        <v>2746</v>
      </c>
      <c r="DE27" s="183" t="s">
        <v>2854</v>
      </c>
      <c r="DF27" s="183" t="s">
        <v>2746</v>
      </c>
      <c r="DG27" s="183" t="s">
        <v>2746</v>
      </c>
      <c r="DH27" s="183" t="s">
        <v>2854</v>
      </c>
      <c r="DI27" s="183" t="s">
        <v>2984</v>
      </c>
      <c r="DJ27" s="183" t="s">
        <v>2746</v>
      </c>
      <c r="DK27" s="183" t="s">
        <v>2854</v>
      </c>
      <c r="DL27" s="183" t="s">
        <v>2746</v>
      </c>
      <c r="DM27" s="183" t="s">
        <v>2746</v>
      </c>
      <c r="DN27" s="183" t="s">
        <v>2854</v>
      </c>
      <c r="DO27" s="183" t="s">
        <v>2746</v>
      </c>
      <c r="DP27" s="183" t="s">
        <v>2746</v>
      </c>
      <c r="DQ27" s="183" t="s">
        <v>2854</v>
      </c>
      <c r="DR27" s="183" t="s">
        <v>2746</v>
      </c>
      <c r="DS27" s="183" t="s">
        <v>2746</v>
      </c>
      <c r="DT27" s="183" t="s">
        <v>2854</v>
      </c>
      <c r="DU27" s="183" t="s">
        <v>2746</v>
      </c>
      <c r="DV27" s="183" t="s">
        <v>2746</v>
      </c>
      <c r="DW27" s="183" t="s">
        <v>2854</v>
      </c>
      <c r="DX27" s="183" t="s">
        <v>2746</v>
      </c>
      <c r="DY27" s="183" t="s">
        <v>2987</v>
      </c>
      <c r="DZ27" s="183" t="s">
        <v>2854</v>
      </c>
      <c r="EA27" s="183" t="s">
        <v>2746</v>
      </c>
      <c r="EB27" s="183" t="s">
        <v>2746</v>
      </c>
      <c r="EC27" s="183" t="s">
        <v>2854</v>
      </c>
      <c r="ED27" s="183" t="s">
        <v>2746</v>
      </c>
      <c r="EE27" s="183" t="s">
        <v>2746</v>
      </c>
      <c r="EF27" s="183" t="s">
        <v>2854</v>
      </c>
      <c r="EG27" s="183" t="s">
        <v>2746</v>
      </c>
      <c r="EH27" s="183" t="s">
        <v>2746</v>
      </c>
      <c r="EI27" s="183" t="s">
        <v>2854</v>
      </c>
      <c r="EJ27" s="183" t="s">
        <v>2746</v>
      </c>
      <c r="EK27" s="183" t="s">
        <v>2746</v>
      </c>
      <c r="EL27" s="183" t="s">
        <v>2854</v>
      </c>
      <c r="EM27" s="183" t="s">
        <v>2746</v>
      </c>
      <c r="EN27" s="183" t="s">
        <v>2746</v>
      </c>
      <c r="EO27" s="183" t="s">
        <v>2854</v>
      </c>
      <c r="EP27" s="183" t="s">
        <v>2988</v>
      </c>
      <c r="EQ27" s="183" t="s">
        <v>2746</v>
      </c>
      <c r="ER27" s="183" t="s">
        <v>2854</v>
      </c>
      <c r="ES27" s="183" t="s">
        <v>2984</v>
      </c>
      <c r="ET27" s="183" t="s">
        <v>2746</v>
      </c>
    </row>
    <row r="28" spans="1:150" x14ac:dyDescent="0.35">
      <c r="A28" s="1"/>
      <c r="B28" s="182" t="s">
        <v>2995</v>
      </c>
      <c r="C28" s="182" t="s">
        <v>67</v>
      </c>
      <c r="D28" s="182" t="s">
        <v>987</v>
      </c>
      <c r="E28" s="182" t="s">
        <v>2996</v>
      </c>
      <c r="F28" s="182" t="s">
        <v>2997</v>
      </c>
      <c r="G28" s="183" t="s">
        <v>2746</v>
      </c>
      <c r="H28" s="183" t="s">
        <v>2746</v>
      </c>
      <c r="I28" s="183" t="s">
        <v>2746</v>
      </c>
      <c r="J28" s="183" t="s">
        <v>2746</v>
      </c>
      <c r="K28" s="183" t="s">
        <v>2746</v>
      </c>
      <c r="L28" s="183" t="s">
        <v>2746</v>
      </c>
      <c r="M28" s="183" t="s">
        <v>2746</v>
      </c>
      <c r="N28" s="183" t="s">
        <v>2746</v>
      </c>
      <c r="O28" s="183" t="s">
        <v>2746</v>
      </c>
      <c r="P28" s="183" t="s">
        <v>2746</v>
      </c>
      <c r="Q28" s="183" t="s">
        <v>2746</v>
      </c>
      <c r="R28" s="183" t="s">
        <v>2746</v>
      </c>
      <c r="S28" s="183" t="s">
        <v>2746</v>
      </c>
      <c r="T28" s="183" t="s">
        <v>2746</v>
      </c>
      <c r="U28" s="183" t="s">
        <v>2746</v>
      </c>
      <c r="V28" s="183" t="s">
        <v>2746</v>
      </c>
      <c r="W28" s="183" t="s">
        <v>2746</v>
      </c>
      <c r="X28" s="183" t="s">
        <v>2746</v>
      </c>
      <c r="Y28" s="183" t="s">
        <v>2746</v>
      </c>
      <c r="Z28" s="183" t="s">
        <v>2746</v>
      </c>
      <c r="AA28" s="183" t="s">
        <v>2746</v>
      </c>
      <c r="AB28" s="183" t="s">
        <v>2746</v>
      </c>
      <c r="AC28" s="183" t="s">
        <v>2746</v>
      </c>
      <c r="AD28" s="183" t="s">
        <v>2746</v>
      </c>
      <c r="AE28" s="183" t="s">
        <v>2746</v>
      </c>
      <c r="AF28" s="183" t="s">
        <v>2746</v>
      </c>
      <c r="AG28" s="183" t="s">
        <v>2746</v>
      </c>
      <c r="AH28" s="183" t="s">
        <v>2746</v>
      </c>
      <c r="AI28" s="183" t="s">
        <v>2746</v>
      </c>
      <c r="AJ28" s="183" t="s">
        <v>2746</v>
      </c>
      <c r="AK28" s="183" t="s">
        <v>2746</v>
      </c>
      <c r="AL28" s="183" t="s">
        <v>2746</v>
      </c>
      <c r="AM28" s="183" t="s">
        <v>2746</v>
      </c>
      <c r="AN28" s="183" t="s">
        <v>2746</v>
      </c>
      <c r="AO28" s="183" t="s">
        <v>2746</v>
      </c>
      <c r="AP28" s="183" t="s">
        <v>2746</v>
      </c>
      <c r="AQ28" s="183" t="s">
        <v>2746</v>
      </c>
      <c r="AR28" s="183" t="s">
        <v>2746</v>
      </c>
      <c r="AS28" s="183" t="s">
        <v>2746</v>
      </c>
      <c r="AT28" s="183" t="s">
        <v>2746</v>
      </c>
      <c r="AU28" s="183" t="s">
        <v>2746</v>
      </c>
      <c r="AV28" s="183" t="s">
        <v>2746</v>
      </c>
      <c r="AW28" s="183" t="s">
        <v>2746</v>
      </c>
      <c r="AX28" s="183" t="s">
        <v>2746</v>
      </c>
      <c r="AY28" s="183" t="s">
        <v>2746</v>
      </c>
      <c r="AZ28" s="183" t="s">
        <v>2746</v>
      </c>
      <c r="BA28" s="183" t="s">
        <v>2746</v>
      </c>
      <c r="BB28" s="183" t="s">
        <v>2746</v>
      </c>
      <c r="BC28" s="183" t="s">
        <v>2746</v>
      </c>
      <c r="BD28" s="183" t="s">
        <v>2746</v>
      </c>
      <c r="BE28" s="183" t="s">
        <v>2746</v>
      </c>
      <c r="BF28" s="183" t="s">
        <v>2746</v>
      </c>
      <c r="BG28" s="183" t="s">
        <v>2746</v>
      </c>
      <c r="BH28" s="183" t="s">
        <v>2746</v>
      </c>
      <c r="BI28" s="183" t="s">
        <v>2746</v>
      </c>
      <c r="BJ28" s="183" t="s">
        <v>2746</v>
      </c>
      <c r="BK28" s="183" t="s">
        <v>2746</v>
      </c>
      <c r="BL28" s="183" t="s">
        <v>2746</v>
      </c>
      <c r="BM28" s="183" t="s">
        <v>2746</v>
      </c>
      <c r="BN28" s="183" t="s">
        <v>2746</v>
      </c>
      <c r="BO28" s="183" t="s">
        <v>2746</v>
      </c>
      <c r="BP28" s="183" t="s">
        <v>2746</v>
      </c>
      <c r="BQ28" s="183" t="s">
        <v>2746</v>
      </c>
      <c r="BR28" s="183" t="s">
        <v>2746</v>
      </c>
      <c r="BS28" s="183" t="s">
        <v>2746</v>
      </c>
      <c r="BT28" s="183" t="s">
        <v>2746</v>
      </c>
      <c r="BU28" s="183" t="s">
        <v>2746</v>
      </c>
      <c r="BV28" s="183" t="s">
        <v>2746</v>
      </c>
      <c r="BW28" s="183" t="s">
        <v>2746</v>
      </c>
      <c r="BX28" s="183" t="s">
        <v>2746</v>
      </c>
      <c r="BY28" s="183" t="s">
        <v>2746</v>
      </c>
      <c r="BZ28" s="183" t="s">
        <v>2746</v>
      </c>
      <c r="CA28" s="183" t="s">
        <v>2746</v>
      </c>
      <c r="CB28" s="183" t="s">
        <v>2746</v>
      </c>
      <c r="CC28" s="183" t="s">
        <v>2746</v>
      </c>
      <c r="CD28" s="183" t="s">
        <v>2746</v>
      </c>
      <c r="CE28" s="183" t="s">
        <v>2746</v>
      </c>
      <c r="CF28" s="183" t="s">
        <v>2746</v>
      </c>
      <c r="CG28" s="183" t="s">
        <v>2746</v>
      </c>
      <c r="CH28" s="183" t="s">
        <v>2746</v>
      </c>
      <c r="CI28" s="183" t="s">
        <v>2746</v>
      </c>
      <c r="CJ28" s="183" t="s">
        <v>2746</v>
      </c>
      <c r="CK28" s="183" t="s">
        <v>2746</v>
      </c>
      <c r="CL28" s="183" t="s">
        <v>2746</v>
      </c>
      <c r="CM28" s="183" t="s">
        <v>2746</v>
      </c>
      <c r="CN28" s="183" t="s">
        <v>2746</v>
      </c>
      <c r="CO28" s="183" t="s">
        <v>2746</v>
      </c>
      <c r="CP28" s="183" t="s">
        <v>2746</v>
      </c>
      <c r="CQ28" s="183" t="s">
        <v>2746</v>
      </c>
      <c r="CR28" s="183" t="s">
        <v>2746</v>
      </c>
      <c r="CS28" s="183" t="s">
        <v>2746</v>
      </c>
      <c r="CT28" s="183" t="s">
        <v>2746</v>
      </c>
      <c r="CU28" s="183" t="s">
        <v>2746</v>
      </c>
      <c r="CV28" s="183" t="s">
        <v>2746</v>
      </c>
      <c r="CW28" s="183" t="s">
        <v>2746</v>
      </c>
      <c r="CX28" s="183" t="s">
        <v>2746</v>
      </c>
      <c r="CY28" s="183" t="s">
        <v>2746</v>
      </c>
      <c r="CZ28" s="183" t="s">
        <v>2746</v>
      </c>
      <c r="DA28" s="183" t="s">
        <v>2746</v>
      </c>
      <c r="DB28" s="183" t="s">
        <v>2746</v>
      </c>
      <c r="DC28" s="183" t="s">
        <v>2746</v>
      </c>
      <c r="DD28" s="183" t="s">
        <v>2746</v>
      </c>
      <c r="DE28" s="183" t="s">
        <v>2746</v>
      </c>
      <c r="DF28" s="183" t="s">
        <v>2746</v>
      </c>
      <c r="DG28" s="183" t="s">
        <v>2746</v>
      </c>
      <c r="DH28" s="183" t="s">
        <v>2746</v>
      </c>
      <c r="DI28" s="183" t="s">
        <v>2746</v>
      </c>
      <c r="DJ28" s="183" t="s">
        <v>2746</v>
      </c>
      <c r="DK28" s="183" t="s">
        <v>2746</v>
      </c>
      <c r="DL28" s="183" t="s">
        <v>2746</v>
      </c>
      <c r="DM28" s="183" t="s">
        <v>2746</v>
      </c>
      <c r="DN28" s="183" t="s">
        <v>2746</v>
      </c>
      <c r="DO28" s="183" t="s">
        <v>2746</v>
      </c>
      <c r="DP28" s="183" t="s">
        <v>2746</v>
      </c>
      <c r="DQ28" s="183" t="s">
        <v>2746</v>
      </c>
      <c r="DR28" s="183" t="s">
        <v>2746</v>
      </c>
      <c r="DS28" s="183" t="s">
        <v>2746</v>
      </c>
      <c r="DT28" s="183" t="s">
        <v>2854</v>
      </c>
      <c r="DU28" s="183" t="s">
        <v>2746</v>
      </c>
      <c r="DV28" s="183" t="s">
        <v>2746</v>
      </c>
      <c r="DW28" s="183" t="s">
        <v>2746</v>
      </c>
      <c r="DX28" s="183" t="s">
        <v>2746</v>
      </c>
      <c r="DY28" s="183" t="s">
        <v>2746</v>
      </c>
      <c r="DZ28" s="183" t="s">
        <v>2746</v>
      </c>
      <c r="EA28" s="183" t="s">
        <v>2746</v>
      </c>
      <c r="EB28" s="183" t="s">
        <v>2746</v>
      </c>
      <c r="EC28" s="183" t="s">
        <v>2746</v>
      </c>
      <c r="ED28" s="183" t="s">
        <v>2746</v>
      </c>
      <c r="EE28" s="183" t="s">
        <v>2746</v>
      </c>
      <c r="EF28" s="183" t="s">
        <v>2746</v>
      </c>
      <c r="EG28" s="183" t="s">
        <v>2746</v>
      </c>
      <c r="EH28" s="183" t="s">
        <v>2746</v>
      </c>
      <c r="EI28" s="183" t="s">
        <v>2746</v>
      </c>
      <c r="EJ28" s="183" t="s">
        <v>2746</v>
      </c>
      <c r="EK28" s="183" t="s">
        <v>2746</v>
      </c>
      <c r="EL28" s="183" t="s">
        <v>2746</v>
      </c>
      <c r="EM28" s="183" t="s">
        <v>2746</v>
      </c>
      <c r="EN28" s="183" t="s">
        <v>2746</v>
      </c>
      <c r="EO28" s="183" t="s">
        <v>2746</v>
      </c>
      <c r="EP28" s="183" t="s">
        <v>2746</v>
      </c>
      <c r="EQ28" s="183" t="s">
        <v>2746</v>
      </c>
      <c r="ER28" s="183" t="s">
        <v>2746</v>
      </c>
      <c r="ES28" s="183" t="s">
        <v>2746</v>
      </c>
      <c r="ET28" s="183" t="s">
        <v>2746</v>
      </c>
    </row>
    <row r="29" spans="1:150" x14ac:dyDescent="0.35">
      <c r="A29" s="1"/>
      <c r="B29" s="181" t="s">
        <v>2998</v>
      </c>
      <c r="C29" s="181" t="s">
        <v>67</v>
      </c>
      <c r="D29" s="181" t="s">
        <v>985</v>
      </c>
      <c r="E29" s="181" t="s">
        <v>2999</v>
      </c>
      <c r="F29" s="181" t="s">
        <v>3000</v>
      </c>
      <c r="G29" s="181" t="s">
        <v>2854</v>
      </c>
      <c r="H29" s="181" t="s">
        <v>2746</v>
      </c>
      <c r="I29" s="181" t="s">
        <v>2746</v>
      </c>
      <c r="J29" s="181" t="s">
        <v>2854</v>
      </c>
      <c r="K29" s="181" t="s">
        <v>2746</v>
      </c>
      <c r="L29" s="181" t="s">
        <v>2746</v>
      </c>
      <c r="M29" s="181" t="s">
        <v>2854</v>
      </c>
      <c r="N29" s="181" t="s">
        <v>2746</v>
      </c>
      <c r="O29" s="181" t="s">
        <v>2746</v>
      </c>
      <c r="P29" s="181" t="s">
        <v>2854</v>
      </c>
      <c r="Q29" s="181" t="s">
        <v>2746</v>
      </c>
      <c r="R29" s="181" t="s">
        <v>2746</v>
      </c>
      <c r="S29" s="181" t="s">
        <v>2854</v>
      </c>
      <c r="T29" s="181" t="s">
        <v>2746</v>
      </c>
      <c r="U29" s="181" t="s">
        <v>2746</v>
      </c>
      <c r="V29" s="181" t="s">
        <v>2854</v>
      </c>
      <c r="W29" s="181" t="s">
        <v>2746</v>
      </c>
      <c r="X29" s="181" t="s">
        <v>2746</v>
      </c>
      <c r="Y29" s="181" t="s">
        <v>2854</v>
      </c>
      <c r="Z29" s="181" t="s">
        <v>2746</v>
      </c>
      <c r="AA29" s="181" t="s">
        <v>2746</v>
      </c>
      <c r="AB29" s="181" t="s">
        <v>2854</v>
      </c>
      <c r="AC29" s="181" t="s">
        <v>2746</v>
      </c>
      <c r="AD29" s="181" t="s">
        <v>2746</v>
      </c>
      <c r="AE29" s="181" t="s">
        <v>2854</v>
      </c>
      <c r="AF29" s="181" t="s">
        <v>2746</v>
      </c>
      <c r="AG29" s="181" t="s">
        <v>2746</v>
      </c>
      <c r="AH29" s="181" t="s">
        <v>2854</v>
      </c>
      <c r="AI29" s="181" t="s">
        <v>2746</v>
      </c>
      <c r="AJ29" s="181" t="s">
        <v>2746</v>
      </c>
      <c r="AK29" s="181" t="s">
        <v>2854</v>
      </c>
      <c r="AL29" s="181" t="s">
        <v>2746</v>
      </c>
      <c r="AM29" s="181" t="s">
        <v>2746</v>
      </c>
      <c r="AN29" s="181" t="s">
        <v>2854</v>
      </c>
      <c r="AO29" s="181" t="s">
        <v>2746</v>
      </c>
      <c r="AP29" s="181" t="s">
        <v>2746</v>
      </c>
      <c r="AQ29" s="181" t="s">
        <v>2854</v>
      </c>
      <c r="AR29" s="181" t="s">
        <v>2746</v>
      </c>
      <c r="AS29" s="181" t="s">
        <v>2746</v>
      </c>
      <c r="AT29" s="181" t="s">
        <v>2854</v>
      </c>
      <c r="AU29" s="181" t="s">
        <v>2746</v>
      </c>
      <c r="AV29" s="181" t="s">
        <v>2746</v>
      </c>
      <c r="AW29" s="181" t="s">
        <v>2854</v>
      </c>
      <c r="AX29" s="181" t="s">
        <v>2746</v>
      </c>
      <c r="AY29" s="181" t="s">
        <v>2746</v>
      </c>
      <c r="AZ29" s="181" t="s">
        <v>2854</v>
      </c>
      <c r="BA29" s="181" t="s">
        <v>2746</v>
      </c>
      <c r="BB29" s="181" t="s">
        <v>2746</v>
      </c>
      <c r="BC29" s="181" t="s">
        <v>2854</v>
      </c>
      <c r="BD29" s="181" t="s">
        <v>2746</v>
      </c>
      <c r="BE29" s="181" t="s">
        <v>2746</v>
      </c>
      <c r="BF29" s="181" t="s">
        <v>2854</v>
      </c>
      <c r="BG29" s="181" t="s">
        <v>2746</v>
      </c>
      <c r="BH29" s="181" t="s">
        <v>2746</v>
      </c>
      <c r="BI29" s="181" t="s">
        <v>2854</v>
      </c>
      <c r="BJ29" s="181" t="s">
        <v>2746</v>
      </c>
      <c r="BK29" s="181" t="s">
        <v>2746</v>
      </c>
      <c r="BL29" s="181" t="s">
        <v>2854</v>
      </c>
      <c r="BM29" s="181" t="s">
        <v>2746</v>
      </c>
      <c r="BN29" s="181" t="s">
        <v>2746</v>
      </c>
      <c r="BO29" s="181" t="s">
        <v>2854</v>
      </c>
      <c r="BP29" s="181" t="s">
        <v>2746</v>
      </c>
      <c r="BQ29" s="181" t="s">
        <v>2746</v>
      </c>
      <c r="BR29" s="181" t="s">
        <v>2854</v>
      </c>
      <c r="BS29" s="181" t="s">
        <v>2746</v>
      </c>
      <c r="BT29" s="181" t="s">
        <v>2746</v>
      </c>
      <c r="BU29" s="181" t="s">
        <v>2854</v>
      </c>
      <c r="BV29" s="181" t="s">
        <v>2746</v>
      </c>
      <c r="BW29" s="181" t="s">
        <v>2746</v>
      </c>
      <c r="BX29" s="181" t="s">
        <v>2854</v>
      </c>
      <c r="BY29" s="181" t="s">
        <v>2746</v>
      </c>
      <c r="BZ29" s="181" t="s">
        <v>2746</v>
      </c>
      <c r="CA29" s="181" t="s">
        <v>2854</v>
      </c>
      <c r="CB29" s="181" t="s">
        <v>2746</v>
      </c>
      <c r="CC29" s="181" t="s">
        <v>2746</v>
      </c>
      <c r="CD29" s="181" t="s">
        <v>2854</v>
      </c>
      <c r="CE29" s="181" t="s">
        <v>2746</v>
      </c>
      <c r="CF29" s="181" t="s">
        <v>2746</v>
      </c>
      <c r="CG29" s="181" t="s">
        <v>2854</v>
      </c>
      <c r="CH29" s="181" t="s">
        <v>2746</v>
      </c>
      <c r="CI29" s="181" t="s">
        <v>2746</v>
      </c>
      <c r="CJ29" s="181" t="s">
        <v>2854</v>
      </c>
      <c r="CK29" s="181" t="s">
        <v>2746</v>
      </c>
      <c r="CL29" s="181" t="s">
        <v>2746</v>
      </c>
      <c r="CM29" s="181" t="s">
        <v>2854</v>
      </c>
      <c r="CN29" s="181" t="s">
        <v>2746</v>
      </c>
      <c r="CO29" s="181" t="s">
        <v>2746</v>
      </c>
      <c r="CP29" s="181" t="s">
        <v>2854</v>
      </c>
      <c r="CQ29" s="181" t="s">
        <v>2746</v>
      </c>
      <c r="CR29" s="181" t="s">
        <v>2746</v>
      </c>
      <c r="CS29" s="181" t="s">
        <v>2854</v>
      </c>
      <c r="CT29" s="181" t="s">
        <v>2746</v>
      </c>
      <c r="CU29" s="181" t="s">
        <v>2746</v>
      </c>
      <c r="CV29" s="181" t="s">
        <v>2854</v>
      </c>
      <c r="CW29" s="181" t="s">
        <v>2746</v>
      </c>
      <c r="CX29" s="181" t="s">
        <v>2746</v>
      </c>
      <c r="CY29" s="181" t="s">
        <v>2854</v>
      </c>
      <c r="CZ29" s="181" t="s">
        <v>2746</v>
      </c>
      <c r="DA29" s="181" t="s">
        <v>2746</v>
      </c>
      <c r="DB29" s="181" t="s">
        <v>2854</v>
      </c>
      <c r="DC29" s="181" t="s">
        <v>2746</v>
      </c>
      <c r="DD29" s="181" t="s">
        <v>2746</v>
      </c>
      <c r="DE29" s="181" t="s">
        <v>2854</v>
      </c>
      <c r="DF29" s="181" t="s">
        <v>2746</v>
      </c>
      <c r="DG29" s="181" t="s">
        <v>2746</v>
      </c>
      <c r="DH29" s="181" t="s">
        <v>2854</v>
      </c>
      <c r="DI29" s="181" t="s">
        <v>2746</v>
      </c>
      <c r="DJ29" s="181" t="s">
        <v>2746</v>
      </c>
      <c r="DK29" s="181" t="s">
        <v>2854</v>
      </c>
      <c r="DL29" s="181" t="s">
        <v>2746</v>
      </c>
      <c r="DM29" s="181" t="s">
        <v>2746</v>
      </c>
      <c r="DN29" s="181" t="s">
        <v>2854</v>
      </c>
      <c r="DO29" s="181" t="s">
        <v>2746</v>
      </c>
      <c r="DP29" s="181" t="s">
        <v>2746</v>
      </c>
      <c r="DQ29" s="181" t="s">
        <v>2854</v>
      </c>
      <c r="DR29" s="181" t="s">
        <v>2746</v>
      </c>
      <c r="DS29" s="181" t="s">
        <v>2746</v>
      </c>
      <c r="DT29" s="181" t="s">
        <v>2854</v>
      </c>
      <c r="DU29" s="181" t="s">
        <v>2746</v>
      </c>
      <c r="DV29" s="181" t="s">
        <v>2746</v>
      </c>
      <c r="DW29" s="181" t="s">
        <v>2854</v>
      </c>
      <c r="DX29" s="181" t="s">
        <v>2746</v>
      </c>
      <c r="DY29" s="181" t="s">
        <v>2746</v>
      </c>
      <c r="DZ29" s="181" t="s">
        <v>2854</v>
      </c>
      <c r="EA29" s="181" t="s">
        <v>2746</v>
      </c>
      <c r="EB29" s="181" t="s">
        <v>2746</v>
      </c>
      <c r="EC29" s="181" t="s">
        <v>2854</v>
      </c>
      <c r="ED29" s="181" t="s">
        <v>2746</v>
      </c>
      <c r="EE29" s="181" t="s">
        <v>2746</v>
      </c>
      <c r="EF29" s="181" t="s">
        <v>2854</v>
      </c>
      <c r="EG29" s="181" t="s">
        <v>2746</v>
      </c>
      <c r="EH29" s="181" t="s">
        <v>2746</v>
      </c>
      <c r="EI29" s="181" t="s">
        <v>2854</v>
      </c>
      <c r="EJ29" s="181" t="s">
        <v>2746</v>
      </c>
      <c r="EK29" s="181" t="s">
        <v>2746</v>
      </c>
      <c r="EL29" s="181" t="s">
        <v>2854</v>
      </c>
      <c r="EM29" s="181" t="s">
        <v>2746</v>
      </c>
      <c r="EN29" s="181" t="s">
        <v>2746</v>
      </c>
      <c r="EO29" s="181" t="s">
        <v>2854</v>
      </c>
      <c r="EP29" s="181" t="s">
        <v>2746</v>
      </c>
      <c r="EQ29" s="181" t="s">
        <v>2746</v>
      </c>
      <c r="ER29" s="181" t="s">
        <v>2854</v>
      </c>
      <c r="ES29" s="181" t="s">
        <v>2746</v>
      </c>
      <c r="ET29" s="181" t="s">
        <v>2746</v>
      </c>
    </row>
    <row r="30" spans="1:150" x14ac:dyDescent="0.35">
      <c r="A30" s="1"/>
      <c r="B30" s="182" t="s">
        <v>3001</v>
      </c>
      <c r="C30" s="182" t="s">
        <v>67</v>
      </c>
      <c r="D30" s="182" t="s">
        <v>985</v>
      </c>
      <c r="E30" s="182" t="s">
        <v>3002</v>
      </c>
      <c r="F30" s="182" t="s">
        <v>3003</v>
      </c>
      <c r="G30" s="183" t="s">
        <v>2854</v>
      </c>
      <c r="H30" s="183" t="s">
        <v>924</v>
      </c>
      <c r="I30" s="183" t="s">
        <v>924</v>
      </c>
      <c r="J30" s="183" t="s">
        <v>2854</v>
      </c>
      <c r="K30" s="183" t="s">
        <v>924</v>
      </c>
      <c r="L30" s="183" t="s">
        <v>924</v>
      </c>
      <c r="M30" s="183" t="s">
        <v>2854</v>
      </c>
      <c r="N30" s="183" t="s">
        <v>924</v>
      </c>
      <c r="O30" s="183" t="s">
        <v>924</v>
      </c>
      <c r="P30" s="183" t="s">
        <v>2854</v>
      </c>
      <c r="Q30" s="183" t="s">
        <v>924</v>
      </c>
      <c r="R30" s="183" t="s">
        <v>924</v>
      </c>
      <c r="S30" s="183" t="s">
        <v>2854</v>
      </c>
      <c r="T30" s="183" t="s">
        <v>924</v>
      </c>
      <c r="U30" s="183" t="s">
        <v>924</v>
      </c>
      <c r="V30" s="183" t="s">
        <v>2854</v>
      </c>
      <c r="W30" s="183" t="s">
        <v>924</v>
      </c>
      <c r="X30" s="183" t="s">
        <v>924</v>
      </c>
      <c r="Y30" s="183" t="s">
        <v>2854</v>
      </c>
      <c r="Z30" s="183" t="s">
        <v>924</v>
      </c>
      <c r="AA30" s="183" t="s">
        <v>924</v>
      </c>
      <c r="AB30" s="183" t="s">
        <v>2854</v>
      </c>
      <c r="AC30" s="183" t="s">
        <v>924</v>
      </c>
      <c r="AD30" s="183" t="s">
        <v>924</v>
      </c>
      <c r="AE30" s="183" t="s">
        <v>2854</v>
      </c>
      <c r="AF30" s="183" t="s">
        <v>924</v>
      </c>
      <c r="AG30" s="183" t="s">
        <v>924</v>
      </c>
      <c r="AH30" s="183" t="s">
        <v>2854</v>
      </c>
      <c r="AI30" s="183" t="s">
        <v>924</v>
      </c>
      <c r="AJ30" s="183" t="s">
        <v>924</v>
      </c>
      <c r="AK30" s="183" t="s">
        <v>2854</v>
      </c>
      <c r="AL30" s="183" t="s">
        <v>924</v>
      </c>
      <c r="AM30" s="183" t="s">
        <v>924</v>
      </c>
      <c r="AN30" s="183" t="s">
        <v>2854</v>
      </c>
      <c r="AO30" s="183" t="s">
        <v>924</v>
      </c>
      <c r="AP30" s="183" t="s">
        <v>924</v>
      </c>
      <c r="AQ30" s="183" t="s">
        <v>2854</v>
      </c>
      <c r="AR30" s="183" t="s">
        <v>924</v>
      </c>
      <c r="AS30" s="183" t="s">
        <v>924</v>
      </c>
      <c r="AT30" s="183" t="s">
        <v>2854</v>
      </c>
      <c r="AU30" s="183" t="s">
        <v>924</v>
      </c>
      <c r="AV30" s="183" t="s">
        <v>924</v>
      </c>
      <c r="AW30" s="183" t="s">
        <v>2854</v>
      </c>
      <c r="AX30" s="183" t="s">
        <v>924</v>
      </c>
      <c r="AY30" s="183" t="s">
        <v>924</v>
      </c>
      <c r="AZ30" s="183" t="s">
        <v>2854</v>
      </c>
      <c r="BA30" s="183" t="s">
        <v>924</v>
      </c>
      <c r="BB30" s="183" t="s">
        <v>924</v>
      </c>
      <c r="BC30" s="183" t="s">
        <v>2854</v>
      </c>
      <c r="BD30" s="183" t="s">
        <v>924</v>
      </c>
      <c r="BE30" s="183" t="s">
        <v>924</v>
      </c>
      <c r="BF30" s="183" t="s">
        <v>2854</v>
      </c>
      <c r="BG30" s="183" t="s">
        <v>924</v>
      </c>
      <c r="BH30" s="183" t="s">
        <v>924</v>
      </c>
      <c r="BI30" s="183" t="s">
        <v>2854</v>
      </c>
      <c r="BJ30" s="183" t="s">
        <v>924</v>
      </c>
      <c r="BK30" s="183" t="s">
        <v>924</v>
      </c>
      <c r="BL30" s="183" t="s">
        <v>2854</v>
      </c>
      <c r="BM30" s="183" t="s">
        <v>924</v>
      </c>
      <c r="BN30" s="183" t="s">
        <v>924</v>
      </c>
      <c r="BO30" s="183" t="s">
        <v>2854</v>
      </c>
      <c r="BP30" s="183" t="s">
        <v>924</v>
      </c>
      <c r="BQ30" s="183" t="s">
        <v>924</v>
      </c>
      <c r="BR30" s="183" t="s">
        <v>2854</v>
      </c>
      <c r="BS30" s="183" t="s">
        <v>924</v>
      </c>
      <c r="BT30" s="183" t="s">
        <v>924</v>
      </c>
      <c r="BU30" s="183" t="s">
        <v>2854</v>
      </c>
      <c r="BV30" s="183" t="s">
        <v>924</v>
      </c>
      <c r="BW30" s="183" t="s">
        <v>924</v>
      </c>
      <c r="BX30" s="183" t="s">
        <v>2854</v>
      </c>
      <c r="BY30" s="183" t="s">
        <v>924</v>
      </c>
      <c r="BZ30" s="183" t="s">
        <v>924</v>
      </c>
      <c r="CA30" s="183" t="s">
        <v>2854</v>
      </c>
      <c r="CB30" s="183" t="s">
        <v>924</v>
      </c>
      <c r="CC30" s="183" t="s">
        <v>924</v>
      </c>
      <c r="CD30" s="183" t="s">
        <v>2854</v>
      </c>
      <c r="CE30" s="183" t="s">
        <v>924</v>
      </c>
      <c r="CF30" s="183" t="s">
        <v>924</v>
      </c>
      <c r="CG30" s="183" t="s">
        <v>2854</v>
      </c>
      <c r="CH30" s="183" t="s">
        <v>924</v>
      </c>
      <c r="CI30" s="183" t="s">
        <v>924</v>
      </c>
      <c r="CJ30" s="183" t="s">
        <v>2854</v>
      </c>
      <c r="CK30" s="183" t="s">
        <v>924</v>
      </c>
      <c r="CL30" s="183" t="s">
        <v>924</v>
      </c>
      <c r="CM30" s="183" t="s">
        <v>2854</v>
      </c>
      <c r="CN30" s="183" t="s">
        <v>924</v>
      </c>
      <c r="CO30" s="183" t="s">
        <v>924</v>
      </c>
      <c r="CP30" s="183" t="s">
        <v>2854</v>
      </c>
      <c r="CQ30" s="183" t="s">
        <v>924</v>
      </c>
      <c r="CR30" s="183" t="s">
        <v>924</v>
      </c>
      <c r="CS30" s="183" t="s">
        <v>2854</v>
      </c>
      <c r="CT30" s="183" t="s">
        <v>924</v>
      </c>
      <c r="CU30" s="183" t="s">
        <v>924</v>
      </c>
      <c r="CV30" s="183" t="s">
        <v>2854</v>
      </c>
      <c r="CW30" s="183" t="s">
        <v>924</v>
      </c>
      <c r="CX30" s="183" t="s">
        <v>924</v>
      </c>
      <c r="CY30" s="183" t="s">
        <v>2854</v>
      </c>
      <c r="CZ30" s="183" t="s">
        <v>924</v>
      </c>
      <c r="DA30" s="183" t="s">
        <v>924</v>
      </c>
      <c r="DB30" s="183" t="s">
        <v>2854</v>
      </c>
      <c r="DC30" s="183" t="s">
        <v>924</v>
      </c>
      <c r="DD30" s="183" t="s">
        <v>924</v>
      </c>
      <c r="DE30" s="183" t="s">
        <v>2854</v>
      </c>
      <c r="DF30" s="183" t="s">
        <v>924</v>
      </c>
      <c r="DG30" s="183" t="s">
        <v>924</v>
      </c>
      <c r="DH30" s="183" t="s">
        <v>2854</v>
      </c>
      <c r="DI30" s="183" t="s">
        <v>924</v>
      </c>
      <c r="DJ30" s="183" t="s">
        <v>924</v>
      </c>
      <c r="DK30" s="183" t="s">
        <v>2854</v>
      </c>
      <c r="DL30" s="183" t="s">
        <v>924</v>
      </c>
      <c r="DM30" s="183" t="s">
        <v>924</v>
      </c>
      <c r="DN30" s="183" t="s">
        <v>2854</v>
      </c>
      <c r="DO30" s="183" t="s">
        <v>924</v>
      </c>
      <c r="DP30" s="183" t="s">
        <v>924</v>
      </c>
      <c r="DQ30" s="183" t="s">
        <v>2854</v>
      </c>
      <c r="DR30" s="183" t="s">
        <v>924</v>
      </c>
      <c r="DS30" s="183" t="s">
        <v>924</v>
      </c>
      <c r="DT30" s="183" t="s">
        <v>2854</v>
      </c>
      <c r="DU30" s="183" t="s">
        <v>924</v>
      </c>
      <c r="DV30" s="183" t="s">
        <v>924</v>
      </c>
      <c r="DW30" s="183" t="s">
        <v>2854</v>
      </c>
      <c r="DX30" s="183" t="s">
        <v>924</v>
      </c>
      <c r="DY30" s="183" t="s">
        <v>924</v>
      </c>
      <c r="DZ30" s="183" t="s">
        <v>2854</v>
      </c>
      <c r="EA30" s="183" t="s">
        <v>924</v>
      </c>
      <c r="EB30" s="183" t="s">
        <v>924</v>
      </c>
      <c r="EC30" s="183" t="s">
        <v>2854</v>
      </c>
      <c r="ED30" s="183" t="s">
        <v>924</v>
      </c>
      <c r="EE30" s="183" t="s">
        <v>924</v>
      </c>
      <c r="EF30" s="183" t="s">
        <v>2854</v>
      </c>
      <c r="EG30" s="183" t="s">
        <v>924</v>
      </c>
      <c r="EH30" s="183" t="s">
        <v>924</v>
      </c>
      <c r="EI30" s="183" t="s">
        <v>2854</v>
      </c>
      <c r="EJ30" s="183" t="s">
        <v>924</v>
      </c>
      <c r="EK30" s="183" t="s">
        <v>924</v>
      </c>
      <c r="EL30" s="183" t="s">
        <v>2854</v>
      </c>
      <c r="EM30" s="183" t="s">
        <v>924</v>
      </c>
      <c r="EN30" s="183" t="s">
        <v>924</v>
      </c>
      <c r="EO30" s="183" t="s">
        <v>2854</v>
      </c>
      <c r="EP30" s="183" t="s">
        <v>924</v>
      </c>
      <c r="EQ30" s="183" t="s">
        <v>924</v>
      </c>
      <c r="ER30" s="183" t="s">
        <v>2854</v>
      </c>
      <c r="ES30" s="183" t="s">
        <v>924</v>
      </c>
      <c r="ET30" s="183" t="s">
        <v>924</v>
      </c>
    </row>
    <row r="31" spans="1:150" x14ac:dyDescent="0.35">
      <c r="A31" s="1"/>
      <c r="B31" s="182" t="s">
        <v>3004</v>
      </c>
      <c r="C31" s="182" t="s">
        <v>67</v>
      </c>
      <c r="D31" s="182" t="s">
        <v>985</v>
      </c>
      <c r="E31" s="182" t="s">
        <v>3005</v>
      </c>
      <c r="F31" s="182" t="s">
        <v>3006</v>
      </c>
      <c r="G31" s="183" t="s">
        <v>2854</v>
      </c>
      <c r="H31" s="183" t="s">
        <v>924</v>
      </c>
      <c r="I31" s="183" t="s">
        <v>924</v>
      </c>
      <c r="J31" s="183" t="s">
        <v>2854</v>
      </c>
      <c r="K31" s="183" t="s">
        <v>924</v>
      </c>
      <c r="L31" s="183" t="s">
        <v>924</v>
      </c>
      <c r="M31" s="183" t="s">
        <v>2854</v>
      </c>
      <c r="N31" s="183" t="s">
        <v>924</v>
      </c>
      <c r="O31" s="183" t="s">
        <v>924</v>
      </c>
      <c r="P31" s="183" t="s">
        <v>2854</v>
      </c>
      <c r="Q31" s="183" t="s">
        <v>924</v>
      </c>
      <c r="R31" s="183" t="s">
        <v>924</v>
      </c>
      <c r="S31" s="183" t="s">
        <v>2854</v>
      </c>
      <c r="T31" s="183" t="s">
        <v>924</v>
      </c>
      <c r="U31" s="183" t="s">
        <v>924</v>
      </c>
      <c r="V31" s="183" t="s">
        <v>2854</v>
      </c>
      <c r="W31" s="183" t="s">
        <v>924</v>
      </c>
      <c r="X31" s="183" t="s">
        <v>924</v>
      </c>
      <c r="Y31" s="183" t="s">
        <v>2854</v>
      </c>
      <c r="Z31" s="183" t="s">
        <v>924</v>
      </c>
      <c r="AA31" s="183" t="s">
        <v>924</v>
      </c>
      <c r="AB31" s="183" t="s">
        <v>2854</v>
      </c>
      <c r="AC31" s="183" t="s">
        <v>924</v>
      </c>
      <c r="AD31" s="183" t="s">
        <v>924</v>
      </c>
      <c r="AE31" s="183" t="s">
        <v>2854</v>
      </c>
      <c r="AF31" s="183" t="s">
        <v>924</v>
      </c>
      <c r="AG31" s="183" t="s">
        <v>924</v>
      </c>
      <c r="AH31" s="183" t="s">
        <v>2854</v>
      </c>
      <c r="AI31" s="183" t="s">
        <v>924</v>
      </c>
      <c r="AJ31" s="183" t="s">
        <v>924</v>
      </c>
      <c r="AK31" s="183" t="s">
        <v>2854</v>
      </c>
      <c r="AL31" s="183" t="s">
        <v>924</v>
      </c>
      <c r="AM31" s="183" t="s">
        <v>924</v>
      </c>
      <c r="AN31" s="183" t="s">
        <v>2854</v>
      </c>
      <c r="AO31" s="183" t="s">
        <v>924</v>
      </c>
      <c r="AP31" s="183" t="s">
        <v>924</v>
      </c>
      <c r="AQ31" s="183" t="s">
        <v>2854</v>
      </c>
      <c r="AR31" s="183" t="s">
        <v>924</v>
      </c>
      <c r="AS31" s="183" t="s">
        <v>924</v>
      </c>
      <c r="AT31" s="183" t="s">
        <v>2854</v>
      </c>
      <c r="AU31" s="183" t="s">
        <v>924</v>
      </c>
      <c r="AV31" s="183" t="s">
        <v>924</v>
      </c>
      <c r="AW31" s="183" t="s">
        <v>2854</v>
      </c>
      <c r="AX31" s="183" t="s">
        <v>924</v>
      </c>
      <c r="AY31" s="183" t="s">
        <v>924</v>
      </c>
      <c r="AZ31" s="183" t="s">
        <v>2854</v>
      </c>
      <c r="BA31" s="183" t="s">
        <v>924</v>
      </c>
      <c r="BB31" s="183" t="s">
        <v>924</v>
      </c>
      <c r="BC31" s="183" t="s">
        <v>2854</v>
      </c>
      <c r="BD31" s="183" t="s">
        <v>924</v>
      </c>
      <c r="BE31" s="183" t="s">
        <v>924</v>
      </c>
      <c r="BF31" s="183" t="s">
        <v>2854</v>
      </c>
      <c r="BG31" s="183" t="s">
        <v>924</v>
      </c>
      <c r="BH31" s="183" t="s">
        <v>924</v>
      </c>
      <c r="BI31" s="183" t="s">
        <v>2854</v>
      </c>
      <c r="BJ31" s="183" t="s">
        <v>924</v>
      </c>
      <c r="BK31" s="183" t="s">
        <v>924</v>
      </c>
      <c r="BL31" s="183" t="s">
        <v>2854</v>
      </c>
      <c r="BM31" s="183" t="s">
        <v>924</v>
      </c>
      <c r="BN31" s="183" t="s">
        <v>924</v>
      </c>
      <c r="BO31" s="183" t="s">
        <v>2854</v>
      </c>
      <c r="BP31" s="183" t="s">
        <v>924</v>
      </c>
      <c r="BQ31" s="183" t="s">
        <v>924</v>
      </c>
      <c r="BR31" s="183" t="s">
        <v>2854</v>
      </c>
      <c r="BS31" s="183" t="s">
        <v>924</v>
      </c>
      <c r="BT31" s="183" t="s">
        <v>924</v>
      </c>
      <c r="BU31" s="183" t="s">
        <v>2854</v>
      </c>
      <c r="BV31" s="183" t="s">
        <v>924</v>
      </c>
      <c r="BW31" s="183" t="s">
        <v>924</v>
      </c>
      <c r="BX31" s="183" t="s">
        <v>2854</v>
      </c>
      <c r="BY31" s="183" t="s">
        <v>924</v>
      </c>
      <c r="BZ31" s="183" t="s">
        <v>924</v>
      </c>
      <c r="CA31" s="183" t="s">
        <v>2854</v>
      </c>
      <c r="CB31" s="183" t="s">
        <v>924</v>
      </c>
      <c r="CC31" s="183" t="s">
        <v>924</v>
      </c>
      <c r="CD31" s="183" t="s">
        <v>2854</v>
      </c>
      <c r="CE31" s="183" t="s">
        <v>924</v>
      </c>
      <c r="CF31" s="183" t="s">
        <v>924</v>
      </c>
      <c r="CG31" s="183" t="s">
        <v>2854</v>
      </c>
      <c r="CH31" s="183" t="s">
        <v>924</v>
      </c>
      <c r="CI31" s="183" t="s">
        <v>924</v>
      </c>
      <c r="CJ31" s="183" t="s">
        <v>2854</v>
      </c>
      <c r="CK31" s="183" t="s">
        <v>924</v>
      </c>
      <c r="CL31" s="183" t="s">
        <v>924</v>
      </c>
      <c r="CM31" s="183" t="s">
        <v>2854</v>
      </c>
      <c r="CN31" s="183" t="s">
        <v>924</v>
      </c>
      <c r="CO31" s="183" t="s">
        <v>924</v>
      </c>
      <c r="CP31" s="183" t="s">
        <v>2854</v>
      </c>
      <c r="CQ31" s="183" t="s">
        <v>924</v>
      </c>
      <c r="CR31" s="183" t="s">
        <v>924</v>
      </c>
      <c r="CS31" s="183" t="s">
        <v>2854</v>
      </c>
      <c r="CT31" s="183" t="s">
        <v>924</v>
      </c>
      <c r="CU31" s="183" t="s">
        <v>924</v>
      </c>
      <c r="CV31" s="183" t="s">
        <v>2854</v>
      </c>
      <c r="CW31" s="183" t="s">
        <v>924</v>
      </c>
      <c r="CX31" s="183" t="s">
        <v>924</v>
      </c>
      <c r="CY31" s="183" t="s">
        <v>2854</v>
      </c>
      <c r="CZ31" s="183" t="s">
        <v>924</v>
      </c>
      <c r="DA31" s="183" t="s">
        <v>924</v>
      </c>
      <c r="DB31" s="183" t="s">
        <v>2854</v>
      </c>
      <c r="DC31" s="183" t="s">
        <v>924</v>
      </c>
      <c r="DD31" s="183" t="s">
        <v>924</v>
      </c>
      <c r="DE31" s="183" t="s">
        <v>2854</v>
      </c>
      <c r="DF31" s="183" t="s">
        <v>924</v>
      </c>
      <c r="DG31" s="183" t="s">
        <v>924</v>
      </c>
      <c r="DH31" s="183" t="s">
        <v>2854</v>
      </c>
      <c r="DI31" s="183" t="s">
        <v>924</v>
      </c>
      <c r="DJ31" s="183" t="s">
        <v>924</v>
      </c>
      <c r="DK31" s="183" t="s">
        <v>2854</v>
      </c>
      <c r="DL31" s="183" t="s">
        <v>924</v>
      </c>
      <c r="DM31" s="183" t="s">
        <v>924</v>
      </c>
      <c r="DN31" s="183" t="s">
        <v>2854</v>
      </c>
      <c r="DO31" s="183" t="s">
        <v>924</v>
      </c>
      <c r="DP31" s="183" t="s">
        <v>924</v>
      </c>
      <c r="DQ31" s="183" t="s">
        <v>2854</v>
      </c>
      <c r="DR31" s="183" t="s">
        <v>924</v>
      </c>
      <c r="DS31" s="183" t="s">
        <v>924</v>
      </c>
      <c r="DT31" s="183" t="s">
        <v>2854</v>
      </c>
      <c r="DU31" s="183" t="s">
        <v>924</v>
      </c>
      <c r="DV31" s="183" t="s">
        <v>924</v>
      </c>
      <c r="DW31" s="183" t="s">
        <v>2854</v>
      </c>
      <c r="DX31" s="183" t="s">
        <v>924</v>
      </c>
      <c r="DY31" s="183" t="s">
        <v>924</v>
      </c>
      <c r="DZ31" s="183" t="s">
        <v>2854</v>
      </c>
      <c r="EA31" s="183" t="s">
        <v>924</v>
      </c>
      <c r="EB31" s="183" t="s">
        <v>924</v>
      </c>
      <c r="EC31" s="183" t="s">
        <v>2854</v>
      </c>
      <c r="ED31" s="183" t="s">
        <v>924</v>
      </c>
      <c r="EE31" s="183" t="s">
        <v>924</v>
      </c>
      <c r="EF31" s="183" t="s">
        <v>2854</v>
      </c>
      <c r="EG31" s="183" t="s">
        <v>924</v>
      </c>
      <c r="EH31" s="183" t="s">
        <v>924</v>
      </c>
      <c r="EI31" s="183" t="s">
        <v>2854</v>
      </c>
      <c r="EJ31" s="183" t="s">
        <v>924</v>
      </c>
      <c r="EK31" s="183" t="s">
        <v>924</v>
      </c>
      <c r="EL31" s="183" t="s">
        <v>2854</v>
      </c>
      <c r="EM31" s="183" t="s">
        <v>924</v>
      </c>
      <c r="EN31" s="183" t="s">
        <v>924</v>
      </c>
      <c r="EO31" s="183" t="s">
        <v>2854</v>
      </c>
      <c r="EP31" s="183" t="s">
        <v>924</v>
      </c>
      <c r="EQ31" s="183" t="s">
        <v>924</v>
      </c>
      <c r="ER31" s="183" t="s">
        <v>2854</v>
      </c>
      <c r="ES31" s="183" t="s">
        <v>924</v>
      </c>
      <c r="ET31" s="183" t="s">
        <v>924</v>
      </c>
    </row>
    <row r="32" spans="1:150" x14ac:dyDescent="0.35">
      <c r="A32" s="1"/>
      <c r="B32" s="181" t="s">
        <v>3007</v>
      </c>
      <c r="C32" s="181" t="s">
        <v>123</v>
      </c>
      <c r="D32" s="181" t="s">
        <v>3008</v>
      </c>
      <c r="E32" s="181" t="s">
        <v>3009</v>
      </c>
      <c r="F32" s="181" t="s">
        <v>3010</v>
      </c>
      <c r="G32" s="181" t="s">
        <v>2854</v>
      </c>
      <c r="H32" s="181" t="s">
        <v>2746</v>
      </c>
      <c r="I32" s="181" t="s">
        <v>2746</v>
      </c>
      <c r="J32" s="181" t="s">
        <v>2854</v>
      </c>
      <c r="K32" s="181" t="s">
        <v>2746</v>
      </c>
      <c r="L32" s="181" t="s">
        <v>2746</v>
      </c>
      <c r="M32" s="181" t="s">
        <v>2854</v>
      </c>
      <c r="N32" s="181" t="s">
        <v>2746</v>
      </c>
      <c r="O32" s="181" t="s">
        <v>2746</v>
      </c>
      <c r="P32" s="181" t="s">
        <v>2854</v>
      </c>
      <c r="Q32" s="181" t="s">
        <v>2746</v>
      </c>
      <c r="R32" s="181" t="s">
        <v>2746</v>
      </c>
      <c r="S32" s="181" t="s">
        <v>2854</v>
      </c>
      <c r="T32" s="181" t="s">
        <v>2746</v>
      </c>
      <c r="U32" s="181" t="s">
        <v>2746</v>
      </c>
      <c r="V32" s="181" t="s">
        <v>2854</v>
      </c>
      <c r="W32" s="181" t="s">
        <v>2746</v>
      </c>
      <c r="X32" s="181" t="s">
        <v>2746</v>
      </c>
      <c r="Y32" s="181" t="s">
        <v>2854</v>
      </c>
      <c r="Z32" s="181" t="s">
        <v>2746</v>
      </c>
      <c r="AA32" s="181" t="s">
        <v>2746</v>
      </c>
      <c r="AB32" s="181" t="s">
        <v>2854</v>
      </c>
      <c r="AC32" s="181" t="s">
        <v>2746</v>
      </c>
      <c r="AD32" s="181" t="s">
        <v>2746</v>
      </c>
      <c r="AE32" s="181" t="s">
        <v>2854</v>
      </c>
      <c r="AF32" s="181" t="s">
        <v>2746</v>
      </c>
      <c r="AG32" s="181" t="s">
        <v>2746</v>
      </c>
      <c r="AH32" s="181" t="s">
        <v>2854</v>
      </c>
      <c r="AI32" s="181" t="s">
        <v>2746</v>
      </c>
      <c r="AJ32" s="181" t="s">
        <v>2746</v>
      </c>
      <c r="AK32" s="181" t="s">
        <v>2854</v>
      </c>
      <c r="AL32" s="181" t="s">
        <v>2746</v>
      </c>
      <c r="AM32" s="181" t="s">
        <v>2746</v>
      </c>
      <c r="AN32" s="181" t="s">
        <v>2854</v>
      </c>
      <c r="AO32" s="181" t="s">
        <v>2746</v>
      </c>
      <c r="AP32" s="181" t="s">
        <v>2746</v>
      </c>
      <c r="AQ32" s="181" t="s">
        <v>2854</v>
      </c>
      <c r="AR32" s="181" t="s">
        <v>2746</v>
      </c>
      <c r="AS32" s="181" t="s">
        <v>2746</v>
      </c>
      <c r="AT32" s="181" t="s">
        <v>2854</v>
      </c>
      <c r="AU32" s="181" t="s">
        <v>2746</v>
      </c>
      <c r="AV32" s="181" t="s">
        <v>2746</v>
      </c>
      <c r="AW32" s="181" t="s">
        <v>2854</v>
      </c>
      <c r="AX32" s="181" t="s">
        <v>2746</v>
      </c>
      <c r="AY32" s="181" t="s">
        <v>2746</v>
      </c>
      <c r="AZ32" s="181" t="s">
        <v>2854</v>
      </c>
      <c r="BA32" s="181" t="s">
        <v>2746</v>
      </c>
      <c r="BB32" s="181" t="s">
        <v>2746</v>
      </c>
      <c r="BC32" s="181" t="s">
        <v>2854</v>
      </c>
      <c r="BD32" s="181" t="s">
        <v>2746</v>
      </c>
      <c r="BE32" s="181" t="s">
        <v>2746</v>
      </c>
      <c r="BF32" s="181" t="s">
        <v>2854</v>
      </c>
      <c r="BG32" s="181" t="s">
        <v>2746</v>
      </c>
      <c r="BH32" s="181" t="s">
        <v>2746</v>
      </c>
      <c r="BI32" s="181" t="s">
        <v>2854</v>
      </c>
      <c r="BJ32" s="181" t="s">
        <v>2746</v>
      </c>
      <c r="BK32" s="181" t="s">
        <v>2746</v>
      </c>
      <c r="BL32" s="181" t="s">
        <v>2854</v>
      </c>
      <c r="BM32" s="181" t="s">
        <v>2746</v>
      </c>
      <c r="BN32" s="181" t="s">
        <v>2746</v>
      </c>
      <c r="BO32" s="181" t="s">
        <v>2854</v>
      </c>
      <c r="BP32" s="181" t="s">
        <v>2746</v>
      </c>
      <c r="BQ32" s="181" t="s">
        <v>2746</v>
      </c>
      <c r="BR32" s="181" t="s">
        <v>2854</v>
      </c>
      <c r="BS32" s="181" t="s">
        <v>2746</v>
      </c>
      <c r="BT32" s="181" t="s">
        <v>2746</v>
      </c>
      <c r="BU32" s="181" t="s">
        <v>2854</v>
      </c>
      <c r="BV32" s="181" t="s">
        <v>2746</v>
      </c>
      <c r="BW32" s="181" t="s">
        <v>2746</v>
      </c>
      <c r="BX32" s="181" t="s">
        <v>2854</v>
      </c>
      <c r="BY32" s="181" t="s">
        <v>2746</v>
      </c>
      <c r="BZ32" s="181" t="s">
        <v>2746</v>
      </c>
      <c r="CA32" s="181" t="s">
        <v>2854</v>
      </c>
      <c r="CB32" s="181" t="s">
        <v>2746</v>
      </c>
      <c r="CC32" s="181" t="s">
        <v>2746</v>
      </c>
      <c r="CD32" s="181" t="s">
        <v>2854</v>
      </c>
      <c r="CE32" s="181" t="s">
        <v>2746</v>
      </c>
      <c r="CF32" s="181" t="s">
        <v>2746</v>
      </c>
      <c r="CG32" s="181" t="s">
        <v>2854</v>
      </c>
      <c r="CH32" s="181" t="s">
        <v>2746</v>
      </c>
      <c r="CI32" s="181" t="s">
        <v>2746</v>
      </c>
      <c r="CJ32" s="181" t="s">
        <v>2854</v>
      </c>
      <c r="CK32" s="181" t="s">
        <v>2746</v>
      </c>
      <c r="CL32" s="181" t="s">
        <v>2746</v>
      </c>
      <c r="CM32" s="181" t="s">
        <v>2854</v>
      </c>
      <c r="CN32" s="181" t="s">
        <v>2746</v>
      </c>
      <c r="CO32" s="181" t="s">
        <v>2746</v>
      </c>
      <c r="CP32" s="181" t="s">
        <v>2854</v>
      </c>
      <c r="CQ32" s="181" t="s">
        <v>2746</v>
      </c>
      <c r="CR32" s="181" t="s">
        <v>2746</v>
      </c>
      <c r="CS32" s="181" t="s">
        <v>2854</v>
      </c>
      <c r="CT32" s="181" t="s">
        <v>2746</v>
      </c>
      <c r="CU32" s="181" t="s">
        <v>2746</v>
      </c>
      <c r="CV32" s="181" t="s">
        <v>2854</v>
      </c>
      <c r="CW32" s="181" t="s">
        <v>2746</v>
      </c>
      <c r="CX32" s="181" t="s">
        <v>2746</v>
      </c>
      <c r="CY32" s="181" t="s">
        <v>2854</v>
      </c>
      <c r="CZ32" s="181" t="s">
        <v>2746</v>
      </c>
      <c r="DA32" s="181" t="s">
        <v>2746</v>
      </c>
      <c r="DB32" s="181" t="s">
        <v>2854</v>
      </c>
      <c r="DC32" s="181" t="s">
        <v>2746</v>
      </c>
      <c r="DD32" s="181" t="s">
        <v>2746</v>
      </c>
      <c r="DE32" s="181" t="s">
        <v>2854</v>
      </c>
      <c r="DF32" s="181" t="s">
        <v>2746</v>
      </c>
      <c r="DG32" s="181" t="s">
        <v>2746</v>
      </c>
      <c r="DH32" s="181" t="s">
        <v>2854</v>
      </c>
      <c r="DI32" s="181" t="s">
        <v>2746</v>
      </c>
      <c r="DJ32" s="181" t="s">
        <v>2746</v>
      </c>
      <c r="DK32" s="181" t="s">
        <v>2854</v>
      </c>
      <c r="DL32" s="181" t="s">
        <v>2746</v>
      </c>
      <c r="DM32" s="181" t="s">
        <v>2746</v>
      </c>
      <c r="DN32" s="181" t="s">
        <v>2854</v>
      </c>
      <c r="DO32" s="181" t="s">
        <v>2746</v>
      </c>
      <c r="DP32" s="181" t="s">
        <v>2746</v>
      </c>
      <c r="DQ32" s="181" t="s">
        <v>2854</v>
      </c>
      <c r="DR32" s="181" t="s">
        <v>2746</v>
      </c>
      <c r="DS32" s="181" t="s">
        <v>2746</v>
      </c>
      <c r="DT32" s="181" t="s">
        <v>2854</v>
      </c>
      <c r="DU32" s="181" t="s">
        <v>2746</v>
      </c>
      <c r="DV32" s="181" t="s">
        <v>2746</v>
      </c>
      <c r="DW32" s="181" t="s">
        <v>2854</v>
      </c>
      <c r="DX32" s="181" t="s">
        <v>2746</v>
      </c>
      <c r="DY32" s="181" t="s">
        <v>2746</v>
      </c>
      <c r="DZ32" s="181" t="s">
        <v>2854</v>
      </c>
      <c r="EA32" s="181" t="s">
        <v>2746</v>
      </c>
      <c r="EB32" s="181" t="s">
        <v>2746</v>
      </c>
      <c r="EC32" s="181" t="s">
        <v>2854</v>
      </c>
      <c r="ED32" s="181" t="s">
        <v>2746</v>
      </c>
      <c r="EE32" s="181" t="s">
        <v>2746</v>
      </c>
      <c r="EF32" s="181" t="s">
        <v>2854</v>
      </c>
      <c r="EG32" s="181" t="s">
        <v>2746</v>
      </c>
      <c r="EH32" s="181" t="s">
        <v>2746</v>
      </c>
      <c r="EI32" s="181" t="s">
        <v>2854</v>
      </c>
      <c r="EJ32" s="181" t="s">
        <v>2746</v>
      </c>
      <c r="EK32" s="181" t="s">
        <v>2746</v>
      </c>
      <c r="EL32" s="181" t="s">
        <v>2854</v>
      </c>
      <c r="EM32" s="181" t="s">
        <v>2746</v>
      </c>
      <c r="EN32" s="181" t="s">
        <v>2746</v>
      </c>
      <c r="EO32" s="181" t="s">
        <v>2854</v>
      </c>
      <c r="EP32" s="181" t="s">
        <v>2746</v>
      </c>
      <c r="EQ32" s="181" t="s">
        <v>2746</v>
      </c>
      <c r="ER32" s="181" t="s">
        <v>2854</v>
      </c>
      <c r="ES32" s="181" t="s">
        <v>2746</v>
      </c>
      <c r="ET32" s="181" t="s">
        <v>2746</v>
      </c>
    </row>
    <row r="33" spans="1:150" x14ac:dyDescent="0.35">
      <c r="A33" s="1"/>
      <c r="B33" s="182" t="s">
        <v>3011</v>
      </c>
      <c r="C33" s="182" t="s">
        <v>123</v>
      </c>
      <c r="D33" s="182" t="s">
        <v>3008</v>
      </c>
      <c r="E33" s="182" t="s">
        <v>3012</v>
      </c>
      <c r="F33" s="182" t="s">
        <v>3013</v>
      </c>
      <c r="G33" s="183" t="s">
        <v>2854</v>
      </c>
      <c r="H33" s="183" t="s">
        <v>924</v>
      </c>
      <c r="I33" s="183" t="s">
        <v>924</v>
      </c>
      <c r="J33" s="183" t="s">
        <v>2854</v>
      </c>
      <c r="K33" s="183" t="s">
        <v>924</v>
      </c>
      <c r="L33" s="183" t="s">
        <v>924</v>
      </c>
      <c r="M33" s="183" t="s">
        <v>2854</v>
      </c>
      <c r="N33" s="183" t="s">
        <v>924</v>
      </c>
      <c r="O33" s="183" t="s">
        <v>924</v>
      </c>
      <c r="P33" s="183" t="s">
        <v>2854</v>
      </c>
      <c r="Q33" s="183" t="s">
        <v>924</v>
      </c>
      <c r="R33" s="183" t="s">
        <v>924</v>
      </c>
      <c r="S33" s="183" t="s">
        <v>2854</v>
      </c>
      <c r="T33" s="183" t="s">
        <v>924</v>
      </c>
      <c r="U33" s="183" t="s">
        <v>924</v>
      </c>
      <c r="V33" s="183" t="s">
        <v>2854</v>
      </c>
      <c r="W33" s="183" t="s">
        <v>924</v>
      </c>
      <c r="X33" s="183" t="s">
        <v>924</v>
      </c>
      <c r="Y33" s="183" t="s">
        <v>2854</v>
      </c>
      <c r="Z33" s="183" t="s">
        <v>924</v>
      </c>
      <c r="AA33" s="183" t="s">
        <v>924</v>
      </c>
      <c r="AB33" s="183" t="s">
        <v>2854</v>
      </c>
      <c r="AC33" s="183" t="s">
        <v>924</v>
      </c>
      <c r="AD33" s="183" t="s">
        <v>924</v>
      </c>
      <c r="AE33" s="183" t="s">
        <v>2854</v>
      </c>
      <c r="AF33" s="183" t="s">
        <v>924</v>
      </c>
      <c r="AG33" s="183" t="s">
        <v>924</v>
      </c>
      <c r="AH33" s="183" t="s">
        <v>2854</v>
      </c>
      <c r="AI33" s="183" t="s">
        <v>924</v>
      </c>
      <c r="AJ33" s="183" t="s">
        <v>924</v>
      </c>
      <c r="AK33" s="183" t="s">
        <v>2854</v>
      </c>
      <c r="AL33" s="183" t="s">
        <v>924</v>
      </c>
      <c r="AM33" s="183" t="s">
        <v>924</v>
      </c>
      <c r="AN33" s="183" t="s">
        <v>2854</v>
      </c>
      <c r="AO33" s="183" t="s">
        <v>924</v>
      </c>
      <c r="AP33" s="183" t="s">
        <v>924</v>
      </c>
      <c r="AQ33" s="183" t="s">
        <v>2854</v>
      </c>
      <c r="AR33" s="183" t="s">
        <v>924</v>
      </c>
      <c r="AS33" s="183" t="s">
        <v>924</v>
      </c>
      <c r="AT33" s="183" t="s">
        <v>2854</v>
      </c>
      <c r="AU33" s="183" t="s">
        <v>924</v>
      </c>
      <c r="AV33" s="183" t="s">
        <v>924</v>
      </c>
      <c r="AW33" s="183" t="s">
        <v>2854</v>
      </c>
      <c r="AX33" s="183" t="s">
        <v>924</v>
      </c>
      <c r="AY33" s="183" t="s">
        <v>924</v>
      </c>
      <c r="AZ33" s="183" t="s">
        <v>2854</v>
      </c>
      <c r="BA33" s="183" t="s">
        <v>924</v>
      </c>
      <c r="BB33" s="183" t="s">
        <v>924</v>
      </c>
      <c r="BC33" s="183" t="s">
        <v>2854</v>
      </c>
      <c r="BD33" s="183" t="s">
        <v>924</v>
      </c>
      <c r="BE33" s="183" t="s">
        <v>924</v>
      </c>
      <c r="BF33" s="183" t="s">
        <v>2854</v>
      </c>
      <c r="BG33" s="183" t="s">
        <v>924</v>
      </c>
      <c r="BH33" s="183" t="s">
        <v>924</v>
      </c>
      <c r="BI33" s="183" t="s">
        <v>2854</v>
      </c>
      <c r="BJ33" s="183" t="s">
        <v>924</v>
      </c>
      <c r="BK33" s="183" t="s">
        <v>924</v>
      </c>
      <c r="BL33" s="183" t="s">
        <v>2854</v>
      </c>
      <c r="BM33" s="183" t="s">
        <v>924</v>
      </c>
      <c r="BN33" s="183" t="s">
        <v>924</v>
      </c>
      <c r="BO33" s="183" t="s">
        <v>2854</v>
      </c>
      <c r="BP33" s="183" t="s">
        <v>924</v>
      </c>
      <c r="BQ33" s="183" t="s">
        <v>924</v>
      </c>
      <c r="BR33" s="183" t="s">
        <v>2854</v>
      </c>
      <c r="BS33" s="183" t="s">
        <v>924</v>
      </c>
      <c r="BT33" s="183" t="s">
        <v>924</v>
      </c>
      <c r="BU33" s="183" t="s">
        <v>2854</v>
      </c>
      <c r="BV33" s="183" t="s">
        <v>924</v>
      </c>
      <c r="BW33" s="183" t="s">
        <v>924</v>
      </c>
      <c r="BX33" s="183" t="s">
        <v>2854</v>
      </c>
      <c r="BY33" s="183" t="s">
        <v>924</v>
      </c>
      <c r="BZ33" s="183" t="s">
        <v>924</v>
      </c>
      <c r="CA33" s="183" t="s">
        <v>2854</v>
      </c>
      <c r="CB33" s="183" t="s">
        <v>924</v>
      </c>
      <c r="CC33" s="183" t="s">
        <v>924</v>
      </c>
      <c r="CD33" s="183" t="s">
        <v>2854</v>
      </c>
      <c r="CE33" s="183" t="s">
        <v>924</v>
      </c>
      <c r="CF33" s="183" t="s">
        <v>924</v>
      </c>
      <c r="CG33" s="183" t="s">
        <v>2854</v>
      </c>
      <c r="CH33" s="183" t="s">
        <v>924</v>
      </c>
      <c r="CI33" s="183" t="s">
        <v>924</v>
      </c>
      <c r="CJ33" s="183" t="s">
        <v>2854</v>
      </c>
      <c r="CK33" s="183" t="s">
        <v>924</v>
      </c>
      <c r="CL33" s="183" t="s">
        <v>924</v>
      </c>
      <c r="CM33" s="183" t="s">
        <v>2854</v>
      </c>
      <c r="CN33" s="183" t="s">
        <v>924</v>
      </c>
      <c r="CO33" s="183" t="s">
        <v>924</v>
      </c>
      <c r="CP33" s="183" t="s">
        <v>2854</v>
      </c>
      <c r="CQ33" s="183" t="s">
        <v>924</v>
      </c>
      <c r="CR33" s="183" t="s">
        <v>924</v>
      </c>
      <c r="CS33" s="183" t="s">
        <v>2854</v>
      </c>
      <c r="CT33" s="183" t="s">
        <v>924</v>
      </c>
      <c r="CU33" s="183" t="s">
        <v>924</v>
      </c>
      <c r="CV33" s="183" t="s">
        <v>2854</v>
      </c>
      <c r="CW33" s="183" t="s">
        <v>924</v>
      </c>
      <c r="CX33" s="183" t="s">
        <v>924</v>
      </c>
      <c r="CY33" s="183" t="s">
        <v>2854</v>
      </c>
      <c r="CZ33" s="183" t="s">
        <v>924</v>
      </c>
      <c r="DA33" s="183" t="s">
        <v>924</v>
      </c>
      <c r="DB33" s="183" t="s">
        <v>2854</v>
      </c>
      <c r="DC33" s="183" t="s">
        <v>924</v>
      </c>
      <c r="DD33" s="183" t="s">
        <v>924</v>
      </c>
      <c r="DE33" s="183" t="s">
        <v>2854</v>
      </c>
      <c r="DF33" s="183" t="s">
        <v>924</v>
      </c>
      <c r="DG33" s="183" t="s">
        <v>924</v>
      </c>
      <c r="DH33" s="183" t="s">
        <v>2854</v>
      </c>
      <c r="DI33" s="183" t="s">
        <v>924</v>
      </c>
      <c r="DJ33" s="183" t="s">
        <v>924</v>
      </c>
      <c r="DK33" s="183" t="s">
        <v>2854</v>
      </c>
      <c r="DL33" s="183" t="s">
        <v>924</v>
      </c>
      <c r="DM33" s="183" t="s">
        <v>924</v>
      </c>
      <c r="DN33" s="183" t="s">
        <v>2854</v>
      </c>
      <c r="DO33" s="183" t="s">
        <v>924</v>
      </c>
      <c r="DP33" s="183" t="s">
        <v>924</v>
      </c>
      <c r="DQ33" s="183" t="s">
        <v>2854</v>
      </c>
      <c r="DR33" s="183" t="s">
        <v>924</v>
      </c>
      <c r="DS33" s="183" t="s">
        <v>924</v>
      </c>
      <c r="DT33" s="183" t="s">
        <v>2854</v>
      </c>
      <c r="DU33" s="183" t="s">
        <v>924</v>
      </c>
      <c r="DV33" s="183" t="s">
        <v>924</v>
      </c>
      <c r="DW33" s="183" t="s">
        <v>2854</v>
      </c>
      <c r="DX33" s="183" t="s">
        <v>924</v>
      </c>
      <c r="DY33" s="183" t="s">
        <v>924</v>
      </c>
      <c r="DZ33" s="183" t="s">
        <v>2854</v>
      </c>
      <c r="EA33" s="183" t="s">
        <v>924</v>
      </c>
      <c r="EB33" s="183" t="s">
        <v>924</v>
      </c>
      <c r="EC33" s="183" t="s">
        <v>2854</v>
      </c>
      <c r="ED33" s="183" t="s">
        <v>924</v>
      </c>
      <c r="EE33" s="183" t="s">
        <v>924</v>
      </c>
      <c r="EF33" s="183" t="s">
        <v>2854</v>
      </c>
      <c r="EG33" s="183" t="s">
        <v>924</v>
      </c>
      <c r="EH33" s="183" t="s">
        <v>924</v>
      </c>
      <c r="EI33" s="183" t="s">
        <v>2854</v>
      </c>
      <c r="EJ33" s="183" t="s">
        <v>924</v>
      </c>
      <c r="EK33" s="183" t="s">
        <v>924</v>
      </c>
      <c r="EL33" s="183" t="s">
        <v>2854</v>
      </c>
      <c r="EM33" s="183" t="s">
        <v>924</v>
      </c>
      <c r="EN33" s="183" t="s">
        <v>924</v>
      </c>
      <c r="EO33" s="183" t="s">
        <v>2854</v>
      </c>
      <c r="EP33" s="183" t="s">
        <v>924</v>
      </c>
      <c r="EQ33" s="183" t="s">
        <v>924</v>
      </c>
      <c r="ER33" s="183" t="s">
        <v>2854</v>
      </c>
      <c r="ES33" s="183" t="s">
        <v>924</v>
      </c>
      <c r="ET33" s="183" t="s">
        <v>924</v>
      </c>
    </row>
    <row r="34" spans="1:150" x14ac:dyDescent="0.35">
      <c r="A34" s="1"/>
      <c r="B34" s="182" t="s">
        <v>3014</v>
      </c>
      <c r="C34" s="182" t="s">
        <v>123</v>
      </c>
      <c r="D34" s="182" t="s">
        <v>3008</v>
      </c>
      <c r="E34" s="182" t="s">
        <v>3015</v>
      </c>
      <c r="F34" s="182" t="s">
        <v>3016</v>
      </c>
      <c r="G34" s="183" t="s">
        <v>2854</v>
      </c>
      <c r="H34" s="183" t="s">
        <v>924</v>
      </c>
      <c r="I34" s="183" t="s">
        <v>924</v>
      </c>
      <c r="J34" s="183" t="s">
        <v>2854</v>
      </c>
      <c r="K34" s="183" t="s">
        <v>924</v>
      </c>
      <c r="L34" s="183" t="s">
        <v>924</v>
      </c>
      <c r="M34" s="183" t="s">
        <v>2854</v>
      </c>
      <c r="N34" s="183" t="s">
        <v>924</v>
      </c>
      <c r="O34" s="183" t="s">
        <v>924</v>
      </c>
      <c r="P34" s="183" t="s">
        <v>2854</v>
      </c>
      <c r="Q34" s="183" t="s">
        <v>924</v>
      </c>
      <c r="R34" s="183" t="s">
        <v>924</v>
      </c>
      <c r="S34" s="183" t="s">
        <v>2854</v>
      </c>
      <c r="T34" s="183" t="s">
        <v>924</v>
      </c>
      <c r="U34" s="183" t="s">
        <v>924</v>
      </c>
      <c r="V34" s="183" t="s">
        <v>2854</v>
      </c>
      <c r="W34" s="183" t="s">
        <v>924</v>
      </c>
      <c r="X34" s="183" t="s">
        <v>924</v>
      </c>
      <c r="Y34" s="183" t="s">
        <v>2854</v>
      </c>
      <c r="Z34" s="183" t="s">
        <v>924</v>
      </c>
      <c r="AA34" s="183" t="s">
        <v>924</v>
      </c>
      <c r="AB34" s="183" t="s">
        <v>2854</v>
      </c>
      <c r="AC34" s="183" t="s">
        <v>924</v>
      </c>
      <c r="AD34" s="183" t="s">
        <v>924</v>
      </c>
      <c r="AE34" s="183" t="s">
        <v>2854</v>
      </c>
      <c r="AF34" s="183" t="s">
        <v>924</v>
      </c>
      <c r="AG34" s="183" t="s">
        <v>924</v>
      </c>
      <c r="AH34" s="183" t="s">
        <v>2854</v>
      </c>
      <c r="AI34" s="183" t="s">
        <v>924</v>
      </c>
      <c r="AJ34" s="183" t="s">
        <v>924</v>
      </c>
      <c r="AK34" s="183" t="s">
        <v>2854</v>
      </c>
      <c r="AL34" s="183" t="s">
        <v>924</v>
      </c>
      <c r="AM34" s="183" t="s">
        <v>924</v>
      </c>
      <c r="AN34" s="183" t="s">
        <v>2854</v>
      </c>
      <c r="AO34" s="183" t="s">
        <v>924</v>
      </c>
      <c r="AP34" s="183" t="s">
        <v>924</v>
      </c>
      <c r="AQ34" s="183" t="s">
        <v>2854</v>
      </c>
      <c r="AR34" s="183" t="s">
        <v>924</v>
      </c>
      <c r="AS34" s="183" t="s">
        <v>924</v>
      </c>
      <c r="AT34" s="183" t="s">
        <v>2854</v>
      </c>
      <c r="AU34" s="183" t="s">
        <v>924</v>
      </c>
      <c r="AV34" s="183" t="s">
        <v>924</v>
      </c>
      <c r="AW34" s="183" t="s">
        <v>2854</v>
      </c>
      <c r="AX34" s="183" t="s">
        <v>924</v>
      </c>
      <c r="AY34" s="183" t="s">
        <v>924</v>
      </c>
      <c r="AZ34" s="183" t="s">
        <v>2854</v>
      </c>
      <c r="BA34" s="183" t="s">
        <v>924</v>
      </c>
      <c r="BB34" s="183" t="s">
        <v>924</v>
      </c>
      <c r="BC34" s="183" t="s">
        <v>2854</v>
      </c>
      <c r="BD34" s="183" t="s">
        <v>924</v>
      </c>
      <c r="BE34" s="183" t="s">
        <v>924</v>
      </c>
      <c r="BF34" s="183" t="s">
        <v>2854</v>
      </c>
      <c r="BG34" s="183" t="s">
        <v>924</v>
      </c>
      <c r="BH34" s="183" t="s">
        <v>924</v>
      </c>
      <c r="BI34" s="183" t="s">
        <v>2854</v>
      </c>
      <c r="BJ34" s="183" t="s">
        <v>924</v>
      </c>
      <c r="BK34" s="183" t="s">
        <v>924</v>
      </c>
      <c r="BL34" s="183" t="s">
        <v>2854</v>
      </c>
      <c r="BM34" s="183" t="s">
        <v>924</v>
      </c>
      <c r="BN34" s="183" t="s">
        <v>924</v>
      </c>
      <c r="BO34" s="183" t="s">
        <v>2854</v>
      </c>
      <c r="BP34" s="183" t="s">
        <v>924</v>
      </c>
      <c r="BQ34" s="183" t="s">
        <v>924</v>
      </c>
      <c r="BR34" s="183" t="s">
        <v>2854</v>
      </c>
      <c r="BS34" s="183" t="s">
        <v>924</v>
      </c>
      <c r="BT34" s="183" t="s">
        <v>924</v>
      </c>
      <c r="BU34" s="183" t="s">
        <v>2854</v>
      </c>
      <c r="BV34" s="183" t="s">
        <v>924</v>
      </c>
      <c r="BW34" s="183" t="s">
        <v>924</v>
      </c>
      <c r="BX34" s="183" t="s">
        <v>2854</v>
      </c>
      <c r="BY34" s="183" t="s">
        <v>924</v>
      </c>
      <c r="BZ34" s="183" t="s">
        <v>924</v>
      </c>
      <c r="CA34" s="183" t="s">
        <v>2854</v>
      </c>
      <c r="CB34" s="183" t="s">
        <v>924</v>
      </c>
      <c r="CC34" s="183" t="s">
        <v>924</v>
      </c>
      <c r="CD34" s="183" t="s">
        <v>2854</v>
      </c>
      <c r="CE34" s="183" t="s">
        <v>924</v>
      </c>
      <c r="CF34" s="183" t="s">
        <v>924</v>
      </c>
      <c r="CG34" s="183" t="s">
        <v>2854</v>
      </c>
      <c r="CH34" s="183" t="s">
        <v>924</v>
      </c>
      <c r="CI34" s="183" t="s">
        <v>924</v>
      </c>
      <c r="CJ34" s="183" t="s">
        <v>2854</v>
      </c>
      <c r="CK34" s="183" t="s">
        <v>924</v>
      </c>
      <c r="CL34" s="183" t="s">
        <v>924</v>
      </c>
      <c r="CM34" s="183" t="s">
        <v>2854</v>
      </c>
      <c r="CN34" s="183" t="s">
        <v>924</v>
      </c>
      <c r="CO34" s="183" t="s">
        <v>924</v>
      </c>
      <c r="CP34" s="183" t="s">
        <v>2854</v>
      </c>
      <c r="CQ34" s="183" t="s">
        <v>924</v>
      </c>
      <c r="CR34" s="183" t="s">
        <v>924</v>
      </c>
      <c r="CS34" s="183" t="s">
        <v>2854</v>
      </c>
      <c r="CT34" s="183" t="s">
        <v>924</v>
      </c>
      <c r="CU34" s="183" t="s">
        <v>924</v>
      </c>
      <c r="CV34" s="183" t="s">
        <v>2854</v>
      </c>
      <c r="CW34" s="183" t="s">
        <v>924</v>
      </c>
      <c r="CX34" s="183" t="s">
        <v>924</v>
      </c>
      <c r="CY34" s="183" t="s">
        <v>2854</v>
      </c>
      <c r="CZ34" s="183" t="s">
        <v>924</v>
      </c>
      <c r="DA34" s="183" t="s">
        <v>924</v>
      </c>
      <c r="DB34" s="183" t="s">
        <v>2854</v>
      </c>
      <c r="DC34" s="183" t="s">
        <v>924</v>
      </c>
      <c r="DD34" s="183" t="s">
        <v>924</v>
      </c>
      <c r="DE34" s="183" t="s">
        <v>2854</v>
      </c>
      <c r="DF34" s="183" t="s">
        <v>924</v>
      </c>
      <c r="DG34" s="183" t="s">
        <v>924</v>
      </c>
      <c r="DH34" s="183" t="s">
        <v>2854</v>
      </c>
      <c r="DI34" s="183" t="s">
        <v>924</v>
      </c>
      <c r="DJ34" s="183" t="s">
        <v>924</v>
      </c>
      <c r="DK34" s="183" t="s">
        <v>2854</v>
      </c>
      <c r="DL34" s="183" t="s">
        <v>924</v>
      </c>
      <c r="DM34" s="183" t="s">
        <v>924</v>
      </c>
      <c r="DN34" s="183" t="s">
        <v>2854</v>
      </c>
      <c r="DO34" s="183" t="s">
        <v>924</v>
      </c>
      <c r="DP34" s="183" t="s">
        <v>924</v>
      </c>
      <c r="DQ34" s="183" t="s">
        <v>2854</v>
      </c>
      <c r="DR34" s="183" t="s">
        <v>924</v>
      </c>
      <c r="DS34" s="183" t="s">
        <v>924</v>
      </c>
      <c r="DT34" s="183" t="s">
        <v>2854</v>
      </c>
      <c r="DU34" s="183" t="s">
        <v>924</v>
      </c>
      <c r="DV34" s="183" t="s">
        <v>924</v>
      </c>
      <c r="DW34" s="183" t="s">
        <v>2854</v>
      </c>
      <c r="DX34" s="183" t="s">
        <v>924</v>
      </c>
      <c r="DY34" s="183" t="s">
        <v>924</v>
      </c>
      <c r="DZ34" s="183" t="s">
        <v>2854</v>
      </c>
      <c r="EA34" s="183" t="s">
        <v>924</v>
      </c>
      <c r="EB34" s="183" t="s">
        <v>924</v>
      </c>
      <c r="EC34" s="183" t="s">
        <v>2854</v>
      </c>
      <c r="ED34" s="183" t="s">
        <v>924</v>
      </c>
      <c r="EE34" s="183" t="s">
        <v>924</v>
      </c>
      <c r="EF34" s="183" t="s">
        <v>2854</v>
      </c>
      <c r="EG34" s="183" t="s">
        <v>924</v>
      </c>
      <c r="EH34" s="183" t="s">
        <v>924</v>
      </c>
      <c r="EI34" s="183" t="s">
        <v>2854</v>
      </c>
      <c r="EJ34" s="183" t="s">
        <v>924</v>
      </c>
      <c r="EK34" s="183" t="s">
        <v>924</v>
      </c>
      <c r="EL34" s="183" t="s">
        <v>2854</v>
      </c>
      <c r="EM34" s="183" t="s">
        <v>924</v>
      </c>
      <c r="EN34" s="183" t="s">
        <v>924</v>
      </c>
      <c r="EO34" s="183" t="s">
        <v>2854</v>
      </c>
      <c r="EP34" s="183" t="s">
        <v>924</v>
      </c>
      <c r="EQ34" s="183" t="s">
        <v>924</v>
      </c>
      <c r="ER34" s="183" t="s">
        <v>2854</v>
      </c>
      <c r="ES34" s="183" t="s">
        <v>924</v>
      </c>
      <c r="ET34" s="183" t="s">
        <v>924</v>
      </c>
    </row>
    <row r="35" spans="1:150" x14ac:dyDescent="0.35">
      <c r="A35" s="1"/>
      <c r="B35" s="182" t="s">
        <v>3017</v>
      </c>
      <c r="C35" s="182" t="s">
        <v>123</v>
      </c>
      <c r="D35" s="182" t="s">
        <v>3008</v>
      </c>
      <c r="E35" s="182" t="s">
        <v>3018</v>
      </c>
      <c r="F35" s="182" t="s">
        <v>3019</v>
      </c>
      <c r="G35" s="183" t="s">
        <v>2854</v>
      </c>
      <c r="H35" s="183" t="s">
        <v>924</v>
      </c>
      <c r="I35" s="183" t="s">
        <v>924</v>
      </c>
      <c r="J35" s="183" t="s">
        <v>2854</v>
      </c>
      <c r="K35" s="183" t="s">
        <v>924</v>
      </c>
      <c r="L35" s="183" t="s">
        <v>924</v>
      </c>
      <c r="M35" s="183" t="s">
        <v>2854</v>
      </c>
      <c r="N35" s="183" t="s">
        <v>924</v>
      </c>
      <c r="O35" s="183" t="s">
        <v>924</v>
      </c>
      <c r="P35" s="183" t="s">
        <v>2854</v>
      </c>
      <c r="Q35" s="183" t="s">
        <v>924</v>
      </c>
      <c r="R35" s="183" t="s">
        <v>924</v>
      </c>
      <c r="S35" s="183" t="s">
        <v>2854</v>
      </c>
      <c r="T35" s="183" t="s">
        <v>924</v>
      </c>
      <c r="U35" s="183" t="s">
        <v>924</v>
      </c>
      <c r="V35" s="183" t="s">
        <v>2854</v>
      </c>
      <c r="W35" s="183" t="s">
        <v>924</v>
      </c>
      <c r="X35" s="183" t="s">
        <v>924</v>
      </c>
      <c r="Y35" s="183" t="s">
        <v>2854</v>
      </c>
      <c r="Z35" s="183" t="s">
        <v>924</v>
      </c>
      <c r="AA35" s="183" t="s">
        <v>924</v>
      </c>
      <c r="AB35" s="183" t="s">
        <v>2854</v>
      </c>
      <c r="AC35" s="183" t="s">
        <v>924</v>
      </c>
      <c r="AD35" s="183" t="s">
        <v>924</v>
      </c>
      <c r="AE35" s="183" t="s">
        <v>2854</v>
      </c>
      <c r="AF35" s="183" t="s">
        <v>924</v>
      </c>
      <c r="AG35" s="183" t="s">
        <v>924</v>
      </c>
      <c r="AH35" s="183" t="s">
        <v>2854</v>
      </c>
      <c r="AI35" s="183" t="s">
        <v>924</v>
      </c>
      <c r="AJ35" s="183" t="s">
        <v>924</v>
      </c>
      <c r="AK35" s="183" t="s">
        <v>2854</v>
      </c>
      <c r="AL35" s="183" t="s">
        <v>924</v>
      </c>
      <c r="AM35" s="183" t="s">
        <v>924</v>
      </c>
      <c r="AN35" s="183" t="s">
        <v>2854</v>
      </c>
      <c r="AO35" s="183" t="s">
        <v>924</v>
      </c>
      <c r="AP35" s="183" t="s">
        <v>924</v>
      </c>
      <c r="AQ35" s="183" t="s">
        <v>2854</v>
      </c>
      <c r="AR35" s="183" t="s">
        <v>924</v>
      </c>
      <c r="AS35" s="183" t="s">
        <v>924</v>
      </c>
      <c r="AT35" s="183" t="s">
        <v>2854</v>
      </c>
      <c r="AU35" s="183" t="s">
        <v>924</v>
      </c>
      <c r="AV35" s="183" t="s">
        <v>924</v>
      </c>
      <c r="AW35" s="183" t="s">
        <v>2854</v>
      </c>
      <c r="AX35" s="183" t="s">
        <v>924</v>
      </c>
      <c r="AY35" s="183" t="s">
        <v>924</v>
      </c>
      <c r="AZ35" s="183" t="s">
        <v>2854</v>
      </c>
      <c r="BA35" s="183" t="s">
        <v>924</v>
      </c>
      <c r="BB35" s="183" t="s">
        <v>924</v>
      </c>
      <c r="BC35" s="183" t="s">
        <v>2854</v>
      </c>
      <c r="BD35" s="183" t="s">
        <v>924</v>
      </c>
      <c r="BE35" s="183" t="s">
        <v>924</v>
      </c>
      <c r="BF35" s="183" t="s">
        <v>2854</v>
      </c>
      <c r="BG35" s="183" t="s">
        <v>924</v>
      </c>
      <c r="BH35" s="183" t="s">
        <v>924</v>
      </c>
      <c r="BI35" s="183" t="s">
        <v>2854</v>
      </c>
      <c r="BJ35" s="183" t="s">
        <v>924</v>
      </c>
      <c r="BK35" s="183" t="s">
        <v>924</v>
      </c>
      <c r="BL35" s="183" t="s">
        <v>2854</v>
      </c>
      <c r="BM35" s="183" t="s">
        <v>924</v>
      </c>
      <c r="BN35" s="183" t="s">
        <v>924</v>
      </c>
      <c r="BO35" s="183" t="s">
        <v>2854</v>
      </c>
      <c r="BP35" s="183" t="s">
        <v>924</v>
      </c>
      <c r="BQ35" s="183" t="s">
        <v>924</v>
      </c>
      <c r="BR35" s="183" t="s">
        <v>2854</v>
      </c>
      <c r="BS35" s="183" t="s">
        <v>924</v>
      </c>
      <c r="BT35" s="183" t="s">
        <v>924</v>
      </c>
      <c r="BU35" s="183" t="s">
        <v>2854</v>
      </c>
      <c r="BV35" s="183" t="s">
        <v>924</v>
      </c>
      <c r="BW35" s="183" t="s">
        <v>924</v>
      </c>
      <c r="BX35" s="183" t="s">
        <v>2854</v>
      </c>
      <c r="BY35" s="183" t="s">
        <v>924</v>
      </c>
      <c r="BZ35" s="183" t="s">
        <v>924</v>
      </c>
      <c r="CA35" s="183" t="s">
        <v>2854</v>
      </c>
      <c r="CB35" s="183" t="s">
        <v>924</v>
      </c>
      <c r="CC35" s="183" t="s">
        <v>924</v>
      </c>
      <c r="CD35" s="183" t="s">
        <v>2854</v>
      </c>
      <c r="CE35" s="183" t="s">
        <v>924</v>
      </c>
      <c r="CF35" s="183" t="s">
        <v>924</v>
      </c>
      <c r="CG35" s="183" t="s">
        <v>2854</v>
      </c>
      <c r="CH35" s="183" t="s">
        <v>924</v>
      </c>
      <c r="CI35" s="183" t="s">
        <v>924</v>
      </c>
      <c r="CJ35" s="183" t="s">
        <v>2854</v>
      </c>
      <c r="CK35" s="183" t="s">
        <v>924</v>
      </c>
      <c r="CL35" s="183" t="s">
        <v>924</v>
      </c>
      <c r="CM35" s="183" t="s">
        <v>2854</v>
      </c>
      <c r="CN35" s="183" t="s">
        <v>924</v>
      </c>
      <c r="CO35" s="183" t="s">
        <v>924</v>
      </c>
      <c r="CP35" s="183" t="s">
        <v>2854</v>
      </c>
      <c r="CQ35" s="183" t="s">
        <v>924</v>
      </c>
      <c r="CR35" s="183" t="s">
        <v>924</v>
      </c>
      <c r="CS35" s="183" t="s">
        <v>2854</v>
      </c>
      <c r="CT35" s="183" t="s">
        <v>924</v>
      </c>
      <c r="CU35" s="183" t="s">
        <v>924</v>
      </c>
      <c r="CV35" s="183" t="s">
        <v>2854</v>
      </c>
      <c r="CW35" s="183" t="s">
        <v>924</v>
      </c>
      <c r="CX35" s="183" t="s">
        <v>924</v>
      </c>
      <c r="CY35" s="183" t="s">
        <v>2854</v>
      </c>
      <c r="CZ35" s="183" t="s">
        <v>924</v>
      </c>
      <c r="DA35" s="183" t="s">
        <v>924</v>
      </c>
      <c r="DB35" s="183" t="s">
        <v>2854</v>
      </c>
      <c r="DC35" s="183" t="s">
        <v>924</v>
      </c>
      <c r="DD35" s="183" t="s">
        <v>924</v>
      </c>
      <c r="DE35" s="183" t="s">
        <v>2854</v>
      </c>
      <c r="DF35" s="183" t="s">
        <v>924</v>
      </c>
      <c r="DG35" s="183" t="s">
        <v>924</v>
      </c>
      <c r="DH35" s="183" t="s">
        <v>2854</v>
      </c>
      <c r="DI35" s="183" t="s">
        <v>924</v>
      </c>
      <c r="DJ35" s="183" t="s">
        <v>924</v>
      </c>
      <c r="DK35" s="183" t="s">
        <v>2854</v>
      </c>
      <c r="DL35" s="183" t="s">
        <v>924</v>
      </c>
      <c r="DM35" s="183" t="s">
        <v>924</v>
      </c>
      <c r="DN35" s="183" t="s">
        <v>2854</v>
      </c>
      <c r="DO35" s="183" t="s">
        <v>924</v>
      </c>
      <c r="DP35" s="183" t="s">
        <v>924</v>
      </c>
      <c r="DQ35" s="183" t="s">
        <v>2854</v>
      </c>
      <c r="DR35" s="183" t="s">
        <v>924</v>
      </c>
      <c r="DS35" s="183" t="s">
        <v>924</v>
      </c>
      <c r="DT35" s="183" t="s">
        <v>2854</v>
      </c>
      <c r="DU35" s="183" t="s">
        <v>924</v>
      </c>
      <c r="DV35" s="183" t="s">
        <v>924</v>
      </c>
      <c r="DW35" s="183" t="s">
        <v>2854</v>
      </c>
      <c r="DX35" s="183" t="s">
        <v>924</v>
      </c>
      <c r="DY35" s="183" t="s">
        <v>924</v>
      </c>
      <c r="DZ35" s="183" t="s">
        <v>2854</v>
      </c>
      <c r="EA35" s="183" t="s">
        <v>924</v>
      </c>
      <c r="EB35" s="183" t="s">
        <v>924</v>
      </c>
      <c r="EC35" s="183" t="s">
        <v>2854</v>
      </c>
      <c r="ED35" s="183" t="s">
        <v>924</v>
      </c>
      <c r="EE35" s="183" t="s">
        <v>924</v>
      </c>
      <c r="EF35" s="183" t="s">
        <v>2854</v>
      </c>
      <c r="EG35" s="183" t="s">
        <v>924</v>
      </c>
      <c r="EH35" s="183" t="s">
        <v>924</v>
      </c>
      <c r="EI35" s="183" t="s">
        <v>2854</v>
      </c>
      <c r="EJ35" s="183" t="s">
        <v>924</v>
      </c>
      <c r="EK35" s="183" t="s">
        <v>924</v>
      </c>
      <c r="EL35" s="183" t="s">
        <v>2854</v>
      </c>
      <c r="EM35" s="183" t="s">
        <v>924</v>
      </c>
      <c r="EN35" s="183" t="s">
        <v>924</v>
      </c>
      <c r="EO35" s="183" t="s">
        <v>2854</v>
      </c>
      <c r="EP35" s="183" t="s">
        <v>924</v>
      </c>
      <c r="EQ35" s="183" t="s">
        <v>924</v>
      </c>
      <c r="ER35" s="183" t="s">
        <v>2854</v>
      </c>
      <c r="ES35" s="183" t="s">
        <v>924</v>
      </c>
      <c r="ET35" s="183" t="s">
        <v>924</v>
      </c>
    </row>
    <row r="36" spans="1:150" x14ac:dyDescent="0.35">
      <c r="A36" s="1"/>
      <c r="B36" s="182" t="s">
        <v>3020</v>
      </c>
      <c r="C36" s="182" t="s">
        <v>123</v>
      </c>
      <c r="D36" s="182" t="s">
        <v>3008</v>
      </c>
      <c r="E36" s="182" t="s">
        <v>3021</v>
      </c>
      <c r="F36" s="182" t="s">
        <v>3022</v>
      </c>
      <c r="G36" s="183" t="s">
        <v>2854</v>
      </c>
      <c r="H36" s="183" t="s">
        <v>924</v>
      </c>
      <c r="I36" s="183" t="s">
        <v>924</v>
      </c>
      <c r="J36" s="183" t="s">
        <v>2854</v>
      </c>
      <c r="K36" s="183" t="s">
        <v>924</v>
      </c>
      <c r="L36" s="183" t="s">
        <v>924</v>
      </c>
      <c r="M36" s="183" t="s">
        <v>2854</v>
      </c>
      <c r="N36" s="183" t="s">
        <v>924</v>
      </c>
      <c r="O36" s="183" t="s">
        <v>924</v>
      </c>
      <c r="P36" s="183" t="s">
        <v>2854</v>
      </c>
      <c r="Q36" s="183" t="s">
        <v>924</v>
      </c>
      <c r="R36" s="183" t="s">
        <v>924</v>
      </c>
      <c r="S36" s="183" t="s">
        <v>2854</v>
      </c>
      <c r="T36" s="183" t="s">
        <v>924</v>
      </c>
      <c r="U36" s="183" t="s">
        <v>924</v>
      </c>
      <c r="V36" s="183" t="s">
        <v>2854</v>
      </c>
      <c r="W36" s="183" t="s">
        <v>924</v>
      </c>
      <c r="X36" s="183" t="s">
        <v>924</v>
      </c>
      <c r="Y36" s="183" t="s">
        <v>2854</v>
      </c>
      <c r="Z36" s="183" t="s">
        <v>924</v>
      </c>
      <c r="AA36" s="183" t="s">
        <v>924</v>
      </c>
      <c r="AB36" s="183" t="s">
        <v>2854</v>
      </c>
      <c r="AC36" s="183" t="s">
        <v>924</v>
      </c>
      <c r="AD36" s="183" t="s">
        <v>924</v>
      </c>
      <c r="AE36" s="183" t="s">
        <v>2854</v>
      </c>
      <c r="AF36" s="183" t="s">
        <v>924</v>
      </c>
      <c r="AG36" s="183" t="s">
        <v>924</v>
      </c>
      <c r="AH36" s="183" t="s">
        <v>2854</v>
      </c>
      <c r="AI36" s="183" t="s">
        <v>924</v>
      </c>
      <c r="AJ36" s="183" t="s">
        <v>924</v>
      </c>
      <c r="AK36" s="183" t="s">
        <v>2854</v>
      </c>
      <c r="AL36" s="183" t="s">
        <v>924</v>
      </c>
      <c r="AM36" s="183" t="s">
        <v>924</v>
      </c>
      <c r="AN36" s="183" t="s">
        <v>2854</v>
      </c>
      <c r="AO36" s="183" t="s">
        <v>924</v>
      </c>
      <c r="AP36" s="183" t="s">
        <v>924</v>
      </c>
      <c r="AQ36" s="183" t="s">
        <v>2854</v>
      </c>
      <c r="AR36" s="183" t="s">
        <v>924</v>
      </c>
      <c r="AS36" s="183" t="s">
        <v>924</v>
      </c>
      <c r="AT36" s="183" t="s">
        <v>2854</v>
      </c>
      <c r="AU36" s="183" t="s">
        <v>924</v>
      </c>
      <c r="AV36" s="183" t="s">
        <v>924</v>
      </c>
      <c r="AW36" s="183" t="s">
        <v>2854</v>
      </c>
      <c r="AX36" s="183" t="s">
        <v>924</v>
      </c>
      <c r="AY36" s="183" t="s">
        <v>924</v>
      </c>
      <c r="AZ36" s="183" t="s">
        <v>2854</v>
      </c>
      <c r="BA36" s="183" t="s">
        <v>924</v>
      </c>
      <c r="BB36" s="183" t="s">
        <v>924</v>
      </c>
      <c r="BC36" s="183" t="s">
        <v>2854</v>
      </c>
      <c r="BD36" s="183" t="s">
        <v>924</v>
      </c>
      <c r="BE36" s="183" t="s">
        <v>924</v>
      </c>
      <c r="BF36" s="183" t="s">
        <v>2854</v>
      </c>
      <c r="BG36" s="183" t="s">
        <v>924</v>
      </c>
      <c r="BH36" s="183" t="s">
        <v>924</v>
      </c>
      <c r="BI36" s="183" t="s">
        <v>2854</v>
      </c>
      <c r="BJ36" s="183" t="s">
        <v>924</v>
      </c>
      <c r="BK36" s="183" t="s">
        <v>924</v>
      </c>
      <c r="BL36" s="183" t="s">
        <v>2854</v>
      </c>
      <c r="BM36" s="183" t="s">
        <v>924</v>
      </c>
      <c r="BN36" s="183" t="s">
        <v>924</v>
      </c>
      <c r="BO36" s="183" t="s">
        <v>2854</v>
      </c>
      <c r="BP36" s="183" t="s">
        <v>924</v>
      </c>
      <c r="BQ36" s="183" t="s">
        <v>924</v>
      </c>
      <c r="BR36" s="183" t="s">
        <v>2854</v>
      </c>
      <c r="BS36" s="183" t="s">
        <v>924</v>
      </c>
      <c r="BT36" s="183" t="s">
        <v>924</v>
      </c>
      <c r="BU36" s="183" t="s">
        <v>2854</v>
      </c>
      <c r="BV36" s="183" t="s">
        <v>924</v>
      </c>
      <c r="BW36" s="183" t="s">
        <v>924</v>
      </c>
      <c r="BX36" s="183" t="s">
        <v>2854</v>
      </c>
      <c r="BY36" s="183" t="s">
        <v>924</v>
      </c>
      <c r="BZ36" s="183" t="s">
        <v>924</v>
      </c>
      <c r="CA36" s="183" t="s">
        <v>2854</v>
      </c>
      <c r="CB36" s="183" t="s">
        <v>924</v>
      </c>
      <c r="CC36" s="183" t="s">
        <v>924</v>
      </c>
      <c r="CD36" s="183" t="s">
        <v>2854</v>
      </c>
      <c r="CE36" s="183" t="s">
        <v>924</v>
      </c>
      <c r="CF36" s="183" t="s">
        <v>924</v>
      </c>
      <c r="CG36" s="183" t="s">
        <v>2854</v>
      </c>
      <c r="CH36" s="183" t="s">
        <v>924</v>
      </c>
      <c r="CI36" s="183" t="s">
        <v>924</v>
      </c>
      <c r="CJ36" s="183" t="s">
        <v>2854</v>
      </c>
      <c r="CK36" s="183" t="s">
        <v>924</v>
      </c>
      <c r="CL36" s="183" t="s">
        <v>924</v>
      </c>
      <c r="CM36" s="183" t="s">
        <v>2854</v>
      </c>
      <c r="CN36" s="183" t="s">
        <v>924</v>
      </c>
      <c r="CO36" s="183" t="s">
        <v>924</v>
      </c>
      <c r="CP36" s="183" t="s">
        <v>2854</v>
      </c>
      <c r="CQ36" s="183" t="s">
        <v>924</v>
      </c>
      <c r="CR36" s="183" t="s">
        <v>924</v>
      </c>
      <c r="CS36" s="183" t="s">
        <v>2854</v>
      </c>
      <c r="CT36" s="183" t="s">
        <v>924</v>
      </c>
      <c r="CU36" s="183" t="s">
        <v>924</v>
      </c>
      <c r="CV36" s="183" t="s">
        <v>2854</v>
      </c>
      <c r="CW36" s="183" t="s">
        <v>924</v>
      </c>
      <c r="CX36" s="183" t="s">
        <v>924</v>
      </c>
      <c r="CY36" s="183" t="s">
        <v>2854</v>
      </c>
      <c r="CZ36" s="183" t="s">
        <v>924</v>
      </c>
      <c r="DA36" s="183" t="s">
        <v>924</v>
      </c>
      <c r="DB36" s="183" t="s">
        <v>2854</v>
      </c>
      <c r="DC36" s="183" t="s">
        <v>924</v>
      </c>
      <c r="DD36" s="183" t="s">
        <v>924</v>
      </c>
      <c r="DE36" s="183" t="s">
        <v>2854</v>
      </c>
      <c r="DF36" s="183" t="s">
        <v>924</v>
      </c>
      <c r="DG36" s="183" t="s">
        <v>924</v>
      </c>
      <c r="DH36" s="183" t="s">
        <v>2854</v>
      </c>
      <c r="DI36" s="183" t="s">
        <v>924</v>
      </c>
      <c r="DJ36" s="183" t="s">
        <v>924</v>
      </c>
      <c r="DK36" s="183" t="s">
        <v>2854</v>
      </c>
      <c r="DL36" s="183" t="s">
        <v>924</v>
      </c>
      <c r="DM36" s="183" t="s">
        <v>924</v>
      </c>
      <c r="DN36" s="183" t="s">
        <v>2854</v>
      </c>
      <c r="DO36" s="183" t="s">
        <v>924</v>
      </c>
      <c r="DP36" s="183" t="s">
        <v>924</v>
      </c>
      <c r="DQ36" s="183" t="s">
        <v>2854</v>
      </c>
      <c r="DR36" s="183" t="s">
        <v>924</v>
      </c>
      <c r="DS36" s="183" t="s">
        <v>924</v>
      </c>
      <c r="DT36" s="183" t="s">
        <v>2854</v>
      </c>
      <c r="DU36" s="183" t="s">
        <v>924</v>
      </c>
      <c r="DV36" s="183" t="s">
        <v>924</v>
      </c>
      <c r="DW36" s="183" t="s">
        <v>2854</v>
      </c>
      <c r="DX36" s="183" t="s">
        <v>924</v>
      </c>
      <c r="DY36" s="183" t="s">
        <v>924</v>
      </c>
      <c r="DZ36" s="183" t="s">
        <v>2854</v>
      </c>
      <c r="EA36" s="183" t="s">
        <v>924</v>
      </c>
      <c r="EB36" s="183" t="s">
        <v>924</v>
      </c>
      <c r="EC36" s="183" t="s">
        <v>2854</v>
      </c>
      <c r="ED36" s="183" t="s">
        <v>924</v>
      </c>
      <c r="EE36" s="183" t="s">
        <v>924</v>
      </c>
      <c r="EF36" s="183" t="s">
        <v>2854</v>
      </c>
      <c r="EG36" s="183" t="s">
        <v>924</v>
      </c>
      <c r="EH36" s="183" t="s">
        <v>924</v>
      </c>
      <c r="EI36" s="183" t="s">
        <v>2854</v>
      </c>
      <c r="EJ36" s="183" t="s">
        <v>924</v>
      </c>
      <c r="EK36" s="183" t="s">
        <v>924</v>
      </c>
      <c r="EL36" s="183" t="s">
        <v>2854</v>
      </c>
      <c r="EM36" s="183" t="s">
        <v>924</v>
      </c>
      <c r="EN36" s="183" t="s">
        <v>924</v>
      </c>
      <c r="EO36" s="183" t="s">
        <v>2854</v>
      </c>
      <c r="EP36" s="183" t="s">
        <v>924</v>
      </c>
      <c r="EQ36" s="183" t="s">
        <v>924</v>
      </c>
      <c r="ER36" s="183" t="s">
        <v>2854</v>
      </c>
      <c r="ES36" s="183" t="s">
        <v>924</v>
      </c>
      <c r="ET36" s="183" t="s">
        <v>924</v>
      </c>
    </row>
    <row r="37" spans="1:150" x14ac:dyDescent="0.35">
      <c r="A37" s="1"/>
      <c r="B37" s="182" t="s">
        <v>3023</v>
      </c>
      <c r="C37" s="182" t="s">
        <v>123</v>
      </c>
      <c r="D37" s="182" t="s">
        <v>3008</v>
      </c>
      <c r="E37" s="182" t="s">
        <v>3024</v>
      </c>
      <c r="F37" s="182" t="s">
        <v>3025</v>
      </c>
      <c r="G37" s="183" t="s">
        <v>2854</v>
      </c>
      <c r="H37" s="183" t="s">
        <v>924</v>
      </c>
      <c r="I37" s="183" t="s">
        <v>924</v>
      </c>
      <c r="J37" s="183" t="s">
        <v>2854</v>
      </c>
      <c r="K37" s="183" t="s">
        <v>924</v>
      </c>
      <c r="L37" s="183" t="s">
        <v>924</v>
      </c>
      <c r="M37" s="183" t="s">
        <v>2854</v>
      </c>
      <c r="N37" s="183" t="s">
        <v>924</v>
      </c>
      <c r="O37" s="183" t="s">
        <v>924</v>
      </c>
      <c r="P37" s="183" t="s">
        <v>2854</v>
      </c>
      <c r="Q37" s="183" t="s">
        <v>924</v>
      </c>
      <c r="R37" s="183" t="s">
        <v>924</v>
      </c>
      <c r="S37" s="183" t="s">
        <v>2854</v>
      </c>
      <c r="T37" s="183" t="s">
        <v>924</v>
      </c>
      <c r="U37" s="183" t="s">
        <v>924</v>
      </c>
      <c r="V37" s="183" t="s">
        <v>2854</v>
      </c>
      <c r="W37" s="183" t="s">
        <v>924</v>
      </c>
      <c r="X37" s="183" t="s">
        <v>924</v>
      </c>
      <c r="Y37" s="183" t="s">
        <v>2854</v>
      </c>
      <c r="Z37" s="183" t="s">
        <v>924</v>
      </c>
      <c r="AA37" s="183" t="s">
        <v>924</v>
      </c>
      <c r="AB37" s="183" t="s">
        <v>2854</v>
      </c>
      <c r="AC37" s="183" t="s">
        <v>924</v>
      </c>
      <c r="AD37" s="183" t="s">
        <v>924</v>
      </c>
      <c r="AE37" s="183" t="s">
        <v>2854</v>
      </c>
      <c r="AF37" s="183" t="s">
        <v>924</v>
      </c>
      <c r="AG37" s="183" t="s">
        <v>924</v>
      </c>
      <c r="AH37" s="183" t="s">
        <v>2854</v>
      </c>
      <c r="AI37" s="183" t="s">
        <v>924</v>
      </c>
      <c r="AJ37" s="183" t="s">
        <v>924</v>
      </c>
      <c r="AK37" s="183" t="s">
        <v>2854</v>
      </c>
      <c r="AL37" s="183" t="s">
        <v>924</v>
      </c>
      <c r="AM37" s="183" t="s">
        <v>924</v>
      </c>
      <c r="AN37" s="183" t="s">
        <v>2854</v>
      </c>
      <c r="AO37" s="183" t="s">
        <v>924</v>
      </c>
      <c r="AP37" s="183" t="s">
        <v>924</v>
      </c>
      <c r="AQ37" s="183" t="s">
        <v>2854</v>
      </c>
      <c r="AR37" s="183" t="s">
        <v>924</v>
      </c>
      <c r="AS37" s="183" t="s">
        <v>924</v>
      </c>
      <c r="AT37" s="183" t="s">
        <v>2854</v>
      </c>
      <c r="AU37" s="183" t="s">
        <v>924</v>
      </c>
      <c r="AV37" s="183" t="s">
        <v>924</v>
      </c>
      <c r="AW37" s="183" t="s">
        <v>2854</v>
      </c>
      <c r="AX37" s="183" t="s">
        <v>924</v>
      </c>
      <c r="AY37" s="183" t="s">
        <v>924</v>
      </c>
      <c r="AZ37" s="183" t="s">
        <v>2854</v>
      </c>
      <c r="BA37" s="183" t="s">
        <v>924</v>
      </c>
      <c r="BB37" s="183" t="s">
        <v>924</v>
      </c>
      <c r="BC37" s="183" t="s">
        <v>2854</v>
      </c>
      <c r="BD37" s="183" t="s">
        <v>924</v>
      </c>
      <c r="BE37" s="183" t="s">
        <v>924</v>
      </c>
      <c r="BF37" s="183" t="s">
        <v>2854</v>
      </c>
      <c r="BG37" s="183" t="s">
        <v>924</v>
      </c>
      <c r="BH37" s="183" t="s">
        <v>924</v>
      </c>
      <c r="BI37" s="183" t="s">
        <v>2854</v>
      </c>
      <c r="BJ37" s="183" t="s">
        <v>924</v>
      </c>
      <c r="BK37" s="183" t="s">
        <v>924</v>
      </c>
      <c r="BL37" s="183" t="s">
        <v>2854</v>
      </c>
      <c r="BM37" s="183" t="s">
        <v>924</v>
      </c>
      <c r="BN37" s="183" t="s">
        <v>924</v>
      </c>
      <c r="BO37" s="183" t="s">
        <v>2854</v>
      </c>
      <c r="BP37" s="183" t="s">
        <v>924</v>
      </c>
      <c r="BQ37" s="183" t="s">
        <v>924</v>
      </c>
      <c r="BR37" s="183" t="s">
        <v>2854</v>
      </c>
      <c r="BS37" s="183" t="s">
        <v>924</v>
      </c>
      <c r="BT37" s="183" t="s">
        <v>924</v>
      </c>
      <c r="BU37" s="183" t="s">
        <v>2854</v>
      </c>
      <c r="BV37" s="183" t="s">
        <v>924</v>
      </c>
      <c r="BW37" s="183" t="s">
        <v>924</v>
      </c>
      <c r="BX37" s="183" t="s">
        <v>2854</v>
      </c>
      <c r="BY37" s="183" t="s">
        <v>924</v>
      </c>
      <c r="BZ37" s="183" t="s">
        <v>924</v>
      </c>
      <c r="CA37" s="183" t="s">
        <v>2854</v>
      </c>
      <c r="CB37" s="183" t="s">
        <v>924</v>
      </c>
      <c r="CC37" s="183" t="s">
        <v>924</v>
      </c>
      <c r="CD37" s="183" t="s">
        <v>2854</v>
      </c>
      <c r="CE37" s="183" t="s">
        <v>924</v>
      </c>
      <c r="CF37" s="183" t="s">
        <v>924</v>
      </c>
      <c r="CG37" s="183" t="s">
        <v>2854</v>
      </c>
      <c r="CH37" s="183" t="s">
        <v>924</v>
      </c>
      <c r="CI37" s="183" t="s">
        <v>924</v>
      </c>
      <c r="CJ37" s="183" t="s">
        <v>2854</v>
      </c>
      <c r="CK37" s="183" t="s">
        <v>924</v>
      </c>
      <c r="CL37" s="183" t="s">
        <v>924</v>
      </c>
      <c r="CM37" s="183" t="s">
        <v>2854</v>
      </c>
      <c r="CN37" s="183" t="s">
        <v>924</v>
      </c>
      <c r="CO37" s="183" t="s">
        <v>924</v>
      </c>
      <c r="CP37" s="183" t="s">
        <v>2854</v>
      </c>
      <c r="CQ37" s="183" t="s">
        <v>924</v>
      </c>
      <c r="CR37" s="183" t="s">
        <v>924</v>
      </c>
      <c r="CS37" s="183" t="s">
        <v>2854</v>
      </c>
      <c r="CT37" s="183" t="s">
        <v>924</v>
      </c>
      <c r="CU37" s="183" t="s">
        <v>924</v>
      </c>
      <c r="CV37" s="183" t="s">
        <v>2854</v>
      </c>
      <c r="CW37" s="183" t="s">
        <v>924</v>
      </c>
      <c r="CX37" s="183" t="s">
        <v>924</v>
      </c>
      <c r="CY37" s="183" t="s">
        <v>2854</v>
      </c>
      <c r="CZ37" s="183" t="s">
        <v>924</v>
      </c>
      <c r="DA37" s="183" t="s">
        <v>924</v>
      </c>
      <c r="DB37" s="183" t="s">
        <v>2854</v>
      </c>
      <c r="DC37" s="183" t="s">
        <v>924</v>
      </c>
      <c r="DD37" s="183" t="s">
        <v>924</v>
      </c>
      <c r="DE37" s="183" t="s">
        <v>2854</v>
      </c>
      <c r="DF37" s="183" t="s">
        <v>924</v>
      </c>
      <c r="DG37" s="183" t="s">
        <v>924</v>
      </c>
      <c r="DH37" s="183" t="s">
        <v>2854</v>
      </c>
      <c r="DI37" s="183" t="s">
        <v>924</v>
      </c>
      <c r="DJ37" s="183" t="s">
        <v>924</v>
      </c>
      <c r="DK37" s="183" t="s">
        <v>2854</v>
      </c>
      <c r="DL37" s="183" t="s">
        <v>924</v>
      </c>
      <c r="DM37" s="183" t="s">
        <v>924</v>
      </c>
      <c r="DN37" s="183" t="s">
        <v>2854</v>
      </c>
      <c r="DO37" s="183" t="s">
        <v>924</v>
      </c>
      <c r="DP37" s="183" t="s">
        <v>924</v>
      </c>
      <c r="DQ37" s="183" t="s">
        <v>2854</v>
      </c>
      <c r="DR37" s="183" t="s">
        <v>924</v>
      </c>
      <c r="DS37" s="183" t="s">
        <v>924</v>
      </c>
      <c r="DT37" s="183" t="s">
        <v>2854</v>
      </c>
      <c r="DU37" s="183" t="s">
        <v>924</v>
      </c>
      <c r="DV37" s="183" t="s">
        <v>924</v>
      </c>
      <c r="DW37" s="183" t="s">
        <v>2854</v>
      </c>
      <c r="DX37" s="183" t="s">
        <v>924</v>
      </c>
      <c r="DY37" s="183" t="s">
        <v>924</v>
      </c>
      <c r="DZ37" s="183" t="s">
        <v>2854</v>
      </c>
      <c r="EA37" s="183" t="s">
        <v>924</v>
      </c>
      <c r="EB37" s="183" t="s">
        <v>924</v>
      </c>
      <c r="EC37" s="183" t="s">
        <v>2854</v>
      </c>
      <c r="ED37" s="183" t="s">
        <v>924</v>
      </c>
      <c r="EE37" s="183" t="s">
        <v>924</v>
      </c>
      <c r="EF37" s="183" t="s">
        <v>2854</v>
      </c>
      <c r="EG37" s="183" t="s">
        <v>924</v>
      </c>
      <c r="EH37" s="183" t="s">
        <v>924</v>
      </c>
      <c r="EI37" s="183" t="s">
        <v>2854</v>
      </c>
      <c r="EJ37" s="183" t="s">
        <v>924</v>
      </c>
      <c r="EK37" s="183" t="s">
        <v>924</v>
      </c>
      <c r="EL37" s="183" t="s">
        <v>2854</v>
      </c>
      <c r="EM37" s="183" t="s">
        <v>924</v>
      </c>
      <c r="EN37" s="183" t="s">
        <v>924</v>
      </c>
      <c r="EO37" s="183" t="s">
        <v>2854</v>
      </c>
      <c r="EP37" s="183" t="s">
        <v>924</v>
      </c>
      <c r="EQ37" s="183" t="s">
        <v>924</v>
      </c>
      <c r="ER37" s="183" t="s">
        <v>2854</v>
      </c>
      <c r="ES37" s="183" t="s">
        <v>924</v>
      </c>
      <c r="ET37" s="183" t="s">
        <v>924</v>
      </c>
    </row>
    <row r="38" spans="1:150" x14ac:dyDescent="0.35">
      <c r="A38" s="1"/>
      <c r="B38" s="182" t="s">
        <v>3026</v>
      </c>
      <c r="C38" s="182" t="s">
        <v>123</v>
      </c>
      <c r="D38" s="182" t="s">
        <v>3008</v>
      </c>
      <c r="E38" s="182" t="s">
        <v>3027</v>
      </c>
      <c r="F38" s="182" t="s">
        <v>3028</v>
      </c>
      <c r="G38" s="183" t="s">
        <v>2854</v>
      </c>
      <c r="H38" s="183" t="s">
        <v>924</v>
      </c>
      <c r="I38" s="183" t="s">
        <v>924</v>
      </c>
      <c r="J38" s="183" t="s">
        <v>2854</v>
      </c>
      <c r="K38" s="183" t="s">
        <v>924</v>
      </c>
      <c r="L38" s="183" t="s">
        <v>924</v>
      </c>
      <c r="M38" s="183" t="s">
        <v>2854</v>
      </c>
      <c r="N38" s="183" t="s">
        <v>924</v>
      </c>
      <c r="O38" s="183" t="s">
        <v>924</v>
      </c>
      <c r="P38" s="183" t="s">
        <v>2854</v>
      </c>
      <c r="Q38" s="183" t="s">
        <v>924</v>
      </c>
      <c r="R38" s="183" t="s">
        <v>924</v>
      </c>
      <c r="S38" s="183" t="s">
        <v>2854</v>
      </c>
      <c r="T38" s="183" t="s">
        <v>924</v>
      </c>
      <c r="U38" s="183" t="s">
        <v>924</v>
      </c>
      <c r="V38" s="183" t="s">
        <v>2854</v>
      </c>
      <c r="W38" s="183" t="s">
        <v>924</v>
      </c>
      <c r="X38" s="183" t="s">
        <v>924</v>
      </c>
      <c r="Y38" s="183" t="s">
        <v>2854</v>
      </c>
      <c r="Z38" s="183" t="s">
        <v>924</v>
      </c>
      <c r="AA38" s="183" t="s">
        <v>924</v>
      </c>
      <c r="AB38" s="183" t="s">
        <v>2854</v>
      </c>
      <c r="AC38" s="183" t="s">
        <v>924</v>
      </c>
      <c r="AD38" s="183" t="s">
        <v>924</v>
      </c>
      <c r="AE38" s="183" t="s">
        <v>2854</v>
      </c>
      <c r="AF38" s="183" t="s">
        <v>924</v>
      </c>
      <c r="AG38" s="183" t="s">
        <v>924</v>
      </c>
      <c r="AH38" s="183" t="s">
        <v>2854</v>
      </c>
      <c r="AI38" s="183" t="s">
        <v>924</v>
      </c>
      <c r="AJ38" s="183" t="s">
        <v>924</v>
      </c>
      <c r="AK38" s="183" t="s">
        <v>2854</v>
      </c>
      <c r="AL38" s="183" t="s">
        <v>924</v>
      </c>
      <c r="AM38" s="183" t="s">
        <v>924</v>
      </c>
      <c r="AN38" s="183" t="s">
        <v>2854</v>
      </c>
      <c r="AO38" s="183" t="s">
        <v>924</v>
      </c>
      <c r="AP38" s="183" t="s">
        <v>924</v>
      </c>
      <c r="AQ38" s="183" t="s">
        <v>2854</v>
      </c>
      <c r="AR38" s="183" t="s">
        <v>924</v>
      </c>
      <c r="AS38" s="183" t="s">
        <v>924</v>
      </c>
      <c r="AT38" s="183" t="s">
        <v>2854</v>
      </c>
      <c r="AU38" s="183" t="s">
        <v>924</v>
      </c>
      <c r="AV38" s="183" t="s">
        <v>924</v>
      </c>
      <c r="AW38" s="183" t="s">
        <v>2854</v>
      </c>
      <c r="AX38" s="183" t="s">
        <v>924</v>
      </c>
      <c r="AY38" s="183" t="s">
        <v>924</v>
      </c>
      <c r="AZ38" s="183" t="s">
        <v>2854</v>
      </c>
      <c r="BA38" s="183" t="s">
        <v>924</v>
      </c>
      <c r="BB38" s="183" t="s">
        <v>924</v>
      </c>
      <c r="BC38" s="183" t="s">
        <v>2854</v>
      </c>
      <c r="BD38" s="183" t="s">
        <v>924</v>
      </c>
      <c r="BE38" s="183" t="s">
        <v>924</v>
      </c>
      <c r="BF38" s="183" t="s">
        <v>2854</v>
      </c>
      <c r="BG38" s="183" t="s">
        <v>924</v>
      </c>
      <c r="BH38" s="183" t="s">
        <v>924</v>
      </c>
      <c r="BI38" s="183" t="s">
        <v>2854</v>
      </c>
      <c r="BJ38" s="183" t="s">
        <v>924</v>
      </c>
      <c r="BK38" s="183" t="s">
        <v>924</v>
      </c>
      <c r="BL38" s="183" t="s">
        <v>2854</v>
      </c>
      <c r="BM38" s="183" t="s">
        <v>924</v>
      </c>
      <c r="BN38" s="183" t="s">
        <v>924</v>
      </c>
      <c r="BO38" s="183" t="s">
        <v>2854</v>
      </c>
      <c r="BP38" s="183" t="s">
        <v>924</v>
      </c>
      <c r="BQ38" s="183" t="s">
        <v>924</v>
      </c>
      <c r="BR38" s="183" t="s">
        <v>2854</v>
      </c>
      <c r="BS38" s="183" t="s">
        <v>924</v>
      </c>
      <c r="BT38" s="183" t="s">
        <v>924</v>
      </c>
      <c r="BU38" s="183" t="s">
        <v>2854</v>
      </c>
      <c r="BV38" s="183" t="s">
        <v>924</v>
      </c>
      <c r="BW38" s="183" t="s">
        <v>924</v>
      </c>
      <c r="BX38" s="183" t="s">
        <v>2854</v>
      </c>
      <c r="BY38" s="183" t="s">
        <v>924</v>
      </c>
      <c r="BZ38" s="183" t="s">
        <v>924</v>
      </c>
      <c r="CA38" s="183" t="s">
        <v>2854</v>
      </c>
      <c r="CB38" s="183" t="s">
        <v>924</v>
      </c>
      <c r="CC38" s="183" t="s">
        <v>924</v>
      </c>
      <c r="CD38" s="183" t="s">
        <v>2854</v>
      </c>
      <c r="CE38" s="183" t="s">
        <v>924</v>
      </c>
      <c r="CF38" s="183" t="s">
        <v>924</v>
      </c>
      <c r="CG38" s="183" t="s">
        <v>2854</v>
      </c>
      <c r="CH38" s="183" t="s">
        <v>924</v>
      </c>
      <c r="CI38" s="183" t="s">
        <v>924</v>
      </c>
      <c r="CJ38" s="183" t="s">
        <v>2854</v>
      </c>
      <c r="CK38" s="183" t="s">
        <v>924</v>
      </c>
      <c r="CL38" s="183" t="s">
        <v>924</v>
      </c>
      <c r="CM38" s="183" t="s">
        <v>2854</v>
      </c>
      <c r="CN38" s="183" t="s">
        <v>924</v>
      </c>
      <c r="CO38" s="183" t="s">
        <v>924</v>
      </c>
      <c r="CP38" s="183" t="s">
        <v>2854</v>
      </c>
      <c r="CQ38" s="183" t="s">
        <v>924</v>
      </c>
      <c r="CR38" s="183" t="s">
        <v>924</v>
      </c>
      <c r="CS38" s="183" t="s">
        <v>2854</v>
      </c>
      <c r="CT38" s="183" t="s">
        <v>924</v>
      </c>
      <c r="CU38" s="183" t="s">
        <v>924</v>
      </c>
      <c r="CV38" s="183" t="s">
        <v>2854</v>
      </c>
      <c r="CW38" s="183" t="s">
        <v>924</v>
      </c>
      <c r="CX38" s="183" t="s">
        <v>924</v>
      </c>
      <c r="CY38" s="183" t="s">
        <v>2854</v>
      </c>
      <c r="CZ38" s="183" t="s">
        <v>924</v>
      </c>
      <c r="DA38" s="183" t="s">
        <v>924</v>
      </c>
      <c r="DB38" s="183" t="s">
        <v>2854</v>
      </c>
      <c r="DC38" s="183" t="s">
        <v>924</v>
      </c>
      <c r="DD38" s="183" t="s">
        <v>924</v>
      </c>
      <c r="DE38" s="183" t="s">
        <v>2854</v>
      </c>
      <c r="DF38" s="183" t="s">
        <v>924</v>
      </c>
      <c r="DG38" s="183" t="s">
        <v>924</v>
      </c>
      <c r="DH38" s="183" t="s">
        <v>2854</v>
      </c>
      <c r="DI38" s="183" t="s">
        <v>924</v>
      </c>
      <c r="DJ38" s="183" t="s">
        <v>924</v>
      </c>
      <c r="DK38" s="183" t="s">
        <v>2854</v>
      </c>
      <c r="DL38" s="183" t="s">
        <v>924</v>
      </c>
      <c r="DM38" s="183" t="s">
        <v>924</v>
      </c>
      <c r="DN38" s="183" t="s">
        <v>2854</v>
      </c>
      <c r="DO38" s="183" t="s">
        <v>924</v>
      </c>
      <c r="DP38" s="183" t="s">
        <v>924</v>
      </c>
      <c r="DQ38" s="183" t="s">
        <v>2854</v>
      </c>
      <c r="DR38" s="183" t="s">
        <v>924</v>
      </c>
      <c r="DS38" s="183" t="s">
        <v>924</v>
      </c>
      <c r="DT38" s="183" t="s">
        <v>2854</v>
      </c>
      <c r="DU38" s="183" t="s">
        <v>924</v>
      </c>
      <c r="DV38" s="183" t="s">
        <v>924</v>
      </c>
      <c r="DW38" s="183" t="s">
        <v>2854</v>
      </c>
      <c r="DX38" s="183" t="s">
        <v>924</v>
      </c>
      <c r="DY38" s="183" t="s">
        <v>924</v>
      </c>
      <c r="DZ38" s="183" t="s">
        <v>2854</v>
      </c>
      <c r="EA38" s="183" t="s">
        <v>924</v>
      </c>
      <c r="EB38" s="183" t="s">
        <v>924</v>
      </c>
      <c r="EC38" s="183" t="s">
        <v>2854</v>
      </c>
      <c r="ED38" s="183" t="s">
        <v>924</v>
      </c>
      <c r="EE38" s="183" t="s">
        <v>924</v>
      </c>
      <c r="EF38" s="183" t="s">
        <v>2854</v>
      </c>
      <c r="EG38" s="183" t="s">
        <v>924</v>
      </c>
      <c r="EH38" s="183" t="s">
        <v>924</v>
      </c>
      <c r="EI38" s="183" t="s">
        <v>2854</v>
      </c>
      <c r="EJ38" s="183" t="s">
        <v>924</v>
      </c>
      <c r="EK38" s="183" t="s">
        <v>924</v>
      </c>
      <c r="EL38" s="183" t="s">
        <v>2854</v>
      </c>
      <c r="EM38" s="183" t="s">
        <v>924</v>
      </c>
      <c r="EN38" s="183" t="s">
        <v>924</v>
      </c>
      <c r="EO38" s="183" t="s">
        <v>2854</v>
      </c>
      <c r="EP38" s="183" t="s">
        <v>924</v>
      </c>
      <c r="EQ38" s="183" t="s">
        <v>924</v>
      </c>
      <c r="ER38" s="183" t="s">
        <v>2854</v>
      </c>
      <c r="ES38" s="183" t="s">
        <v>924</v>
      </c>
      <c r="ET38" s="183" t="s">
        <v>924</v>
      </c>
    </row>
    <row r="39" spans="1:150" x14ac:dyDescent="0.35">
      <c r="A39" s="1"/>
      <c r="B39" s="181" t="s">
        <v>3029</v>
      </c>
      <c r="C39" s="181" t="s">
        <v>123</v>
      </c>
      <c r="D39" s="181" t="s">
        <v>142</v>
      </c>
      <c r="E39" s="181" t="s">
        <v>3030</v>
      </c>
      <c r="F39" s="181" t="s">
        <v>3031</v>
      </c>
      <c r="G39" s="181" t="s">
        <v>2854</v>
      </c>
      <c r="H39" s="181" t="s">
        <v>2746</v>
      </c>
      <c r="I39" s="181" t="s">
        <v>2746</v>
      </c>
      <c r="J39" s="181" t="s">
        <v>2854</v>
      </c>
      <c r="K39" s="181" t="s">
        <v>2746</v>
      </c>
      <c r="L39" s="181" t="s">
        <v>2746</v>
      </c>
      <c r="M39" s="181" t="s">
        <v>2854</v>
      </c>
      <c r="N39" s="181" t="s">
        <v>2746</v>
      </c>
      <c r="O39" s="181" t="s">
        <v>2746</v>
      </c>
      <c r="P39" s="181" t="s">
        <v>2854</v>
      </c>
      <c r="Q39" s="181" t="s">
        <v>2746</v>
      </c>
      <c r="R39" s="181" t="s">
        <v>2746</v>
      </c>
      <c r="S39" s="181" t="s">
        <v>2854</v>
      </c>
      <c r="T39" s="181" t="s">
        <v>2746</v>
      </c>
      <c r="U39" s="181" t="s">
        <v>2746</v>
      </c>
      <c r="V39" s="181" t="s">
        <v>2854</v>
      </c>
      <c r="W39" s="181" t="s">
        <v>2746</v>
      </c>
      <c r="X39" s="181" t="s">
        <v>2746</v>
      </c>
      <c r="Y39" s="181" t="s">
        <v>2854</v>
      </c>
      <c r="Z39" s="181" t="s">
        <v>2746</v>
      </c>
      <c r="AA39" s="181" t="s">
        <v>2746</v>
      </c>
      <c r="AB39" s="181" t="s">
        <v>2854</v>
      </c>
      <c r="AC39" s="181" t="s">
        <v>2746</v>
      </c>
      <c r="AD39" s="181" t="s">
        <v>2746</v>
      </c>
      <c r="AE39" s="181" t="s">
        <v>2854</v>
      </c>
      <c r="AF39" s="181" t="s">
        <v>2746</v>
      </c>
      <c r="AG39" s="181" t="s">
        <v>2746</v>
      </c>
      <c r="AH39" s="181" t="s">
        <v>2854</v>
      </c>
      <c r="AI39" s="181" t="s">
        <v>2746</v>
      </c>
      <c r="AJ39" s="181" t="s">
        <v>2746</v>
      </c>
      <c r="AK39" s="181" t="s">
        <v>2854</v>
      </c>
      <c r="AL39" s="181" t="s">
        <v>2746</v>
      </c>
      <c r="AM39" s="181" t="s">
        <v>2746</v>
      </c>
      <c r="AN39" s="181" t="s">
        <v>2854</v>
      </c>
      <c r="AO39" s="181" t="s">
        <v>2746</v>
      </c>
      <c r="AP39" s="181" t="s">
        <v>2746</v>
      </c>
      <c r="AQ39" s="181" t="s">
        <v>2854</v>
      </c>
      <c r="AR39" s="181" t="s">
        <v>2746</v>
      </c>
      <c r="AS39" s="181" t="s">
        <v>2746</v>
      </c>
      <c r="AT39" s="181" t="s">
        <v>2854</v>
      </c>
      <c r="AU39" s="181" t="s">
        <v>2746</v>
      </c>
      <c r="AV39" s="181" t="s">
        <v>2746</v>
      </c>
      <c r="AW39" s="181" t="s">
        <v>2854</v>
      </c>
      <c r="AX39" s="181" t="s">
        <v>2746</v>
      </c>
      <c r="AY39" s="181" t="s">
        <v>2746</v>
      </c>
      <c r="AZ39" s="181" t="s">
        <v>2854</v>
      </c>
      <c r="BA39" s="181" t="s">
        <v>2746</v>
      </c>
      <c r="BB39" s="181" t="s">
        <v>2746</v>
      </c>
      <c r="BC39" s="181" t="s">
        <v>2854</v>
      </c>
      <c r="BD39" s="181" t="s">
        <v>2746</v>
      </c>
      <c r="BE39" s="181" t="s">
        <v>2746</v>
      </c>
      <c r="BF39" s="181" t="s">
        <v>2854</v>
      </c>
      <c r="BG39" s="181" t="s">
        <v>2746</v>
      </c>
      <c r="BH39" s="181" t="s">
        <v>2746</v>
      </c>
      <c r="BI39" s="181" t="s">
        <v>2854</v>
      </c>
      <c r="BJ39" s="181" t="s">
        <v>2746</v>
      </c>
      <c r="BK39" s="181" t="s">
        <v>2746</v>
      </c>
      <c r="BL39" s="181" t="s">
        <v>2854</v>
      </c>
      <c r="BM39" s="181" t="s">
        <v>2746</v>
      </c>
      <c r="BN39" s="181" t="s">
        <v>2746</v>
      </c>
      <c r="BO39" s="181" t="s">
        <v>2854</v>
      </c>
      <c r="BP39" s="181" t="s">
        <v>2746</v>
      </c>
      <c r="BQ39" s="181" t="s">
        <v>2746</v>
      </c>
      <c r="BR39" s="181" t="s">
        <v>2854</v>
      </c>
      <c r="BS39" s="181" t="s">
        <v>2746</v>
      </c>
      <c r="BT39" s="181" t="s">
        <v>2746</v>
      </c>
      <c r="BU39" s="181" t="s">
        <v>2854</v>
      </c>
      <c r="BV39" s="181" t="s">
        <v>2746</v>
      </c>
      <c r="BW39" s="181" t="s">
        <v>2746</v>
      </c>
      <c r="BX39" s="181" t="s">
        <v>2854</v>
      </c>
      <c r="BY39" s="181" t="s">
        <v>2746</v>
      </c>
      <c r="BZ39" s="181" t="s">
        <v>2746</v>
      </c>
      <c r="CA39" s="181" t="s">
        <v>2854</v>
      </c>
      <c r="CB39" s="181" t="s">
        <v>2746</v>
      </c>
      <c r="CC39" s="181" t="s">
        <v>2746</v>
      </c>
      <c r="CD39" s="181" t="s">
        <v>2854</v>
      </c>
      <c r="CE39" s="181" t="s">
        <v>2746</v>
      </c>
      <c r="CF39" s="181" t="s">
        <v>2746</v>
      </c>
      <c r="CG39" s="181" t="s">
        <v>2854</v>
      </c>
      <c r="CH39" s="181" t="s">
        <v>2746</v>
      </c>
      <c r="CI39" s="181" t="s">
        <v>2746</v>
      </c>
      <c r="CJ39" s="181" t="s">
        <v>2854</v>
      </c>
      <c r="CK39" s="181" t="s">
        <v>2746</v>
      </c>
      <c r="CL39" s="181" t="s">
        <v>2746</v>
      </c>
      <c r="CM39" s="181" t="s">
        <v>2854</v>
      </c>
      <c r="CN39" s="181" t="s">
        <v>2746</v>
      </c>
      <c r="CO39" s="181" t="s">
        <v>2746</v>
      </c>
      <c r="CP39" s="181" t="s">
        <v>2854</v>
      </c>
      <c r="CQ39" s="181" t="s">
        <v>2746</v>
      </c>
      <c r="CR39" s="181" t="s">
        <v>2746</v>
      </c>
      <c r="CS39" s="181" t="s">
        <v>2854</v>
      </c>
      <c r="CT39" s="181" t="s">
        <v>2746</v>
      </c>
      <c r="CU39" s="181" t="s">
        <v>2746</v>
      </c>
      <c r="CV39" s="181" t="s">
        <v>2854</v>
      </c>
      <c r="CW39" s="181" t="s">
        <v>2746</v>
      </c>
      <c r="CX39" s="181" t="s">
        <v>2746</v>
      </c>
      <c r="CY39" s="181" t="s">
        <v>2854</v>
      </c>
      <c r="CZ39" s="181" t="s">
        <v>2746</v>
      </c>
      <c r="DA39" s="181" t="s">
        <v>2746</v>
      </c>
      <c r="DB39" s="181" t="s">
        <v>2854</v>
      </c>
      <c r="DC39" s="181" t="s">
        <v>2746</v>
      </c>
      <c r="DD39" s="181" t="s">
        <v>2746</v>
      </c>
      <c r="DE39" s="181" t="s">
        <v>2854</v>
      </c>
      <c r="DF39" s="181" t="s">
        <v>2746</v>
      </c>
      <c r="DG39" s="181" t="s">
        <v>2746</v>
      </c>
      <c r="DH39" s="181" t="s">
        <v>2854</v>
      </c>
      <c r="DI39" s="181" t="s">
        <v>2746</v>
      </c>
      <c r="DJ39" s="181" t="s">
        <v>2746</v>
      </c>
      <c r="DK39" s="181" t="s">
        <v>2854</v>
      </c>
      <c r="DL39" s="181" t="s">
        <v>2746</v>
      </c>
      <c r="DM39" s="181" t="s">
        <v>2746</v>
      </c>
      <c r="DN39" s="181" t="s">
        <v>2854</v>
      </c>
      <c r="DO39" s="181" t="s">
        <v>2746</v>
      </c>
      <c r="DP39" s="181" t="s">
        <v>2746</v>
      </c>
      <c r="DQ39" s="181" t="s">
        <v>2854</v>
      </c>
      <c r="DR39" s="181" t="s">
        <v>2746</v>
      </c>
      <c r="DS39" s="181" t="s">
        <v>2746</v>
      </c>
      <c r="DT39" s="181" t="s">
        <v>2854</v>
      </c>
      <c r="DU39" s="181" t="s">
        <v>2746</v>
      </c>
      <c r="DV39" s="181" t="s">
        <v>2746</v>
      </c>
      <c r="DW39" s="181" t="s">
        <v>2854</v>
      </c>
      <c r="DX39" s="181" t="s">
        <v>2746</v>
      </c>
      <c r="DY39" s="181" t="s">
        <v>2746</v>
      </c>
      <c r="DZ39" s="181" t="s">
        <v>2854</v>
      </c>
      <c r="EA39" s="181" t="s">
        <v>2746</v>
      </c>
      <c r="EB39" s="181" t="s">
        <v>2746</v>
      </c>
      <c r="EC39" s="181" t="s">
        <v>2854</v>
      </c>
      <c r="ED39" s="181" t="s">
        <v>2746</v>
      </c>
      <c r="EE39" s="181" t="s">
        <v>2746</v>
      </c>
      <c r="EF39" s="181" t="s">
        <v>2854</v>
      </c>
      <c r="EG39" s="181" t="s">
        <v>2746</v>
      </c>
      <c r="EH39" s="181" t="s">
        <v>2746</v>
      </c>
      <c r="EI39" s="181" t="s">
        <v>2854</v>
      </c>
      <c r="EJ39" s="181" t="s">
        <v>2746</v>
      </c>
      <c r="EK39" s="181" t="s">
        <v>2746</v>
      </c>
      <c r="EL39" s="181" t="s">
        <v>2854</v>
      </c>
      <c r="EM39" s="181" t="s">
        <v>2746</v>
      </c>
      <c r="EN39" s="181" t="s">
        <v>2746</v>
      </c>
      <c r="EO39" s="181" t="s">
        <v>2854</v>
      </c>
      <c r="EP39" s="181" t="s">
        <v>2746</v>
      </c>
      <c r="EQ39" s="181" t="s">
        <v>2746</v>
      </c>
      <c r="ER39" s="181" t="s">
        <v>2854</v>
      </c>
      <c r="ES39" s="181" t="s">
        <v>2746</v>
      </c>
      <c r="ET39" s="181" t="s">
        <v>2746</v>
      </c>
    </row>
    <row r="40" spans="1:150" x14ac:dyDescent="0.35">
      <c r="A40" s="1"/>
      <c r="B40" s="182" t="s">
        <v>3032</v>
      </c>
      <c r="C40" s="182" t="s">
        <v>123</v>
      </c>
      <c r="D40" s="182" t="s">
        <v>142</v>
      </c>
      <c r="E40" s="182" t="s">
        <v>3033</v>
      </c>
      <c r="F40" s="182" t="s">
        <v>3034</v>
      </c>
      <c r="G40" s="183" t="s">
        <v>2854</v>
      </c>
      <c r="H40" s="183" t="s">
        <v>2746</v>
      </c>
      <c r="I40" s="183" t="s">
        <v>2746</v>
      </c>
      <c r="J40" s="183" t="s">
        <v>2854</v>
      </c>
      <c r="K40" s="183" t="s">
        <v>2746</v>
      </c>
      <c r="L40" s="183" t="s">
        <v>2746</v>
      </c>
      <c r="M40" s="183" t="s">
        <v>2854</v>
      </c>
      <c r="N40" s="183" t="s">
        <v>2746</v>
      </c>
      <c r="O40" s="183" t="s">
        <v>2746</v>
      </c>
      <c r="P40" s="183" t="s">
        <v>2854</v>
      </c>
      <c r="Q40" s="183" t="s">
        <v>2746</v>
      </c>
      <c r="R40" s="183" t="s">
        <v>2746</v>
      </c>
      <c r="S40" s="183" t="s">
        <v>2854</v>
      </c>
      <c r="T40" s="183" t="s">
        <v>2746</v>
      </c>
      <c r="U40" s="183" t="s">
        <v>2746</v>
      </c>
      <c r="V40" s="183" t="s">
        <v>2854</v>
      </c>
      <c r="W40" s="183" t="s">
        <v>2746</v>
      </c>
      <c r="X40" s="183" t="s">
        <v>2746</v>
      </c>
      <c r="Y40" s="183" t="s">
        <v>2854</v>
      </c>
      <c r="Z40" s="183" t="s">
        <v>2746</v>
      </c>
      <c r="AA40" s="183" t="s">
        <v>2746</v>
      </c>
      <c r="AB40" s="183" t="s">
        <v>2854</v>
      </c>
      <c r="AC40" s="183" t="s">
        <v>2746</v>
      </c>
      <c r="AD40" s="183" t="s">
        <v>2746</v>
      </c>
      <c r="AE40" s="183" t="s">
        <v>2854</v>
      </c>
      <c r="AF40" s="183" t="s">
        <v>2746</v>
      </c>
      <c r="AG40" s="183" t="s">
        <v>2746</v>
      </c>
      <c r="AH40" s="183" t="s">
        <v>2854</v>
      </c>
      <c r="AI40" s="183" t="s">
        <v>2746</v>
      </c>
      <c r="AJ40" s="183" t="s">
        <v>2746</v>
      </c>
      <c r="AK40" s="183" t="s">
        <v>2854</v>
      </c>
      <c r="AL40" s="183" t="s">
        <v>2746</v>
      </c>
      <c r="AM40" s="183" t="s">
        <v>2746</v>
      </c>
      <c r="AN40" s="183" t="s">
        <v>2854</v>
      </c>
      <c r="AO40" s="183" t="s">
        <v>2746</v>
      </c>
      <c r="AP40" s="183" t="s">
        <v>2746</v>
      </c>
      <c r="AQ40" s="183" t="s">
        <v>2854</v>
      </c>
      <c r="AR40" s="183" t="s">
        <v>2746</v>
      </c>
      <c r="AS40" s="183" t="s">
        <v>2746</v>
      </c>
      <c r="AT40" s="183" t="s">
        <v>2854</v>
      </c>
      <c r="AU40" s="183" t="s">
        <v>2746</v>
      </c>
      <c r="AV40" s="183" t="s">
        <v>2746</v>
      </c>
      <c r="AW40" s="183" t="s">
        <v>2854</v>
      </c>
      <c r="AX40" s="183" t="s">
        <v>2746</v>
      </c>
      <c r="AY40" s="183" t="s">
        <v>2746</v>
      </c>
      <c r="AZ40" s="183" t="s">
        <v>2854</v>
      </c>
      <c r="BA40" s="183" t="s">
        <v>2746</v>
      </c>
      <c r="BB40" s="183" t="s">
        <v>2746</v>
      </c>
      <c r="BC40" s="183" t="s">
        <v>2854</v>
      </c>
      <c r="BD40" s="183" t="s">
        <v>2746</v>
      </c>
      <c r="BE40" s="183" t="s">
        <v>2746</v>
      </c>
      <c r="BF40" s="183" t="s">
        <v>2854</v>
      </c>
      <c r="BG40" s="183" t="s">
        <v>2746</v>
      </c>
      <c r="BH40" s="183" t="s">
        <v>2746</v>
      </c>
      <c r="BI40" s="183" t="s">
        <v>2854</v>
      </c>
      <c r="BJ40" s="183" t="s">
        <v>2746</v>
      </c>
      <c r="BK40" s="183" t="s">
        <v>2746</v>
      </c>
      <c r="BL40" s="183" t="s">
        <v>2854</v>
      </c>
      <c r="BM40" s="183" t="s">
        <v>2746</v>
      </c>
      <c r="BN40" s="183" t="s">
        <v>2746</v>
      </c>
      <c r="BO40" s="183" t="s">
        <v>2854</v>
      </c>
      <c r="BP40" s="183" t="s">
        <v>2746</v>
      </c>
      <c r="BQ40" s="183" t="s">
        <v>2746</v>
      </c>
      <c r="BR40" s="183" t="s">
        <v>2854</v>
      </c>
      <c r="BS40" s="183" t="s">
        <v>2746</v>
      </c>
      <c r="BT40" s="183" t="s">
        <v>2746</v>
      </c>
      <c r="BU40" s="183" t="s">
        <v>2854</v>
      </c>
      <c r="BV40" s="183" t="s">
        <v>2746</v>
      </c>
      <c r="BW40" s="183" t="s">
        <v>2746</v>
      </c>
      <c r="BX40" s="183" t="s">
        <v>2854</v>
      </c>
      <c r="BY40" s="183" t="s">
        <v>2746</v>
      </c>
      <c r="BZ40" s="183" t="s">
        <v>2746</v>
      </c>
      <c r="CA40" s="183" t="s">
        <v>2854</v>
      </c>
      <c r="CB40" s="183" t="s">
        <v>2746</v>
      </c>
      <c r="CC40" s="183" t="s">
        <v>2746</v>
      </c>
      <c r="CD40" s="183" t="s">
        <v>2854</v>
      </c>
      <c r="CE40" s="183" t="s">
        <v>2746</v>
      </c>
      <c r="CF40" s="183" t="s">
        <v>2746</v>
      </c>
      <c r="CG40" s="183" t="s">
        <v>2854</v>
      </c>
      <c r="CH40" s="183" t="s">
        <v>2746</v>
      </c>
      <c r="CI40" s="183" t="s">
        <v>2746</v>
      </c>
      <c r="CJ40" s="183" t="s">
        <v>2854</v>
      </c>
      <c r="CK40" s="183" t="s">
        <v>2746</v>
      </c>
      <c r="CL40" s="183" t="s">
        <v>2746</v>
      </c>
      <c r="CM40" s="183" t="s">
        <v>2854</v>
      </c>
      <c r="CN40" s="183" t="s">
        <v>2746</v>
      </c>
      <c r="CO40" s="183" t="s">
        <v>2746</v>
      </c>
      <c r="CP40" s="183" t="s">
        <v>2854</v>
      </c>
      <c r="CQ40" s="183" t="s">
        <v>2746</v>
      </c>
      <c r="CR40" s="183" t="s">
        <v>2746</v>
      </c>
      <c r="CS40" s="183" t="s">
        <v>2854</v>
      </c>
      <c r="CT40" s="183" t="s">
        <v>2746</v>
      </c>
      <c r="CU40" s="183" t="s">
        <v>2746</v>
      </c>
      <c r="CV40" s="183" t="s">
        <v>2854</v>
      </c>
      <c r="CW40" s="183" t="s">
        <v>2746</v>
      </c>
      <c r="CX40" s="183" t="s">
        <v>2746</v>
      </c>
      <c r="CY40" s="183" t="s">
        <v>2854</v>
      </c>
      <c r="CZ40" s="183" t="s">
        <v>2746</v>
      </c>
      <c r="DA40" s="183" t="s">
        <v>2746</v>
      </c>
      <c r="DB40" s="183" t="s">
        <v>2854</v>
      </c>
      <c r="DC40" s="183" t="s">
        <v>2746</v>
      </c>
      <c r="DD40" s="183" t="s">
        <v>2746</v>
      </c>
      <c r="DE40" s="183" t="s">
        <v>2854</v>
      </c>
      <c r="DF40" s="183" t="s">
        <v>2746</v>
      </c>
      <c r="DG40" s="183" t="s">
        <v>2746</v>
      </c>
      <c r="DH40" s="183" t="s">
        <v>2854</v>
      </c>
      <c r="DI40" s="183" t="s">
        <v>2746</v>
      </c>
      <c r="DJ40" s="183" t="s">
        <v>2746</v>
      </c>
      <c r="DK40" s="183" t="s">
        <v>2854</v>
      </c>
      <c r="DL40" s="183" t="s">
        <v>2746</v>
      </c>
      <c r="DM40" s="183" t="s">
        <v>2746</v>
      </c>
      <c r="DN40" s="183" t="s">
        <v>2854</v>
      </c>
      <c r="DO40" s="183" t="s">
        <v>2746</v>
      </c>
      <c r="DP40" s="183" t="s">
        <v>2746</v>
      </c>
      <c r="DQ40" s="183" t="s">
        <v>2854</v>
      </c>
      <c r="DR40" s="183" t="s">
        <v>2746</v>
      </c>
      <c r="DS40" s="183" t="s">
        <v>2746</v>
      </c>
      <c r="DT40" s="183" t="s">
        <v>2854</v>
      </c>
      <c r="DU40" s="183" t="s">
        <v>2746</v>
      </c>
      <c r="DV40" s="183" t="s">
        <v>2746</v>
      </c>
      <c r="DW40" s="183" t="s">
        <v>2854</v>
      </c>
      <c r="DX40" s="183" t="s">
        <v>2746</v>
      </c>
      <c r="DY40" s="183" t="s">
        <v>2746</v>
      </c>
      <c r="DZ40" s="183" t="s">
        <v>2854</v>
      </c>
      <c r="EA40" s="183" t="s">
        <v>2746</v>
      </c>
      <c r="EB40" s="183" t="s">
        <v>2746</v>
      </c>
      <c r="EC40" s="183" t="s">
        <v>2854</v>
      </c>
      <c r="ED40" s="183" t="s">
        <v>2746</v>
      </c>
      <c r="EE40" s="183" t="s">
        <v>2746</v>
      </c>
      <c r="EF40" s="183" t="s">
        <v>2854</v>
      </c>
      <c r="EG40" s="183" t="s">
        <v>2746</v>
      </c>
      <c r="EH40" s="183" t="s">
        <v>2746</v>
      </c>
      <c r="EI40" s="183" t="s">
        <v>2854</v>
      </c>
      <c r="EJ40" s="183" t="s">
        <v>2746</v>
      </c>
      <c r="EK40" s="183" t="s">
        <v>2746</v>
      </c>
      <c r="EL40" s="183" t="s">
        <v>2854</v>
      </c>
      <c r="EM40" s="183" t="s">
        <v>2746</v>
      </c>
      <c r="EN40" s="183" t="s">
        <v>2746</v>
      </c>
      <c r="EO40" s="183" t="s">
        <v>2854</v>
      </c>
      <c r="EP40" s="183" t="s">
        <v>2746</v>
      </c>
      <c r="EQ40" s="183" t="s">
        <v>2746</v>
      </c>
      <c r="ER40" s="183" t="s">
        <v>2854</v>
      </c>
      <c r="ES40" s="183" t="s">
        <v>2746</v>
      </c>
      <c r="ET40" s="183" t="s">
        <v>2746</v>
      </c>
    </row>
    <row r="41" spans="1:150" x14ac:dyDescent="0.35">
      <c r="A41" s="1"/>
      <c r="B41" s="182" t="s">
        <v>3035</v>
      </c>
      <c r="C41" s="182" t="s">
        <v>123</v>
      </c>
      <c r="D41" s="182" t="s">
        <v>142</v>
      </c>
      <c r="E41" s="182" t="s">
        <v>3036</v>
      </c>
      <c r="F41" s="182" t="s">
        <v>3037</v>
      </c>
      <c r="G41" s="183" t="s">
        <v>2854</v>
      </c>
      <c r="H41" s="183" t="s">
        <v>2746</v>
      </c>
      <c r="I41" s="183" t="s">
        <v>2746</v>
      </c>
      <c r="J41" s="183" t="s">
        <v>2854</v>
      </c>
      <c r="K41" s="183" t="s">
        <v>2746</v>
      </c>
      <c r="L41" s="183" t="s">
        <v>2746</v>
      </c>
      <c r="M41" s="183" t="s">
        <v>2854</v>
      </c>
      <c r="N41" s="183" t="s">
        <v>2746</v>
      </c>
      <c r="O41" s="183" t="s">
        <v>2746</v>
      </c>
      <c r="P41" s="183" t="s">
        <v>2854</v>
      </c>
      <c r="Q41" s="183" t="s">
        <v>2746</v>
      </c>
      <c r="R41" s="183" t="s">
        <v>2746</v>
      </c>
      <c r="S41" s="183" t="s">
        <v>2854</v>
      </c>
      <c r="T41" s="183" t="s">
        <v>2746</v>
      </c>
      <c r="U41" s="183" t="s">
        <v>2746</v>
      </c>
      <c r="V41" s="183" t="s">
        <v>2854</v>
      </c>
      <c r="W41" s="183" t="s">
        <v>2746</v>
      </c>
      <c r="X41" s="183" t="s">
        <v>2746</v>
      </c>
      <c r="Y41" s="183" t="s">
        <v>2854</v>
      </c>
      <c r="Z41" s="183" t="s">
        <v>2746</v>
      </c>
      <c r="AA41" s="183" t="s">
        <v>2746</v>
      </c>
      <c r="AB41" s="183" t="s">
        <v>2854</v>
      </c>
      <c r="AC41" s="183" t="s">
        <v>2746</v>
      </c>
      <c r="AD41" s="183" t="s">
        <v>2746</v>
      </c>
      <c r="AE41" s="183" t="s">
        <v>2854</v>
      </c>
      <c r="AF41" s="183" t="s">
        <v>2746</v>
      </c>
      <c r="AG41" s="183" t="s">
        <v>2746</v>
      </c>
      <c r="AH41" s="183" t="s">
        <v>2854</v>
      </c>
      <c r="AI41" s="183" t="s">
        <v>2746</v>
      </c>
      <c r="AJ41" s="183" t="s">
        <v>2746</v>
      </c>
      <c r="AK41" s="183" t="s">
        <v>2854</v>
      </c>
      <c r="AL41" s="183" t="s">
        <v>2746</v>
      </c>
      <c r="AM41" s="183" t="s">
        <v>2746</v>
      </c>
      <c r="AN41" s="183" t="s">
        <v>2854</v>
      </c>
      <c r="AO41" s="183" t="s">
        <v>2746</v>
      </c>
      <c r="AP41" s="183" t="s">
        <v>2746</v>
      </c>
      <c r="AQ41" s="183" t="s">
        <v>2854</v>
      </c>
      <c r="AR41" s="183" t="s">
        <v>2746</v>
      </c>
      <c r="AS41" s="183" t="s">
        <v>2746</v>
      </c>
      <c r="AT41" s="183" t="s">
        <v>2854</v>
      </c>
      <c r="AU41" s="183" t="s">
        <v>2746</v>
      </c>
      <c r="AV41" s="183" t="s">
        <v>2746</v>
      </c>
      <c r="AW41" s="183" t="s">
        <v>2854</v>
      </c>
      <c r="AX41" s="183" t="s">
        <v>2746</v>
      </c>
      <c r="AY41" s="183" t="s">
        <v>2746</v>
      </c>
      <c r="AZ41" s="183" t="s">
        <v>2854</v>
      </c>
      <c r="BA41" s="183" t="s">
        <v>2746</v>
      </c>
      <c r="BB41" s="183" t="s">
        <v>2746</v>
      </c>
      <c r="BC41" s="183" t="s">
        <v>2854</v>
      </c>
      <c r="BD41" s="183" t="s">
        <v>2746</v>
      </c>
      <c r="BE41" s="183" t="s">
        <v>2746</v>
      </c>
      <c r="BF41" s="183" t="s">
        <v>2854</v>
      </c>
      <c r="BG41" s="183" t="s">
        <v>2746</v>
      </c>
      <c r="BH41" s="183" t="s">
        <v>2746</v>
      </c>
      <c r="BI41" s="183" t="s">
        <v>2854</v>
      </c>
      <c r="BJ41" s="183" t="s">
        <v>2746</v>
      </c>
      <c r="BK41" s="183" t="s">
        <v>2746</v>
      </c>
      <c r="BL41" s="183" t="s">
        <v>2854</v>
      </c>
      <c r="BM41" s="183" t="s">
        <v>2746</v>
      </c>
      <c r="BN41" s="183" t="s">
        <v>2746</v>
      </c>
      <c r="BO41" s="183" t="s">
        <v>2854</v>
      </c>
      <c r="BP41" s="183" t="s">
        <v>2746</v>
      </c>
      <c r="BQ41" s="183" t="s">
        <v>2746</v>
      </c>
      <c r="BR41" s="183" t="s">
        <v>2854</v>
      </c>
      <c r="BS41" s="183" t="s">
        <v>2746</v>
      </c>
      <c r="BT41" s="183" t="s">
        <v>2746</v>
      </c>
      <c r="BU41" s="183" t="s">
        <v>2854</v>
      </c>
      <c r="BV41" s="183" t="s">
        <v>2746</v>
      </c>
      <c r="BW41" s="183" t="s">
        <v>2746</v>
      </c>
      <c r="BX41" s="183" t="s">
        <v>2854</v>
      </c>
      <c r="BY41" s="183" t="s">
        <v>2746</v>
      </c>
      <c r="BZ41" s="183" t="s">
        <v>2746</v>
      </c>
      <c r="CA41" s="183" t="s">
        <v>2854</v>
      </c>
      <c r="CB41" s="183" t="s">
        <v>2746</v>
      </c>
      <c r="CC41" s="183" t="s">
        <v>2746</v>
      </c>
      <c r="CD41" s="183" t="s">
        <v>2854</v>
      </c>
      <c r="CE41" s="183" t="s">
        <v>2746</v>
      </c>
      <c r="CF41" s="183" t="s">
        <v>2746</v>
      </c>
      <c r="CG41" s="183" t="s">
        <v>2854</v>
      </c>
      <c r="CH41" s="183" t="s">
        <v>2746</v>
      </c>
      <c r="CI41" s="183" t="s">
        <v>2746</v>
      </c>
      <c r="CJ41" s="183" t="s">
        <v>2854</v>
      </c>
      <c r="CK41" s="183" t="s">
        <v>2746</v>
      </c>
      <c r="CL41" s="183" t="s">
        <v>2746</v>
      </c>
      <c r="CM41" s="183" t="s">
        <v>2854</v>
      </c>
      <c r="CN41" s="183" t="s">
        <v>2746</v>
      </c>
      <c r="CO41" s="183" t="s">
        <v>2746</v>
      </c>
      <c r="CP41" s="183" t="s">
        <v>2854</v>
      </c>
      <c r="CQ41" s="183" t="s">
        <v>2746</v>
      </c>
      <c r="CR41" s="183" t="s">
        <v>2746</v>
      </c>
      <c r="CS41" s="183" t="s">
        <v>2854</v>
      </c>
      <c r="CT41" s="183" t="s">
        <v>2746</v>
      </c>
      <c r="CU41" s="183" t="s">
        <v>2746</v>
      </c>
      <c r="CV41" s="183" t="s">
        <v>2854</v>
      </c>
      <c r="CW41" s="183" t="s">
        <v>2746</v>
      </c>
      <c r="CX41" s="183" t="s">
        <v>2746</v>
      </c>
      <c r="CY41" s="183" t="s">
        <v>2854</v>
      </c>
      <c r="CZ41" s="183" t="s">
        <v>2746</v>
      </c>
      <c r="DA41" s="183" t="s">
        <v>2746</v>
      </c>
      <c r="DB41" s="183" t="s">
        <v>2854</v>
      </c>
      <c r="DC41" s="183" t="s">
        <v>2746</v>
      </c>
      <c r="DD41" s="183" t="s">
        <v>2746</v>
      </c>
      <c r="DE41" s="183" t="s">
        <v>2854</v>
      </c>
      <c r="DF41" s="183" t="s">
        <v>2746</v>
      </c>
      <c r="DG41" s="183" t="s">
        <v>2746</v>
      </c>
      <c r="DH41" s="183" t="s">
        <v>2854</v>
      </c>
      <c r="DI41" s="183" t="s">
        <v>2746</v>
      </c>
      <c r="DJ41" s="183" t="s">
        <v>2746</v>
      </c>
      <c r="DK41" s="183" t="s">
        <v>2854</v>
      </c>
      <c r="DL41" s="183" t="s">
        <v>2746</v>
      </c>
      <c r="DM41" s="183" t="s">
        <v>2746</v>
      </c>
      <c r="DN41" s="183" t="s">
        <v>2854</v>
      </c>
      <c r="DO41" s="183" t="s">
        <v>2746</v>
      </c>
      <c r="DP41" s="183" t="s">
        <v>2746</v>
      </c>
      <c r="DQ41" s="183" t="s">
        <v>2854</v>
      </c>
      <c r="DR41" s="183" t="s">
        <v>2746</v>
      </c>
      <c r="DS41" s="183" t="s">
        <v>2746</v>
      </c>
      <c r="DT41" s="183" t="s">
        <v>2854</v>
      </c>
      <c r="DU41" s="183" t="s">
        <v>2746</v>
      </c>
      <c r="DV41" s="183" t="s">
        <v>2746</v>
      </c>
      <c r="DW41" s="183" t="s">
        <v>2854</v>
      </c>
      <c r="DX41" s="183" t="s">
        <v>2746</v>
      </c>
      <c r="DY41" s="183" t="s">
        <v>2746</v>
      </c>
      <c r="DZ41" s="183" t="s">
        <v>2854</v>
      </c>
      <c r="EA41" s="183" t="s">
        <v>2746</v>
      </c>
      <c r="EB41" s="183" t="s">
        <v>2746</v>
      </c>
      <c r="EC41" s="183" t="s">
        <v>2854</v>
      </c>
      <c r="ED41" s="183" t="s">
        <v>2746</v>
      </c>
      <c r="EE41" s="183" t="s">
        <v>2746</v>
      </c>
      <c r="EF41" s="183" t="s">
        <v>2854</v>
      </c>
      <c r="EG41" s="183" t="s">
        <v>2746</v>
      </c>
      <c r="EH41" s="183" t="s">
        <v>2746</v>
      </c>
      <c r="EI41" s="183" t="s">
        <v>2854</v>
      </c>
      <c r="EJ41" s="183" t="s">
        <v>2746</v>
      </c>
      <c r="EK41" s="183" t="s">
        <v>2746</v>
      </c>
      <c r="EL41" s="183" t="s">
        <v>2854</v>
      </c>
      <c r="EM41" s="183" t="s">
        <v>2746</v>
      </c>
      <c r="EN41" s="183" t="s">
        <v>2746</v>
      </c>
      <c r="EO41" s="183" t="s">
        <v>2854</v>
      </c>
      <c r="EP41" s="183" t="s">
        <v>2746</v>
      </c>
      <c r="EQ41" s="183" t="s">
        <v>2746</v>
      </c>
      <c r="ER41" s="183" t="s">
        <v>2854</v>
      </c>
      <c r="ES41" s="183" t="s">
        <v>2746</v>
      </c>
      <c r="ET41" s="183" t="s">
        <v>2746</v>
      </c>
    </row>
    <row r="42" spans="1:150" x14ac:dyDescent="0.35">
      <c r="A42" s="1"/>
      <c r="B42" s="182" t="s">
        <v>3038</v>
      </c>
      <c r="C42" s="182" t="s">
        <v>123</v>
      </c>
      <c r="D42" s="182" t="s">
        <v>142</v>
      </c>
      <c r="E42" s="182" t="s">
        <v>3039</v>
      </c>
      <c r="F42" s="182" t="s">
        <v>3040</v>
      </c>
      <c r="G42" s="183" t="s">
        <v>2854</v>
      </c>
      <c r="H42" s="183" t="s">
        <v>2746</v>
      </c>
      <c r="I42" s="183" t="s">
        <v>2746</v>
      </c>
      <c r="J42" s="183" t="s">
        <v>2854</v>
      </c>
      <c r="K42" s="183" t="s">
        <v>2746</v>
      </c>
      <c r="L42" s="183" t="s">
        <v>2746</v>
      </c>
      <c r="M42" s="183" t="s">
        <v>2854</v>
      </c>
      <c r="N42" s="183" t="s">
        <v>2746</v>
      </c>
      <c r="O42" s="183" t="s">
        <v>2746</v>
      </c>
      <c r="P42" s="183" t="s">
        <v>2854</v>
      </c>
      <c r="Q42" s="183" t="s">
        <v>2746</v>
      </c>
      <c r="R42" s="183" t="s">
        <v>2746</v>
      </c>
      <c r="S42" s="183" t="s">
        <v>2854</v>
      </c>
      <c r="T42" s="183" t="s">
        <v>2746</v>
      </c>
      <c r="U42" s="183" t="s">
        <v>2746</v>
      </c>
      <c r="V42" s="183" t="s">
        <v>2854</v>
      </c>
      <c r="W42" s="183" t="s">
        <v>2746</v>
      </c>
      <c r="X42" s="183" t="s">
        <v>2746</v>
      </c>
      <c r="Y42" s="183" t="s">
        <v>2854</v>
      </c>
      <c r="Z42" s="183" t="s">
        <v>2746</v>
      </c>
      <c r="AA42" s="183" t="s">
        <v>2746</v>
      </c>
      <c r="AB42" s="183" t="s">
        <v>2854</v>
      </c>
      <c r="AC42" s="183" t="s">
        <v>2746</v>
      </c>
      <c r="AD42" s="183" t="s">
        <v>2746</v>
      </c>
      <c r="AE42" s="183" t="s">
        <v>2854</v>
      </c>
      <c r="AF42" s="183" t="s">
        <v>2746</v>
      </c>
      <c r="AG42" s="183" t="s">
        <v>2746</v>
      </c>
      <c r="AH42" s="183" t="s">
        <v>2854</v>
      </c>
      <c r="AI42" s="183" t="s">
        <v>2746</v>
      </c>
      <c r="AJ42" s="183" t="s">
        <v>2746</v>
      </c>
      <c r="AK42" s="183" t="s">
        <v>2854</v>
      </c>
      <c r="AL42" s="183" t="s">
        <v>2746</v>
      </c>
      <c r="AM42" s="183" t="s">
        <v>2746</v>
      </c>
      <c r="AN42" s="183" t="s">
        <v>2854</v>
      </c>
      <c r="AO42" s="183" t="s">
        <v>2746</v>
      </c>
      <c r="AP42" s="183" t="s">
        <v>2746</v>
      </c>
      <c r="AQ42" s="183" t="s">
        <v>2854</v>
      </c>
      <c r="AR42" s="183" t="s">
        <v>2746</v>
      </c>
      <c r="AS42" s="183" t="s">
        <v>2746</v>
      </c>
      <c r="AT42" s="183" t="s">
        <v>2854</v>
      </c>
      <c r="AU42" s="183" t="s">
        <v>2746</v>
      </c>
      <c r="AV42" s="183" t="s">
        <v>2746</v>
      </c>
      <c r="AW42" s="183" t="s">
        <v>2854</v>
      </c>
      <c r="AX42" s="183" t="s">
        <v>2746</v>
      </c>
      <c r="AY42" s="183" t="s">
        <v>2746</v>
      </c>
      <c r="AZ42" s="183" t="s">
        <v>2854</v>
      </c>
      <c r="BA42" s="183" t="s">
        <v>2746</v>
      </c>
      <c r="BB42" s="183" t="s">
        <v>2746</v>
      </c>
      <c r="BC42" s="183" t="s">
        <v>2854</v>
      </c>
      <c r="BD42" s="183" t="s">
        <v>2746</v>
      </c>
      <c r="BE42" s="183" t="s">
        <v>2746</v>
      </c>
      <c r="BF42" s="183" t="s">
        <v>2854</v>
      </c>
      <c r="BG42" s="183" t="s">
        <v>2746</v>
      </c>
      <c r="BH42" s="183" t="s">
        <v>2746</v>
      </c>
      <c r="BI42" s="183" t="s">
        <v>2854</v>
      </c>
      <c r="BJ42" s="183" t="s">
        <v>2746</v>
      </c>
      <c r="BK42" s="183" t="s">
        <v>2746</v>
      </c>
      <c r="BL42" s="183" t="s">
        <v>2854</v>
      </c>
      <c r="BM42" s="183" t="s">
        <v>2746</v>
      </c>
      <c r="BN42" s="183" t="s">
        <v>2746</v>
      </c>
      <c r="BO42" s="183" t="s">
        <v>2854</v>
      </c>
      <c r="BP42" s="183" t="s">
        <v>2746</v>
      </c>
      <c r="BQ42" s="183" t="s">
        <v>2746</v>
      </c>
      <c r="BR42" s="183" t="s">
        <v>2854</v>
      </c>
      <c r="BS42" s="183" t="s">
        <v>2746</v>
      </c>
      <c r="BT42" s="183" t="s">
        <v>2746</v>
      </c>
      <c r="BU42" s="183" t="s">
        <v>2854</v>
      </c>
      <c r="BV42" s="183" t="s">
        <v>2746</v>
      </c>
      <c r="BW42" s="183" t="s">
        <v>2746</v>
      </c>
      <c r="BX42" s="183" t="s">
        <v>2854</v>
      </c>
      <c r="BY42" s="183" t="s">
        <v>2746</v>
      </c>
      <c r="BZ42" s="183" t="s">
        <v>2746</v>
      </c>
      <c r="CA42" s="183" t="s">
        <v>2854</v>
      </c>
      <c r="CB42" s="183" t="s">
        <v>2746</v>
      </c>
      <c r="CC42" s="183" t="s">
        <v>2746</v>
      </c>
      <c r="CD42" s="183" t="s">
        <v>2854</v>
      </c>
      <c r="CE42" s="183" t="s">
        <v>2746</v>
      </c>
      <c r="CF42" s="183" t="s">
        <v>2746</v>
      </c>
      <c r="CG42" s="183" t="s">
        <v>2854</v>
      </c>
      <c r="CH42" s="183" t="s">
        <v>2746</v>
      </c>
      <c r="CI42" s="183" t="s">
        <v>2746</v>
      </c>
      <c r="CJ42" s="183" t="s">
        <v>2854</v>
      </c>
      <c r="CK42" s="183" t="s">
        <v>2746</v>
      </c>
      <c r="CL42" s="183" t="s">
        <v>2746</v>
      </c>
      <c r="CM42" s="183" t="s">
        <v>2854</v>
      </c>
      <c r="CN42" s="183" t="s">
        <v>2746</v>
      </c>
      <c r="CO42" s="183" t="s">
        <v>2746</v>
      </c>
      <c r="CP42" s="183" t="s">
        <v>2854</v>
      </c>
      <c r="CQ42" s="183" t="s">
        <v>2746</v>
      </c>
      <c r="CR42" s="183" t="s">
        <v>2746</v>
      </c>
      <c r="CS42" s="183" t="s">
        <v>2854</v>
      </c>
      <c r="CT42" s="183" t="s">
        <v>2746</v>
      </c>
      <c r="CU42" s="183" t="s">
        <v>2746</v>
      </c>
      <c r="CV42" s="183" t="s">
        <v>2854</v>
      </c>
      <c r="CW42" s="183" t="s">
        <v>2746</v>
      </c>
      <c r="CX42" s="183" t="s">
        <v>2746</v>
      </c>
      <c r="CY42" s="183" t="s">
        <v>2854</v>
      </c>
      <c r="CZ42" s="183" t="s">
        <v>2746</v>
      </c>
      <c r="DA42" s="183" t="s">
        <v>2746</v>
      </c>
      <c r="DB42" s="183" t="s">
        <v>2854</v>
      </c>
      <c r="DC42" s="183" t="s">
        <v>2746</v>
      </c>
      <c r="DD42" s="183" t="s">
        <v>2746</v>
      </c>
      <c r="DE42" s="183" t="s">
        <v>2854</v>
      </c>
      <c r="DF42" s="183" t="s">
        <v>2746</v>
      </c>
      <c r="DG42" s="183" t="s">
        <v>2746</v>
      </c>
      <c r="DH42" s="183" t="s">
        <v>2854</v>
      </c>
      <c r="DI42" s="183" t="s">
        <v>2746</v>
      </c>
      <c r="DJ42" s="183" t="s">
        <v>2746</v>
      </c>
      <c r="DK42" s="183" t="s">
        <v>2854</v>
      </c>
      <c r="DL42" s="183" t="s">
        <v>2746</v>
      </c>
      <c r="DM42" s="183" t="s">
        <v>2746</v>
      </c>
      <c r="DN42" s="183" t="s">
        <v>2854</v>
      </c>
      <c r="DO42" s="183" t="s">
        <v>2746</v>
      </c>
      <c r="DP42" s="183" t="s">
        <v>2746</v>
      </c>
      <c r="DQ42" s="183" t="s">
        <v>2854</v>
      </c>
      <c r="DR42" s="183" t="s">
        <v>2746</v>
      </c>
      <c r="DS42" s="183" t="s">
        <v>2746</v>
      </c>
      <c r="DT42" s="183" t="s">
        <v>2854</v>
      </c>
      <c r="DU42" s="183" t="s">
        <v>2746</v>
      </c>
      <c r="DV42" s="183" t="s">
        <v>2746</v>
      </c>
      <c r="DW42" s="183" t="s">
        <v>2854</v>
      </c>
      <c r="DX42" s="183" t="s">
        <v>2746</v>
      </c>
      <c r="DY42" s="183" t="s">
        <v>2746</v>
      </c>
      <c r="DZ42" s="183" t="s">
        <v>2854</v>
      </c>
      <c r="EA42" s="183" t="s">
        <v>2746</v>
      </c>
      <c r="EB42" s="183" t="s">
        <v>2746</v>
      </c>
      <c r="EC42" s="183" t="s">
        <v>2854</v>
      </c>
      <c r="ED42" s="183" t="s">
        <v>2746</v>
      </c>
      <c r="EE42" s="183" t="s">
        <v>2746</v>
      </c>
      <c r="EF42" s="183" t="s">
        <v>2854</v>
      </c>
      <c r="EG42" s="183" t="s">
        <v>2746</v>
      </c>
      <c r="EH42" s="183" t="s">
        <v>2746</v>
      </c>
      <c r="EI42" s="183" t="s">
        <v>2854</v>
      </c>
      <c r="EJ42" s="183" t="s">
        <v>2746</v>
      </c>
      <c r="EK42" s="183" t="s">
        <v>2746</v>
      </c>
      <c r="EL42" s="183" t="s">
        <v>2854</v>
      </c>
      <c r="EM42" s="183" t="s">
        <v>2746</v>
      </c>
      <c r="EN42" s="183" t="s">
        <v>2746</v>
      </c>
      <c r="EO42" s="183" t="s">
        <v>2854</v>
      </c>
      <c r="EP42" s="183" t="s">
        <v>2746</v>
      </c>
      <c r="EQ42" s="183" t="s">
        <v>2746</v>
      </c>
      <c r="ER42" s="183" t="s">
        <v>2854</v>
      </c>
      <c r="ES42" s="183" t="s">
        <v>2746</v>
      </c>
      <c r="ET42" s="183" t="s">
        <v>2746</v>
      </c>
    </row>
    <row r="43" spans="1:150" x14ac:dyDescent="0.35">
      <c r="A43" s="1"/>
      <c r="B43" s="181" t="s">
        <v>3041</v>
      </c>
      <c r="C43" s="181" t="s">
        <v>67</v>
      </c>
      <c r="D43" s="181" t="s">
        <v>157</v>
      </c>
      <c r="E43" s="181" t="s">
        <v>3042</v>
      </c>
      <c r="F43" s="181" t="s">
        <v>3043</v>
      </c>
      <c r="G43" s="181" t="s">
        <v>2854</v>
      </c>
      <c r="H43" s="181" t="s">
        <v>2746</v>
      </c>
      <c r="I43" s="181" t="s">
        <v>2746</v>
      </c>
      <c r="J43" s="181" t="s">
        <v>2854</v>
      </c>
      <c r="K43" s="181" t="s">
        <v>2746</v>
      </c>
      <c r="L43" s="181" t="s">
        <v>2746</v>
      </c>
      <c r="M43" s="181" t="s">
        <v>2854</v>
      </c>
      <c r="N43" s="181" t="s">
        <v>2746</v>
      </c>
      <c r="O43" s="181" t="s">
        <v>2746</v>
      </c>
      <c r="P43" s="181" t="s">
        <v>2854</v>
      </c>
      <c r="Q43" s="181" t="s">
        <v>2746</v>
      </c>
      <c r="R43" s="181" t="s">
        <v>2746</v>
      </c>
      <c r="S43" s="181" t="s">
        <v>2854</v>
      </c>
      <c r="T43" s="181" t="s">
        <v>2746</v>
      </c>
      <c r="U43" s="181" t="s">
        <v>2746</v>
      </c>
      <c r="V43" s="181" t="s">
        <v>2854</v>
      </c>
      <c r="W43" s="181" t="s">
        <v>2746</v>
      </c>
      <c r="X43" s="181" t="s">
        <v>2746</v>
      </c>
      <c r="Y43" s="181" t="s">
        <v>2854</v>
      </c>
      <c r="Z43" s="181" t="s">
        <v>2746</v>
      </c>
      <c r="AA43" s="181" t="s">
        <v>2746</v>
      </c>
      <c r="AB43" s="181" t="s">
        <v>2854</v>
      </c>
      <c r="AC43" s="181" t="s">
        <v>2746</v>
      </c>
      <c r="AD43" s="181" t="s">
        <v>2746</v>
      </c>
      <c r="AE43" s="181" t="s">
        <v>2854</v>
      </c>
      <c r="AF43" s="181" t="s">
        <v>2746</v>
      </c>
      <c r="AG43" s="181" t="s">
        <v>2746</v>
      </c>
      <c r="AH43" s="181" t="s">
        <v>2854</v>
      </c>
      <c r="AI43" s="181" t="s">
        <v>2746</v>
      </c>
      <c r="AJ43" s="181" t="s">
        <v>2746</v>
      </c>
      <c r="AK43" s="181" t="s">
        <v>2854</v>
      </c>
      <c r="AL43" s="181" t="s">
        <v>2746</v>
      </c>
      <c r="AM43" s="181" t="s">
        <v>2746</v>
      </c>
      <c r="AN43" s="181" t="s">
        <v>2854</v>
      </c>
      <c r="AO43" s="181" t="s">
        <v>2746</v>
      </c>
      <c r="AP43" s="181" t="s">
        <v>2746</v>
      </c>
      <c r="AQ43" s="181" t="s">
        <v>2854</v>
      </c>
      <c r="AR43" s="181" t="s">
        <v>2746</v>
      </c>
      <c r="AS43" s="181" t="s">
        <v>2746</v>
      </c>
      <c r="AT43" s="181" t="s">
        <v>2854</v>
      </c>
      <c r="AU43" s="181" t="s">
        <v>2746</v>
      </c>
      <c r="AV43" s="181" t="s">
        <v>2746</v>
      </c>
      <c r="AW43" s="181" t="s">
        <v>2854</v>
      </c>
      <c r="AX43" s="181" t="s">
        <v>2746</v>
      </c>
      <c r="AY43" s="181" t="s">
        <v>2746</v>
      </c>
      <c r="AZ43" s="181" t="s">
        <v>2854</v>
      </c>
      <c r="BA43" s="181" t="s">
        <v>2746</v>
      </c>
      <c r="BB43" s="181" t="s">
        <v>2746</v>
      </c>
      <c r="BC43" s="181" t="s">
        <v>2854</v>
      </c>
      <c r="BD43" s="181" t="s">
        <v>2746</v>
      </c>
      <c r="BE43" s="181" t="s">
        <v>2746</v>
      </c>
      <c r="BF43" s="181" t="s">
        <v>2854</v>
      </c>
      <c r="BG43" s="181" t="s">
        <v>2746</v>
      </c>
      <c r="BH43" s="181" t="s">
        <v>2746</v>
      </c>
      <c r="BI43" s="181" t="s">
        <v>2854</v>
      </c>
      <c r="BJ43" s="181" t="s">
        <v>2746</v>
      </c>
      <c r="BK43" s="181" t="s">
        <v>2746</v>
      </c>
      <c r="BL43" s="181" t="s">
        <v>2854</v>
      </c>
      <c r="BM43" s="181" t="s">
        <v>2746</v>
      </c>
      <c r="BN43" s="181" t="s">
        <v>2746</v>
      </c>
      <c r="BO43" s="181" t="s">
        <v>2854</v>
      </c>
      <c r="BP43" s="181" t="s">
        <v>2746</v>
      </c>
      <c r="BQ43" s="181" t="s">
        <v>2746</v>
      </c>
      <c r="BR43" s="181" t="s">
        <v>2854</v>
      </c>
      <c r="BS43" s="181" t="s">
        <v>2746</v>
      </c>
      <c r="BT43" s="181" t="s">
        <v>2746</v>
      </c>
      <c r="BU43" s="181" t="s">
        <v>2854</v>
      </c>
      <c r="BV43" s="181" t="s">
        <v>2746</v>
      </c>
      <c r="BW43" s="181" t="s">
        <v>2746</v>
      </c>
      <c r="BX43" s="181" t="s">
        <v>2854</v>
      </c>
      <c r="BY43" s="181" t="s">
        <v>2746</v>
      </c>
      <c r="BZ43" s="181" t="s">
        <v>2746</v>
      </c>
      <c r="CA43" s="181" t="s">
        <v>2854</v>
      </c>
      <c r="CB43" s="181" t="s">
        <v>2746</v>
      </c>
      <c r="CC43" s="181" t="s">
        <v>2746</v>
      </c>
      <c r="CD43" s="181" t="s">
        <v>2854</v>
      </c>
      <c r="CE43" s="181" t="s">
        <v>2746</v>
      </c>
      <c r="CF43" s="181" t="s">
        <v>2746</v>
      </c>
      <c r="CG43" s="181" t="s">
        <v>2854</v>
      </c>
      <c r="CH43" s="181" t="s">
        <v>2746</v>
      </c>
      <c r="CI43" s="181" t="s">
        <v>2746</v>
      </c>
      <c r="CJ43" s="181" t="s">
        <v>2854</v>
      </c>
      <c r="CK43" s="181" t="s">
        <v>2746</v>
      </c>
      <c r="CL43" s="181" t="s">
        <v>2746</v>
      </c>
      <c r="CM43" s="181" t="s">
        <v>2854</v>
      </c>
      <c r="CN43" s="181" t="s">
        <v>2746</v>
      </c>
      <c r="CO43" s="181" t="s">
        <v>2746</v>
      </c>
      <c r="CP43" s="181" t="s">
        <v>2854</v>
      </c>
      <c r="CQ43" s="181" t="s">
        <v>2746</v>
      </c>
      <c r="CR43" s="181" t="s">
        <v>2746</v>
      </c>
      <c r="CS43" s="181" t="s">
        <v>2854</v>
      </c>
      <c r="CT43" s="181" t="s">
        <v>2746</v>
      </c>
      <c r="CU43" s="181" t="s">
        <v>2746</v>
      </c>
      <c r="CV43" s="181" t="s">
        <v>2854</v>
      </c>
      <c r="CW43" s="181" t="s">
        <v>2746</v>
      </c>
      <c r="CX43" s="181" t="s">
        <v>2746</v>
      </c>
      <c r="CY43" s="181" t="s">
        <v>2854</v>
      </c>
      <c r="CZ43" s="181" t="s">
        <v>2746</v>
      </c>
      <c r="DA43" s="181" t="s">
        <v>2746</v>
      </c>
      <c r="DB43" s="181" t="s">
        <v>2854</v>
      </c>
      <c r="DC43" s="181" t="s">
        <v>2746</v>
      </c>
      <c r="DD43" s="181" t="s">
        <v>2746</v>
      </c>
      <c r="DE43" s="181" t="s">
        <v>2854</v>
      </c>
      <c r="DF43" s="181" t="s">
        <v>2746</v>
      </c>
      <c r="DG43" s="181" t="s">
        <v>2746</v>
      </c>
      <c r="DH43" s="181" t="s">
        <v>2854</v>
      </c>
      <c r="DI43" s="181" t="s">
        <v>2746</v>
      </c>
      <c r="DJ43" s="181" t="s">
        <v>2746</v>
      </c>
      <c r="DK43" s="181" t="s">
        <v>2854</v>
      </c>
      <c r="DL43" s="181" t="s">
        <v>2746</v>
      </c>
      <c r="DM43" s="181" t="s">
        <v>2746</v>
      </c>
      <c r="DN43" s="181" t="s">
        <v>2854</v>
      </c>
      <c r="DO43" s="181" t="s">
        <v>2746</v>
      </c>
      <c r="DP43" s="181" t="s">
        <v>2746</v>
      </c>
      <c r="DQ43" s="181" t="s">
        <v>2854</v>
      </c>
      <c r="DR43" s="181" t="s">
        <v>2746</v>
      </c>
      <c r="DS43" s="181" t="s">
        <v>2746</v>
      </c>
      <c r="DT43" s="181" t="s">
        <v>2854</v>
      </c>
      <c r="DU43" s="181" t="s">
        <v>2746</v>
      </c>
      <c r="DV43" s="181" t="s">
        <v>2746</v>
      </c>
      <c r="DW43" s="181" t="s">
        <v>2854</v>
      </c>
      <c r="DX43" s="181" t="s">
        <v>2746</v>
      </c>
      <c r="DY43" s="181" t="s">
        <v>2746</v>
      </c>
      <c r="DZ43" s="181" t="s">
        <v>2854</v>
      </c>
      <c r="EA43" s="181" t="s">
        <v>2746</v>
      </c>
      <c r="EB43" s="181" t="s">
        <v>2746</v>
      </c>
      <c r="EC43" s="181" t="s">
        <v>2854</v>
      </c>
      <c r="ED43" s="181" t="s">
        <v>2746</v>
      </c>
      <c r="EE43" s="181" t="s">
        <v>2746</v>
      </c>
      <c r="EF43" s="181" t="s">
        <v>2854</v>
      </c>
      <c r="EG43" s="181" t="s">
        <v>2746</v>
      </c>
      <c r="EH43" s="181" t="s">
        <v>2746</v>
      </c>
      <c r="EI43" s="181" t="s">
        <v>2854</v>
      </c>
      <c r="EJ43" s="181" t="s">
        <v>2746</v>
      </c>
      <c r="EK43" s="181" t="s">
        <v>2746</v>
      </c>
      <c r="EL43" s="181" t="s">
        <v>2854</v>
      </c>
      <c r="EM43" s="181" t="s">
        <v>2746</v>
      </c>
      <c r="EN43" s="181" t="s">
        <v>2746</v>
      </c>
      <c r="EO43" s="181" t="s">
        <v>2854</v>
      </c>
      <c r="EP43" s="181" t="s">
        <v>2746</v>
      </c>
      <c r="EQ43" s="181" t="s">
        <v>2746</v>
      </c>
      <c r="ER43" s="181" t="s">
        <v>2854</v>
      </c>
      <c r="ES43" s="181" t="s">
        <v>2746</v>
      </c>
      <c r="ET43" s="181" t="s">
        <v>2746</v>
      </c>
    </row>
    <row r="44" spans="1:150" x14ac:dyDescent="0.35">
      <c r="A44" s="1"/>
      <c r="B44" s="182" t="s">
        <v>3044</v>
      </c>
      <c r="C44" s="182" t="s">
        <v>67</v>
      </c>
      <c r="D44" s="182" t="s">
        <v>157</v>
      </c>
      <c r="E44" s="182" t="s">
        <v>3045</v>
      </c>
      <c r="F44" s="182" t="s">
        <v>3046</v>
      </c>
      <c r="G44" s="183" t="s">
        <v>2854</v>
      </c>
      <c r="H44" s="183" t="s">
        <v>2746</v>
      </c>
      <c r="I44" s="183" t="s">
        <v>2746</v>
      </c>
      <c r="J44" s="183" t="s">
        <v>2854</v>
      </c>
      <c r="K44" s="183" t="s">
        <v>2746</v>
      </c>
      <c r="L44" s="183" t="s">
        <v>2746</v>
      </c>
      <c r="M44" s="183" t="s">
        <v>2854</v>
      </c>
      <c r="N44" s="183" t="s">
        <v>2746</v>
      </c>
      <c r="O44" s="183" t="s">
        <v>2746</v>
      </c>
      <c r="P44" s="183" t="s">
        <v>2854</v>
      </c>
      <c r="Q44" s="183" t="s">
        <v>2746</v>
      </c>
      <c r="R44" s="183" t="s">
        <v>2746</v>
      </c>
      <c r="S44" s="183" t="s">
        <v>2854</v>
      </c>
      <c r="T44" s="183" t="s">
        <v>2746</v>
      </c>
      <c r="U44" s="183" t="s">
        <v>2746</v>
      </c>
      <c r="V44" s="183" t="s">
        <v>2854</v>
      </c>
      <c r="W44" s="183" t="s">
        <v>2746</v>
      </c>
      <c r="X44" s="183" t="s">
        <v>2746</v>
      </c>
      <c r="Y44" s="183" t="s">
        <v>2854</v>
      </c>
      <c r="Z44" s="183" t="s">
        <v>2746</v>
      </c>
      <c r="AA44" s="183" t="s">
        <v>2746</v>
      </c>
      <c r="AB44" s="183" t="s">
        <v>2854</v>
      </c>
      <c r="AC44" s="183" t="s">
        <v>2746</v>
      </c>
      <c r="AD44" s="183" t="s">
        <v>2746</v>
      </c>
      <c r="AE44" s="183" t="s">
        <v>2854</v>
      </c>
      <c r="AF44" s="183" t="s">
        <v>2746</v>
      </c>
      <c r="AG44" s="183" t="s">
        <v>2746</v>
      </c>
      <c r="AH44" s="183" t="s">
        <v>2854</v>
      </c>
      <c r="AI44" s="183" t="s">
        <v>2746</v>
      </c>
      <c r="AJ44" s="183" t="s">
        <v>2746</v>
      </c>
      <c r="AK44" s="183" t="s">
        <v>2854</v>
      </c>
      <c r="AL44" s="183" t="s">
        <v>2746</v>
      </c>
      <c r="AM44" s="183" t="s">
        <v>2746</v>
      </c>
      <c r="AN44" s="183" t="s">
        <v>2854</v>
      </c>
      <c r="AO44" s="183" t="s">
        <v>2746</v>
      </c>
      <c r="AP44" s="183" t="s">
        <v>2746</v>
      </c>
      <c r="AQ44" s="183" t="s">
        <v>2854</v>
      </c>
      <c r="AR44" s="183" t="s">
        <v>2746</v>
      </c>
      <c r="AS44" s="183" t="s">
        <v>2746</v>
      </c>
      <c r="AT44" s="183" t="s">
        <v>2854</v>
      </c>
      <c r="AU44" s="183" t="s">
        <v>2746</v>
      </c>
      <c r="AV44" s="183" t="s">
        <v>2746</v>
      </c>
      <c r="AW44" s="183" t="s">
        <v>2854</v>
      </c>
      <c r="AX44" s="183" t="s">
        <v>2746</v>
      </c>
      <c r="AY44" s="183" t="s">
        <v>2746</v>
      </c>
      <c r="AZ44" s="183" t="s">
        <v>2854</v>
      </c>
      <c r="BA44" s="183" t="s">
        <v>2746</v>
      </c>
      <c r="BB44" s="183" t="s">
        <v>2746</v>
      </c>
      <c r="BC44" s="183" t="s">
        <v>2854</v>
      </c>
      <c r="BD44" s="183" t="s">
        <v>2746</v>
      </c>
      <c r="BE44" s="183" t="s">
        <v>2746</v>
      </c>
      <c r="BF44" s="183" t="s">
        <v>2854</v>
      </c>
      <c r="BG44" s="183" t="s">
        <v>2746</v>
      </c>
      <c r="BH44" s="183" t="s">
        <v>2746</v>
      </c>
      <c r="BI44" s="183" t="s">
        <v>2854</v>
      </c>
      <c r="BJ44" s="183" t="s">
        <v>2746</v>
      </c>
      <c r="BK44" s="183" t="s">
        <v>2746</v>
      </c>
      <c r="BL44" s="183" t="s">
        <v>2854</v>
      </c>
      <c r="BM44" s="183" t="s">
        <v>2746</v>
      </c>
      <c r="BN44" s="183" t="s">
        <v>2746</v>
      </c>
      <c r="BO44" s="183" t="s">
        <v>2854</v>
      </c>
      <c r="BP44" s="183" t="s">
        <v>2746</v>
      </c>
      <c r="BQ44" s="183" t="s">
        <v>2746</v>
      </c>
      <c r="BR44" s="183" t="s">
        <v>2854</v>
      </c>
      <c r="BS44" s="183" t="s">
        <v>2746</v>
      </c>
      <c r="BT44" s="183" t="s">
        <v>2746</v>
      </c>
      <c r="BU44" s="183" t="s">
        <v>2854</v>
      </c>
      <c r="BV44" s="183" t="s">
        <v>2746</v>
      </c>
      <c r="BW44" s="183" t="s">
        <v>2746</v>
      </c>
      <c r="BX44" s="183" t="s">
        <v>2854</v>
      </c>
      <c r="BY44" s="183" t="s">
        <v>2746</v>
      </c>
      <c r="BZ44" s="183" t="s">
        <v>2746</v>
      </c>
      <c r="CA44" s="183" t="s">
        <v>2854</v>
      </c>
      <c r="CB44" s="183" t="s">
        <v>2746</v>
      </c>
      <c r="CC44" s="183" t="s">
        <v>2746</v>
      </c>
      <c r="CD44" s="183" t="s">
        <v>2854</v>
      </c>
      <c r="CE44" s="183" t="s">
        <v>2746</v>
      </c>
      <c r="CF44" s="183" t="s">
        <v>2746</v>
      </c>
      <c r="CG44" s="183" t="s">
        <v>2854</v>
      </c>
      <c r="CH44" s="183" t="s">
        <v>2746</v>
      </c>
      <c r="CI44" s="183" t="s">
        <v>2746</v>
      </c>
      <c r="CJ44" s="183" t="s">
        <v>2854</v>
      </c>
      <c r="CK44" s="183" t="s">
        <v>2746</v>
      </c>
      <c r="CL44" s="183" t="s">
        <v>2746</v>
      </c>
      <c r="CM44" s="183" t="s">
        <v>2854</v>
      </c>
      <c r="CN44" s="183" t="s">
        <v>2746</v>
      </c>
      <c r="CO44" s="183" t="s">
        <v>2746</v>
      </c>
      <c r="CP44" s="183" t="s">
        <v>2854</v>
      </c>
      <c r="CQ44" s="183" t="s">
        <v>2746</v>
      </c>
      <c r="CR44" s="183" t="s">
        <v>2746</v>
      </c>
      <c r="CS44" s="183" t="s">
        <v>2854</v>
      </c>
      <c r="CT44" s="183" t="s">
        <v>2746</v>
      </c>
      <c r="CU44" s="183" t="s">
        <v>2746</v>
      </c>
      <c r="CV44" s="183" t="s">
        <v>2854</v>
      </c>
      <c r="CW44" s="183" t="s">
        <v>2746</v>
      </c>
      <c r="CX44" s="183" t="s">
        <v>2746</v>
      </c>
      <c r="CY44" s="183" t="s">
        <v>2854</v>
      </c>
      <c r="CZ44" s="183" t="s">
        <v>2746</v>
      </c>
      <c r="DA44" s="183" t="s">
        <v>2746</v>
      </c>
      <c r="DB44" s="183" t="s">
        <v>2854</v>
      </c>
      <c r="DC44" s="183" t="s">
        <v>2746</v>
      </c>
      <c r="DD44" s="183" t="s">
        <v>2746</v>
      </c>
      <c r="DE44" s="183" t="s">
        <v>2854</v>
      </c>
      <c r="DF44" s="183" t="s">
        <v>2746</v>
      </c>
      <c r="DG44" s="183" t="s">
        <v>2746</v>
      </c>
      <c r="DH44" s="183" t="s">
        <v>2854</v>
      </c>
      <c r="DI44" s="183" t="s">
        <v>2746</v>
      </c>
      <c r="DJ44" s="183" t="s">
        <v>2746</v>
      </c>
      <c r="DK44" s="183" t="s">
        <v>2854</v>
      </c>
      <c r="DL44" s="183" t="s">
        <v>2746</v>
      </c>
      <c r="DM44" s="183" t="s">
        <v>2746</v>
      </c>
      <c r="DN44" s="183" t="s">
        <v>2854</v>
      </c>
      <c r="DO44" s="183" t="s">
        <v>2746</v>
      </c>
      <c r="DP44" s="183" t="s">
        <v>2746</v>
      </c>
      <c r="DQ44" s="183" t="s">
        <v>2854</v>
      </c>
      <c r="DR44" s="183" t="s">
        <v>2746</v>
      </c>
      <c r="DS44" s="183" t="s">
        <v>2746</v>
      </c>
      <c r="DT44" s="183" t="s">
        <v>2854</v>
      </c>
      <c r="DU44" s="183" t="s">
        <v>2746</v>
      </c>
      <c r="DV44" s="183" t="s">
        <v>2746</v>
      </c>
      <c r="DW44" s="183" t="s">
        <v>2854</v>
      </c>
      <c r="DX44" s="183" t="s">
        <v>2746</v>
      </c>
      <c r="DY44" s="183" t="s">
        <v>2746</v>
      </c>
      <c r="DZ44" s="183" t="s">
        <v>2854</v>
      </c>
      <c r="EA44" s="183" t="s">
        <v>2746</v>
      </c>
      <c r="EB44" s="183" t="s">
        <v>2746</v>
      </c>
      <c r="EC44" s="183" t="s">
        <v>2854</v>
      </c>
      <c r="ED44" s="183" t="s">
        <v>2746</v>
      </c>
      <c r="EE44" s="183" t="s">
        <v>2746</v>
      </c>
      <c r="EF44" s="183" t="s">
        <v>2854</v>
      </c>
      <c r="EG44" s="183" t="s">
        <v>2746</v>
      </c>
      <c r="EH44" s="183" t="s">
        <v>2746</v>
      </c>
      <c r="EI44" s="183" t="s">
        <v>2854</v>
      </c>
      <c r="EJ44" s="183" t="s">
        <v>2746</v>
      </c>
      <c r="EK44" s="183" t="s">
        <v>2746</v>
      </c>
      <c r="EL44" s="183" t="s">
        <v>2854</v>
      </c>
      <c r="EM44" s="183" t="s">
        <v>2746</v>
      </c>
      <c r="EN44" s="183" t="s">
        <v>2746</v>
      </c>
      <c r="EO44" s="183" t="s">
        <v>2854</v>
      </c>
      <c r="EP44" s="183" t="s">
        <v>2746</v>
      </c>
      <c r="EQ44" s="183" t="s">
        <v>2746</v>
      </c>
      <c r="ER44" s="183" t="s">
        <v>2854</v>
      </c>
      <c r="ES44" s="183" t="s">
        <v>2746</v>
      </c>
      <c r="ET44" s="183" t="s">
        <v>2746</v>
      </c>
    </row>
    <row r="45" spans="1:150" x14ac:dyDescent="0.35">
      <c r="A45" s="1"/>
      <c r="B45" s="182" t="s">
        <v>3047</v>
      </c>
      <c r="C45" s="182" t="s">
        <v>67</v>
      </c>
      <c r="D45" s="182" t="s">
        <v>157</v>
      </c>
      <c r="E45" s="182" t="s">
        <v>3048</v>
      </c>
      <c r="F45" s="182" t="s">
        <v>3049</v>
      </c>
      <c r="G45" s="183" t="s">
        <v>2854</v>
      </c>
      <c r="H45" s="183" t="s">
        <v>2746</v>
      </c>
      <c r="I45" s="183" t="s">
        <v>2746</v>
      </c>
      <c r="J45" s="183" t="s">
        <v>2854</v>
      </c>
      <c r="K45" s="183" t="s">
        <v>2746</v>
      </c>
      <c r="L45" s="183" t="s">
        <v>2746</v>
      </c>
      <c r="M45" s="183" t="s">
        <v>2854</v>
      </c>
      <c r="N45" s="183" t="s">
        <v>2746</v>
      </c>
      <c r="O45" s="183" t="s">
        <v>2746</v>
      </c>
      <c r="P45" s="183" t="s">
        <v>2854</v>
      </c>
      <c r="Q45" s="183" t="s">
        <v>2746</v>
      </c>
      <c r="R45" s="183" t="s">
        <v>2746</v>
      </c>
      <c r="S45" s="183" t="s">
        <v>2854</v>
      </c>
      <c r="T45" s="183" t="s">
        <v>2746</v>
      </c>
      <c r="U45" s="183" t="s">
        <v>2746</v>
      </c>
      <c r="V45" s="183" t="s">
        <v>2854</v>
      </c>
      <c r="W45" s="183" t="s">
        <v>2746</v>
      </c>
      <c r="X45" s="183" t="s">
        <v>2746</v>
      </c>
      <c r="Y45" s="183" t="s">
        <v>2854</v>
      </c>
      <c r="Z45" s="183" t="s">
        <v>2746</v>
      </c>
      <c r="AA45" s="183" t="s">
        <v>2746</v>
      </c>
      <c r="AB45" s="183" t="s">
        <v>2854</v>
      </c>
      <c r="AC45" s="183" t="s">
        <v>2746</v>
      </c>
      <c r="AD45" s="183" t="s">
        <v>2746</v>
      </c>
      <c r="AE45" s="183" t="s">
        <v>2854</v>
      </c>
      <c r="AF45" s="183" t="s">
        <v>2746</v>
      </c>
      <c r="AG45" s="183" t="s">
        <v>2746</v>
      </c>
      <c r="AH45" s="183" t="s">
        <v>2854</v>
      </c>
      <c r="AI45" s="183" t="s">
        <v>2746</v>
      </c>
      <c r="AJ45" s="183" t="s">
        <v>2746</v>
      </c>
      <c r="AK45" s="183" t="s">
        <v>2854</v>
      </c>
      <c r="AL45" s="183" t="s">
        <v>2746</v>
      </c>
      <c r="AM45" s="183" t="s">
        <v>2746</v>
      </c>
      <c r="AN45" s="183" t="s">
        <v>2854</v>
      </c>
      <c r="AO45" s="183" t="s">
        <v>2746</v>
      </c>
      <c r="AP45" s="183" t="s">
        <v>2746</v>
      </c>
      <c r="AQ45" s="183" t="s">
        <v>2854</v>
      </c>
      <c r="AR45" s="183" t="s">
        <v>2746</v>
      </c>
      <c r="AS45" s="183" t="s">
        <v>2746</v>
      </c>
      <c r="AT45" s="183" t="s">
        <v>2854</v>
      </c>
      <c r="AU45" s="183" t="s">
        <v>2746</v>
      </c>
      <c r="AV45" s="183" t="s">
        <v>2746</v>
      </c>
      <c r="AW45" s="183" t="s">
        <v>2854</v>
      </c>
      <c r="AX45" s="183" t="s">
        <v>2746</v>
      </c>
      <c r="AY45" s="183" t="s">
        <v>2746</v>
      </c>
      <c r="AZ45" s="183" t="s">
        <v>2854</v>
      </c>
      <c r="BA45" s="183" t="s">
        <v>2746</v>
      </c>
      <c r="BB45" s="183" t="s">
        <v>2746</v>
      </c>
      <c r="BC45" s="183" t="s">
        <v>2854</v>
      </c>
      <c r="BD45" s="183" t="s">
        <v>2746</v>
      </c>
      <c r="BE45" s="183" t="s">
        <v>2746</v>
      </c>
      <c r="BF45" s="183" t="s">
        <v>2854</v>
      </c>
      <c r="BG45" s="183" t="s">
        <v>2746</v>
      </c>
      <c r="BH45" s="183" t="s">
        <v>2746</v>
      </c>
      <c r="BI45" s="183" t="s">
        <v>2854</v>
      </c>
      <c r="BJ45" s="183" t="s">
        <v>2746</v>
      </c>
      <c r="BK45" s="183" t="s">
        <v>2746</v>
      </c>
      <c r="BL45" s="183" t="s">
        <v>2854</v>
      </c>
      <c r="BM45" s="183" t="s">
        <v>2746</v>
      </c>
      <c r="BN45" s="183" t="s">
        <v>2746</v>
      </c>
      <c r="BO45" s="183" t="s">
        <v>2854</v>
      </c>
      <c r="BP45" s="183" t="s">
        <v>2746</v>
      </c>
      <c r="BQ45" s="183" t="s">
        <v>2746</v>
      </c>
      <c r="BR45" s="183" t="s">
        <v>2854</v>
      </c>
      <c r="BS45" s="183" t="s">
        <v>2746</v>
      </c>
      <c r="BT45" s="183" t="s">
        <v>2746</v>
      </c>
      <c r="BU45" s="183" t="s">
        <v>2854</v>
      </c>
      <c r="BV45" s="183" t="s">
        <v>2746</v>
      </c>
      <c r="BW45" s="183" t="s">
        <v>2746</v>
      </c>
      <c r="BX45" s="183" t="s">
        <v>2854</v>
      </c>
      <c r="BY45" s="183" t="s">
        <v>2746</v>
      </c>
      <c r="BZ45" s="183" t="s">
        <v>2746</v>
      </c>
      <c r="CA45" s="183" t="s">
        <v>2854</v>
      </c>
      <c r="CB45" s="183" t="s">
        <v>2746</v>
      </c>
      <c r="CC45" s="183" t="s">
        <v>2746</v>
      </c>
      <c r="CD45" s="183" t="s">
        <v>2854</v>
      </c>
      <c r="CE45" s="183" t="s">
        <v>2746</v>
      </c>
      <c r="CF45" s="183" t="s">
        <v>2746</v>
      </c>
      <c r="CG45" s="183" t="s">
        <v>2854</v>
      </c>
      <c r="CH45" s="183" t="s">
        <v>2746</v>
      </c>
      <c r="CI45" s="183" t="s">
        <v>2746</v>
      </c>
      <c r="CJ45" s="183" t="s">
        <v>2854</v>
      </c>
      <c r="CK45" s="183" t="s">
        <v>2746</v>
      </c>
      <c r="CL45" s="183" t="s">
        <v>2746</v>
      </c>
      <c r="CM45" s="183" t="s">
        <v>2854</v>
      </c>
      <c r="CN45" s="183" t="s">
        <v>2746</v>
      </c>
      <c r="CO45" s="183" t="s">
        <v>2746</v>
      </c>
      <c r="CP45" s="183" t="s">
        <v>2854</v>
      </c>
      <c r="CQ45" s="183" t="s">
        <v>2746</v>
      </c>
      <c r="CR45" s="183" t="s">
        <v>2746</v>
      </c>
      <c r="CS45" s="183" t="s">
        <v>2854</v>
      </c>
      <c r="CT45" s="183" t="s">
        <v>2746</v>
      </c>
      <c r="CU45" s="183" t="s">
        <v>2746</v>
      </c>
      <c r="CV45" s="183" t="s">
        <v>2854</v>
      </c>
      <c r="CW45" s="183" t="s">
        <v>2746</v>
      </c>
      <c r="CX45" s="183" t="s">
        <v>2746</v>
      </c>
      <c r="CY45" s="183" t="s">
        <v>2854</v>
      </c>
      <c r="CZ45" s="183" t="s">
        <v>2746</v>
      </c>
      <c r="DA45" s="183" t="s">
        <v>2746</v>
      </c>
      <c r="DB45" s="183" t="s">
        <v>2854</v>
      </c>
      <c r="DC45" s="183" t="s">
        <v>2746</v>
      </c>
      <c r="DD45" s="183" t="s">
        <v>2746</v>
      </c>
      <c r="DE45" s="183" t="s">
        <v>2854</v>
      </c>
      <c r="DF45" s="183" t="s">
        <v>2746</v>
      </c>
      <c r="DG45" s="183" t="s">
        <v>2746</v>
      </c>
      <c r="DH45" s="183" t="s">
        <v>2854</v>
      </c>
      <c r="DI45" s="183" t="s">
        <v>2746</v>
      </c>
      <c r="DJ45" s="183" t="s">
        <v>2746</v>
      </c>
      <c r="DK45" s="183" t="s">
        <v>2854</v>
      </c>
      <c r="DL45" s="183" t="s">
        <v>2746</v>
      </c>
      <c r="DM45" s="183" t="s">
        <v>2746</v>
      </c>
      <c r="DN45" s="183" t="s">
        <v>2854</v>
      </c>
      <c r="DO45" s="183" t="s">
        <v>2746</v>
      </c>
      <c r="DP45" s="183" t="s">
        <v>2746</v>
      </c>
      <c r="DQ45" s="183" t="s">
        <v>2854</v>
      </c>
      <c r="DR45" s="183" t="s">
        <v>2746</v>
      </c>
      <c r="DS45" s="183" t="s">
        <v>2746</v>
      </c>
      <c r="DT45" s="183" t="s">
        <v>2854</v>
      </c>
      <c r="DU45" s="183" t="s">
        <v>2746</v>
      </c>
      <c r="DV45" s="183" t="s">
        <v>2746</v>
      </c>
      <c r="DW45" s="183" t="s">
        <v>2854</v>
      </c>
      <c r="DX45" s="183" t="s">
        <v>2746</v>
      </c>
      <c r="DY45" s="183" t="s">
        <v>2746</v>
      </c>
      <c r="DZ45" s="183" t="s">
        <v>2854</v>
      </c>
      <c r="EA45" s="183" t="s">
        <v>2746</v>
      </c>
      <c r="EB45" s="183" t="s">
        <v>2746</v>
      </c>
      <c r="EC45" s="183" t="s">
        <v>2854</v>
      </c>
      <c r="ED45" s="183" t="s">
        <v>2746</v>
      </c>
      <c r="EE45" s="183" t="s">
        <v>2746</v>
      </c>
      <c r="EF45" s="183" t="s">
        <v>2854</v>
      </c>
      <c r="EG45" s="183" t="s">
        <v>2746</v>
      </c>
      <c r="EH45" s="183" t="s">
        <v>2746</v>
      </c>
      <c r="EI45" s="183" t="s">
        <v>2854</v>
      </c>
      <c r="EJ45" s="183" t="s">
        <v>2746</v>
      </c>
      <c r="EK45" s="183" t="s">
        <v>2746</v>
      </c>
      <c r="EL45" s="183" t="s">
        <v>2854</v>
      </c>
      <c r="EM45" s="183" t="s">
        <v>2746</v>
      </c>
      <c r="EN45" s="183" t="s">
        <v>2746</v>
      </c>
      <c r="EO45" s="183" t="s">
        <v>2854</v>
      </c>
      <c r="EP45" s="183" t="s">
        <v>2746</v>
      </c>
      <c r="EQ45" s="183" t="s">
        <v>2746</v>
      </c>
      <c r="ER45" s="183" t="s">
        <v>2854</v>
      </c>
      <c r="ES45" s="183" t="s">
        <v>2746</v>
      </c>
      <c r="ET45" s="183" t="s">
        <v>2746</v>
      </c>
    </row>
    <row r="46" spans="1:150" x14ac:dyDescent="0.35">
      <c r="A46" s="1"/>
      <c r="B46" s="181" t="s">
        <v>3050</v>
      </c>
      <c r="C46" s="181" t="s">
        <v>159</v>
      </c>
      <c r="D46" s="181" t="s">
        <v>1135</v>
      </c>
      <c r="E46" s="181" t="s">
        <v>3051</v>
      </c>
      <c r="F46" s="181" t="s">
        <v>3052</v>
      </c>
      <c r="G46" s="181" t="s">
        <v>2854</v>
      </c>
      <c r="H46" s="181" t="s">
        <v>2746</v>
      </c>
      <c r="I46" s="181" t="s">
        <v>2746</v>
      </c>
      <c r="J46" s="181" t="s">
        <v>2854</v>
      </c>
      <c r="K46" s="181" t="s">
        <v>2746</v>
      </c>
      <c r="L46" s="181" t="s">
        <v>2746</v>
      </c>
      <c r="M46" s="181" t="s">
        <v>2854</v>
      </c>
      <c r="N46" s="181" t="s">
        <v>2746</v>
      </c>
      <c r="O46" s="181" t="s">
        <v>2746</v>
      </c>
      <c r="P46" s="181" t="s">
        <v>2854</v>
      </c>
      <c r="Q46" s="181" t="s">
        <v>2746</v>
      </c>
      <c r="R46" s="181" t="s">
        <v>2746</v>
      </c>
      <c r="S46" s="181" t="s">
        <v>2854</v>
      </c>
      <c r="T46" s="181" t="s">
        <v>2746</v>
      </c>
      <c r="U46" s="181" t="s">
        <v>2746</v>
      </c>
      <c r="V46" s="181" t="s">
        <v>2854</v>
      </c>
      <c r="W46" s="181" t="s">
        <v>2746</v>
      </c>
      <c r="X46" s="181" t="s">
        <v>2746</v>
      </c>
      <c r="Y46" s="181" t="s">
        <v>2854</v>
      </c>
      <c r="Z46" s="181" t="s">
        <v>2746</v>
      </c>
      <c r="AA46" s="181" t="s">
        <v>2746</v>
      </c>
      <c r="AB46" s="181" t="s">
        <v>2854</v>
      </c>
      <c r="AC46" s="181" t="s">
        <v>2746</v>
      </c>
      <c r="AD46" s="181" t="s">
        <v>2746</v>
      </c>
      <c r="AE46" s="181" t="s">
        <v>2854</v>
      </c>
      <c r="AF46" s="181" t="s">
        <v>2746</v>
      </c>
      <c r="AG46" s="181" t="s">
        <v>2746</v>
      </c>
      <c r="AH46" s="181" t="s">
        <v>2854</v>
      </c>
      <c r="AI46" s="181" t="s">
        <v>2746</v>
      </c>
      <c r="AJ46" s="181" t="s">
        <v>2746</v>
      </c>
      <c r="AK46" s="181" t="s">
        <v>2854</v>
      </c>
      <c r="AL46" s="181" t="s">
        <v>2746</v>
      </c>
      <c r="AM46" s="181" t="s">
        <v>2746</v>
      </c>
      <c r="AN46" s="181" t="s">
        <v>2854</v>
      </c>
      <c r="AO46" s="181" t="s">
        <v>2746</v>
      </c>
      <c r="AP46" s="181" t="s">
        <v>2746</v>
      </c>
      <c r="AQ46" s="181" t="s">
        <v>2854</v>
      </c>
      <c r="AR46" s="181" t="s">
        <v>2746</v>
      </c>
      <c r="AS46" s="181" t="s">
        <v>2746</v>
      </c>
      <c r="AT46" s="181" t="s">
        <v>2854</v>
      </c>
      <c r="AU46" s="181" t="s">
        <v>2746</v>
      </c>
      <c r="AV46" s="181" t="s">
        <v>2746</v>
      </c>
      <c r="AW46" s="181" t="s">
        <v>2854</v>
      </c>
      <c r="AX46" s="181" t="s">
        <v>2746</v>
      </c>
      <c r="AY46" s="181" t="s">
        <v>2746</v>
      </c>
      <c r="AZ46" s="181" t="s">
        <v>2854</v>
      </c>
      <c r="BA46" s="181" t="s">
        <v>2746</v>
      </c>
      <c r="BB46" s="181" t="s">
        <v>2746</v>
      </c>
      <c r="BC46" s="181" t="s">
        <v>2854</v>
      </c>
      <c r="BD46" s="181" t="s">
        <v>2746</v>
      </c>
      <c r="BE46" s="181" t="s">
        <v>2746</v>
      </c>
      <c r="BF46" s="181" t="s">
        <v>2854</v>
      </c>
      <c r="BG46" s="181" t="s">
        <v>2746</v>
      </c>
      <c r="BH46" s="181" t="s">
        <v>2746</v>
      </c>
      <c r="BI46" s="181" t="s">
        <v>2854</v>
      </c>
      <c r="BJ46" s="181" t="s">
        <v>2746</v>
      </c>
      <c r="BK46" s="181" t="s">
        <v>2746</v>
      </c>
      <c r="BL46" s="181" t="s">
        <v>2854</v>
      </c>
      <c r="BM46" s="181" t="s">
        <v>2746</v>
      </c>
      <c r="BN46" s="181" t="s">
        <v>2746</v>
      </c>
      <c r="BO46" s="181" t="s">
        <v>2854</v>
      </c>
      <c r="BP46" s="181" t="s">
        <v>2746</v>
      </c>
      <c r="BQ46" s="181" t="s">
        <v>2746</v>
      </c>
      <c r="BR46" s="181" t="s">
        <v>2854</v>
      </c>
      <c r="BS46" s="181" t="s">
        <v>2746</v>
      </c>
      <c r="BT46" s="181" t="s">
        <v>2746</v>
      </c>
      <c r="BU46" s="181" t="s">
        <v>2854</v>
      </c>
      <c r="BV46" s="181" t="s">
        <v>2746</v>
      </c>
      <c r="BW46" s="181" t="s">
        <v>2746</v>
      </c>
      <c r="BX46" s="181" t="s">
        <v>2854</v>
      </c>
      <c r="BY46" s="181" t="s">
        <v>2746</v>
      </c>
      <c r="BZ46" s="181" t="s">
        <v>2746</v>
      </c>
      <c r="CA46" s="181" t="s">
        <v>2854</v>
      </c>
      <c r="CB46" s="181" t="s">
        <v>2746</v>
      </c>
      <c r="CC46" s="181" t="s">
        <v>2746</v>
      </c>
      <c r="CD46" s="181" t="s">
        <v>2854</v>
      </c>
      <c r="CE46" s="181" t="s">
        <v>2746</v>
      </c>
      <c r="CF46" s="181" t="s">
        <v>2746</v>
      </c>
      <c r="CG46" s="181" t="s">
        <v>2854</v>
      </c>
      <c r="CH46" s="181" t="s">
        <v>2746</v>
      </c>
      <c r="CI46" s="181" t="s">
        <v>2746</v>
      </c>
      <c r="CJ46" s="181" t="s">
        <v>2854</v>
      </c>
      <c r="CK46" s="181" t="s">
        <v>2746</v>
      </c>
      <c r="CL46" s="181" t="s">
        <v>2746</v>
      </c>
      <c r="CM46" s="181" t="s">
        <v>2854</v>
      </c>
      <c r="CN46" s="181" t="s">
        <v>2746</v>
      </c>
      <c r="CO46" s="181" t="s">
        <v>2746</v>
      </c>
      <c r="CP46" s="181" t="s">
        <v>2854</v>
      </c>
      <c r="CQ46" s="181" t="s">
        <v>2746</v>
      </c>
      <c r="CR46" s="181" t="s">
        <v>2746</v>
      </c>
      <c r="CS46" s="181" t="s">
        <v>2854</v>
      </c>
      <c r="CT46" s="181" t="s">
        <v>2746</v>
      </c>
      <c r="CU46" s="181" t="s">
        <v>2746</v>
      </c>
      <c r="CV46" s="181" t="s">
        <v>2854</v>
      </c>
      <c r="CW46" s="181" t="s">
        <v>2746</v>
      </c>
      <c r="CX46" s="181" t="s">
        <v>2746</v>
      </c>
      <c r="CY46" s="181" t="s">
        <v>2854</v>
      </c>
      <c r="CZ46" s="181" t="s">
        <v>2746</v>
      </c>
      <c r="DA46" s="181" t="s">
        <v>2746</v>
      </c>
      <c r="DB46" s="181" t="s">
        <v>2854</v>
      </c>
      <c r="DC46" s="181" t="s">
        <v>2746</v>
      </c>
      <c r="DD46" s="181" t="s">
        <v>2746</v>
      </c>
      <c r="DE46" s="181" t="s">
        <v>2854</v>
      </c>
      <c r="DF46" s="181" t="s">
        <v>2746</v>
      </c>
      <c r="DG46" s="181" t="s">
        <v>2746</v>
      </c>
      <c r="DH46" s="181" t="s">
        <v>2854</v>
      </c>
      <c r="DI46" s="181" t="s">
        <v>2746</v>
      </c>
      <c r="DJ46" s="181" t="s">
        <v>2746</v>
      </c>
      <c r="DK46" s="181" t="s">
        <v>2854</v>
      </c>
      <c r="DL46" s="181" t="s">
        <v>2746</v>
      </c>
      <c r="DM46" s="181" t="s">
        <v>2746</v>
      </c>
      <c r="DN46" s="181" t="s">
        <v>2854</v>
      </c>
      <c r="DO46" s="181" t="s">
        <v>2746</v>
      </c>
      <c r="DP46" s="181" t="s">
        <v>2746</v>
      </c>
      <c r="DQ46" s="181" t="s">
        <v>2854</v>
      </c>
      <c r="DR46" s="181" t="s">
        <v>2746</v>
      </c>
      <c r="DS46" s="181" t="s">
        <v>2746</v>
      </c>
      <c r="DT46" s="181" t="s">
        <v>2854</v>
      </c>
      <c r="DU46" s="181" t="s">
        <v>2746</v>
      </c>
      <c r="DV46" s="181" t="s">
        <v>2746</v>
      </c>
      <c r="DW46" s="181" t="s">
        <v>2854</v>
      </c>
      <c r="DX46" s="181" t="s">
        <v>2746</v>
      </c>
      <c r="DY46" s="181" t="s">
        <v>2746</v>
      </c>
      <c r="DZ46" s="181" t="s">
        <v>2854</v>
      </c>
      <c r="EA46" s="181" t="s">
        <v>2746</v>
      </c>
      <c r="EB46" s="181" t="s">
        <v>2746</v>
      </c>
      <c r="EC46" s="181" t="s">
        <v>2854</v>
      </c>
      <c r="ED46" s="181" t="s">
        <v>2746</v>
      </c>
      <c r="EE46" s="181" t="s">
        <v>2746</v>
      </c>
      <c r="EF46" s="181" t="s">
        <v>2854</v>
      </c>
      <c r="EG46" s="181" t="s">
        <v>2746</v>
      </c>
      <c r="EH46" s="181" t="s">
        <v>2746</v>
      </c>
      <c r="EI46" s="181" t="s">
        <v>2854</v>
      </c>
      <c r="EJ46" s="181" t="s">
        <v>2746</v>
      </c>
      <c r="EK46" s="181" t="s">
        <v>2746</v>
      </c>
      <c r="EL46" s="181" t="s">
        <v>2854</v>
      </c>
      <c r="EM46" s="181" t="s">
        <v>2746</v>
      </c>
      <c r="EN46" s="181" t="s">
        <v>2746</v>
      </c>
      <c r="EO46" s="181" t="s">
        <v>2854</v>
      </c>
      <c r="EP46" s="181" t="s">
        <v>2746</v>
      </c>
      <c r="EQ46" s="181" t="s">
        <v>2746</v>
      </c>
      <c r="ER46" s="181" t="s">
        <v>2854</v>
      </c>
      <c r="ES46" s="181" t="s">
        <v>2746</v>
      </c>
      <c r="ET46" s="181" t="s">
        <v>2746</v>
      </c>
    </row>
    <row r="47" spans="1:150" x14ac:dyDescent="0.35">
      <c r="A47" s="1"/>
      <c r="B47" s="182" t="s">
        <v>3053</v>
      </c>
      <c r="C47" s="182" t="s">
        <v>159</v>
      </c>
      <c r="D47" s="182" t="s">
        <v>1135</v>
      </c>
      <c r="E47" s="182" t="s">
        <v>3054</v>
      </c>
      <c r="F47" s="182" t="s">
        <v>3055</v>
      </c>
      <c r="G47" s="183" t="s">
        <v>2854</v>
      </c>
      <c r="H47" s="183" t="s">
        <v>2746</v>
      </c>
      <c r="I47" s="183" t="s">
        <v>2746</v>
      </c>
      <c r="J47" s="183" t="s">
        <v>2854</v>
      </c>
      <c r="K47" s="183" t="s">
        <v>2746</v>
      </c>
      <c r="L47" s="183" t="s">
        <v>2746</v>
      </c>
      <c r="M47" s="183" t="s">
        <v>2854</v>
      </c>
      <c r="N47" s="183" t="s">
        <v>2746</v>
      </c>
      <c r="O47" s="183" t="s">
        <v>2746</v>
      </c>
      <c r="P47" s="183" t="s">
        <v>2854</v>
      </c>
      <c r="Q47" s="183" t="s">
        <v>2746</v>
      </c>
      <c r="R47" s="183" t="s">
        <v>2746</v>
      </c>
      <c r="S47" s="183" t="s">
        <v>2854</v>
      </c>
      <c r="T47" s="183" t="s">
        <v>2746</v>
      </c>
      <c r="U47" s="183" t="s">
        <v>2746</v>
      </c>
      <c r="V47" s="183" t="s">
        <v>2854</v>
      </c>
      <c r="W47" s="183" t="s">
        <v>2746</v>
      </c>
      <c r="X47" s="183" t="s">
        <v>2746</v>
      </c>
      <c r="Y47" s="183" t="s">
        <v>2854</v>
      </c>
      <c r="Z47" s="183" t="s">
        <v>2746</v>
      </c>
      <c r="AA47" s="183" t="s">
        <v>2746</v>
      </c>
      <c r="AB47" s="183" t="s">
        <v>2854</v>
      </c>
      <c r="AC47" s="183" t="s">
        <v>2746</v>
      </c>
      <c r="AD47" s="183" t="s">
        <v>2746</v>
      </c>
      <c r="AE47" s="183" t="s">
        <v>2854</v>
      </c>
      <c r="AF47" s="183" t="s">
        <v>2746</v>
      </c>
      <c r="AG47" s="183" t="s">
        <v>2746</v>
      </c>
      <c r="AH47" s="183" t="s">
        <v>2854</v>
      </c>
      <c r="AI47" s="183" t="s">
        <v>2746</v>
      </c>
      <c r="AJ47" s="183" t="s">
        <v>2746</v>
      </c>
      <c r="AK47" s="183" t="s">
        <v>2854</v>
      </c>
      <c r="AL47" s="183" t="s">
        <v>2746</v>
      </c>
      <c r="AM47" s="183" t="s">
        <v>2746</v>
      </c>
      <c r="AN47" s="183" t="s">
        <v>2854</v>
      </c>
      <c r="AO47" s="183" t="s">
        <v>2746</v>
      </c>
      <c r="AP47" s="183" t="s">
        <v>2746</v>
      </c>
      <c r="AQ47" s="183" t="s">
        <v>2854</v>
      </c>
      <c r="AR47" s="183" t="s">
        <v>2746</v>
      </c>
      <c r="AS47" s="183" t="s">
        <v>2746</v>
      </c>
      <c r="AT47" s="183" t="s">
        <v>2854</v>
      </c>
      <c r="AU47" s="183" t="s">
        <v>2746</v>
      </c>
      <c r="AV47" s="183" t="s">
        <v>2746</v>
      </c>
      <c r="AW47" s="183" t="s">
        <v>2854</v>
      </c>
      <c r="AX47" s="183" t="s">
        <v>2746</v>
      </c>
      <c r="AY47" s="183" t="s">
        <v>2746</v>
      </c>
      <c r="AZ47" s="183" t="s">
        <v>2854</v>
      </c>
      <c r="BA47" s="183" t="s">
        <v>2746</v>
      </c>
      <c r="BB47" s="183" t="s">
        <v>2746</v>
      </c>
      <c r="BC47" s="183" t="s">
        <v>2854</v>
      </c>
      <c r="BD47" s="183" t="s">
        <v>2746</v>
      </c>
      <c r="BE47" s="183" t="s">
        <v>2746</v>
      </c>
      <c r="BF47" s="183" t="s">
        <v>2854</v>
      </c>
      <c r="BG47" s="183" t="s">
        <v>2746</v>
      </c>
      <c r="BH47" s="183" t="s">
        <v>2746</v>
      </c>
      <c r="BI47" s="183" t="s">
        <v>2854</v>
      </c>
      <c r="BJ47" s="183" t="s">
        <v>2746</v>
      </c>
      <c r="BK47" s="183" t="s">
        <v>2746</v>
      </c>
      <c r="BL47" s="183" t="s">
        <v>2854</v>
      </c>
      <c r="BM47" s="183" t="s">
        <v>2746</v>
      </c>
      <c r="BN47" s="183" t="s">
        <v>2746</v>
      </c>
      <c r="BO47" s="183" t="s">
        <v>2854</v>
      </c>
      <c r="BP47" s="183" t="s">
        <v>2746</v>
      </c>
      <c r="BQ47" s="183" t="s">
        <v>2746</v>
      </c>
      <c r="BR47" s="183" t="s">
        <v>2854</v>
      </c>
      <c r="BS47" s="183" t="s">
        <v>2746</v>
      </c>
      <c r="BT47" s="183" t="s">
        <v>2746</v>
      </c>
      <c r="BU47" s="183" t="s">
        <v>2854</v>
      </c>
      <c r="BV47" s="183" t="s">
        <v>2746</v>
      </c>
      <c r="BW47" s="183" t="s">
        <v>2746</v>
      </c>
      <c r="BX47" s="183" t="s">
        <v>2854</v>
      </c>
      <c r="BY47" s="183" t="s">
        <v>2746</v>
      </c>
      <c r="BZ47" s="183" t="s">
        <v>2746</v>
      </c>
      <c r="CA47" s="183" t="s">
        <v>2854</v>
      </c>
      <c r="CB47" s="183" t="s">
        <v>2746</v>
      </c>
      <c r="CC47" s="183" t="s">
        <v>2746</v>
      </c>
      <c r="CD47" s="183" t="s">
        <v>2854</v>
      </c>
      <c r="CE47" s="183" t="s">
        <v>2746</v>
      </c>
      <c r="CF47" s="183" t="s">
        <v>2746</v>
      </c>
      <c r="CG47" s="183" t="s">
        <v>2854</v>
      </c>
      <c r="CH47" s="183" t="s">
        <v>2746</v>
      </c>
      <c r="CI47" s="183" t="s">
        <v>2746</v>
      </c>
      <c r="CJ47" s="183" t="s">
        <v>2854</v>
      </c>
      <c r="CK47" s="183" t="s">
        <v>2746</v>
      </c>
      <c r="CL47" s="183" t="s">
        <v>2746</v>
      </c>
      <c r="CM47" s="183" t="s">
        <v>2854</v>
      </c>
      <c r="CN47" s="183" t="s">
        <v>2746</v>
      </c>
      <c r="CO47" s="183" t="s">
        <v>2746</v>
      </c>
      <c r="CP47" s="183" t="s">
        <v>2854</v>
      </c>
      <c r="CQ47" s="183" t="s">
        <v>2746</v>
      </c>
      <c r="CR47" s="183" t="s">
        <v>2746</v>
      </c>
      <c r="CS47" s="183" t="s">
        <v>2854</v>
      </c>
      <c r="CT47" s="183" t="s">
        <v>2746</v>
      </c>
      <c r="CU47" s="183" t="s">
        <v>2746</v>
      </c>
      <c r="CV47" s="183" t="s">
        <v>2854</v>
      </c>
      <c r="CW47" s="183" t="s">
        <v>2746</v>
      </c>
      <c r="CX47" s="183" t="s">
        <v>2746</v>
      </c>
      <c r="CY47" s="183" t="s">
        <v>2854</v>
      </c>
      <c r="CZ47" s="183" t="s">
        <v>2746</v>
      </c>
      <c r="DA47" s="183" t="s">
        <v>2746</v>
      </c>
      <c r="DB47" s="183" t="s">
        <v>2854</v>
      </c>
      <c r="DC47" s="183" t="s">
        <v>2746</v>
      </c>
      <c r="DD47" s="183" t="s">
        <v>2746</v>
      </c>
      <c r="DE47" s="183" t="s">
        <v>2854</v>
      </c>
      <c r="DF47" s="183" t="s">
        <v>2746</v>
      </c>
      <c r="DG47" s="183" t="s">
        <v>2746</v>
      </c>
      <c r="DH47" s="183" t="s">
        <v>2854</v>
      </c>
      <c r="DI47" s="183" t="s">
        <v>2746</v>
      </c>
      <c r="DJ47" s="183" t="s">
        <v>2746</v>
      </c>
      <c r="DK47" s="183" t="s">
        <v>2854</v>
      </c>
      <c r="DL47" s="183" t="s">
        <v>2746</v>
      </c>
      <c r="DM47" s="183" t="s">
        <v>2746</v>
      </c>
      <c r="DN47" s="183" t="s">
        <v>2854</v>
      </c>
      <c r="DO47" s="183" t="s">
        <v>2746</v>
      </c>
      <c r="DP47" s="183" t="s">
        <v>2746</v>
      </c>
      <c r="DQ47" s="183" t="s">
        <v>2854</v>
      </c>
      <c r="DR47" s="183" t="s">
        <v>2746</v>
      </c>
      <c r="DS47" s="183" t="s">
        <v>2746</v>
      </c>
      <c r="DT47" s="183" t="s">
        <v>2854</v>
      </c>
      <c r="DU47" s="183" t="s">
        <v>2746</v>
      </c>
      <c r="DV47" s="183" t="s">
        <v>2746</v>
      </c>
      <c r="DW47" s="183" t="s">
        <v>2854</v>
      </c>
      <c r="DX47" s="183" t="s">
        <v>2746</v>
      </c>
      <c r="DY47" s="183" t="s">
        <v>2746</v>
      </c>
      <c r="DZ47" s="183" t="s">
        <v>2854</v>
      </c>
      <c r="EA47" s="183" t="s">
        <v>2746</v>
      </c>
      <c r="EB47" s="183" t="s">
        <v>2746</v>
      </c>
      <c r="EC47" s="183" t="s">
        <v>2854</v>
      </c>
      <c r="ED47" s="183" t="s">
        <v>2746</v>
      </c>
      <c r="EE47" s="183" t="s">
        <v>2746</v>
      </c>
      <c r="EF47" s="183" t="s">
        <v>2854</v>
      </c>
      <c r="EG47" s="183" t="s">
        <v>2746</v>
      </c>
      <c r="EH47" s="183" t="s">
        <v>2746</v>
      </c>
      <c r="EI47" s="183" t="s">
        <v>2854</v>
      </c>
      <c r="EJ47" s="183" t="s">
        <v>2746</v>
      </c>
      <c r="EK47" s="183" t="s">
        <v>2746</v>
      </c>
      <c r="EL47" s="183" t="s">
        <v>2854</v>
      </c>
      <c r="EM47" s="183" t="s">
        <v>2746</v>
      </c>
      <c r="EN47" s="183" t="s">
        <v>2746</v>
      </c>
      <c r="EO47" s="183" t="s">
        <v>2854</v>
      </c>
      <c r="EP47" s="183" t="s">
        <v>2746</v>
      </c>
      <c r="EQ47" s="183" t="s">
        <v>2746</v>
      </c>
      <c r="ER47" s="183" t="s">
        <v>2854</v>
      </c>
      <c r="ES47" s="183" t="s">
        <v>2746</v>
      </c>
      <c r="ET47" s="183" t="s">
        <v>2746</v>
      </c>
    </row>
    <row r="48" spans="1:150" x14ac:dyDescent="0.35">
      <c r="A48" s="1"/>
      <c r="B48" s="182" t="s">
        <v>3056</v>
      </c>
      <c r="C48" s="182" t="s">
        <v>159</v>
      </c>
      <c r="D48" s="182" t="s">
        <v>1135</v>
      </c>
      <c r="E48" s="182" t="s">
        <v>3057</v>
      </c>
      <c r="F48" s="182" t="s">
        <v>3058</v>
      </c>
      <c r="G48" s="183" t="s">
        <v>2854</v>
      </c>
      <c r="H48" s="183" t="s">
        <v>924</v>
      </c>
      <c r="I48" s="183" t="s">
        <v>924</v>
      </c>
      <c r="J48" s="183" t="s">
        <v>2854</v>
      </c>
      <c r="K48" s="183" t="s">
        <v>924</v>
      </c>
      <c r="L48" s="183" t="s">
        <v>924</v>
      </c>
      <c r="M48" s="183" t="s">
        <v>2854</v>
      </c>
      <c r="N48" s="183" t="s">
        <v>924</v>
      </c>
      <c r="O48" s="183" t="s">
        <v>924</v>
      </c>
      <c r="P48" s="183" t="s">
        <v>2854</v>
      </c>
      <c r="Q48" s="183" t="s">
        <v>924</v>
      </c>
      <c r="R48" s="183" t="s">
        <v>924</v>
      </c>
      <c r="S48" s="183" t="s">
        <v>2854</v>
      </c>
      <c r="T48" s="183" t="s">
        <v>924</v>
      </c>
      <c r="U48" s="183" t="s">
        <v>924</v>
      </c>
      <c r="V48" s="183" t="s">
        <v>2854</v>
      </c>
      <c r="W48" s="183" t="s">
        <v>924</v>
      </c>
      <c r="X48" s="183" t="s">
        <v>924</v>
      </c>
      <c r="Y48" s="183" t="s">
        <v>2854</v>
      </c>
      <c r="Z48" s="183" t="s">
        <v>924</v>
      </c>
      <c r="AA48" s="183" t="s">
        <v>924</v>
      </c>
      <c r="AB48" s="183" t="s">
        <v>2854</v>
      </c>
      <c r="AC48" s="183" t="s">
        <v>924</v>
      </c>
      <c r="AD48" s="183" t="s">
        <v>924</v>
      </c>
      <c r="AE48" s="183" t="s">
        <v>2854</v>
      </c>
      <c r="AF48" s="183" t="s">
        <v>924</v>
      </c>
      <c r="AG48" s="183" t="s">
        <v>924</v>
      </c>
      <c r="AH48" s="183" t="s">
        <v>2854</v>
      </c>
      <c r="AI48" s="183" t="s">
        <v>924</v>
      </c>
      <c r="AJ48" s="183" t="s">
        <v>924</v>
      </c>
      <c r="AK48" s="183" t="s">
        <v>2854</v>
      </c>
      <c r="AL48" s="183" t="s">
        <v>924</v>
      </c>
      <c r="AM48" s="183" t="s">
        <v>924</v>
      </c>
      <c r="AN48" s="183" t="s">
        <v>2854</v>
      </c>
      <c r="AO48" s="183" t="s">
        <v>924</v>
      </c>
      <c r="AP48" s="183" t="s">
        <v>924</v>
      </c>
      <c r="AQ48" s="183" t="s">
        <v>2854</v>
      </c>
      <c r="AR48" s="183" t="s">
        <v>924</v>
      </c>
      <c r="AS48" s="183" t="s">
        <v>924</v>
      </c>
      <c r="AT48" s="183" t="s">
        <v>2854</v>
      </c>
      <c r="AU48" s="183" t="s">
        <v>924</v>
      </c>
      <c r="AV48" s="183" t="s">
        <v>924</v>
      </c>
      <c r="AW48" s="183" t="s">
        <v>2854</v>
      </c>
      <c r="AX48" s="183" t="s">
        <v>924</v>
      </c>
      <c r="AY48" s="183" t="s">
        <v>924</v>
      </c>
      <c r="AZ48" s="183" t="s">
        <v>2854</v>
      </c>
      <c r="BA48" s="183" t="s">
        <v>924</v>
      </c>
      <c r="BB48" s="183" t="s">
        <v>924</v>
      </c>
      <c r="BC48" s="183" t="s">
        <v>2854</v>
      </c>
      <c r="BD48" s="183" t="s">
        <v>924</v>
      </c>
      <c r="BE48" s="183" t="s">
        <v>924</v>
      </c>
      <c r="BF48" s="183" t="s">
        <v>2854</v>
      </c>
      <c r="BG48" s="183" t="s">
        <v>924</v>
      </c>
      <c r="BH48" s="183" t="s">
        <v>924</v>
      </c>
      <c r="BI48" s="183" t="s">
        <v>2854</v>
      </c>
      <c r="BJ48" s="183" t="s">
        <v>924</v>
      </c>
      <c r="BK48" s="183" t="s">
        <v>924</v>
      </c>
      <c r="BL48" s="183" t="s">
        <v>2854</v>
      </c>
      <c r="BM48" s="183" t="s">
        <v>924</v>
      </c>
      <c r="BN48" s="183" t="s">
        <v>924</v>
      </c>
      <c r="BO48" s="183" t="s">
        <v>2854</v>
      </c>
      <c r="BP48" s="183" t="s">
        <v>924</v>
      </c>
      <c r="BQ48" s="183" t="s">
        <v>924</v>
      </c>
      <c r="BR48" s="183" t="s">
        <v>2854</v>
      </c>
      <c r="BS48" s="183" t="s">
        <v>924</v>
      </c>
      <c r="BT48" s="183" t="s">
        <v>924</v>
      </c>
      <c r="BU48" s="183" t="s">
        <v>2854</v>
      </c>
      <c r="BV48" s="183" t="s">
        <v>924</v>
      </c>
      <c r="BW48" s="183" t="s">
        <v>924</v>
      </c>
      <c r="BX48" s="183" t="s">
        <v>2854</v>
      </c>
      <c r="BY48" s="183" t="s">
        <v>924</v>
      </c>
      <c r="BZ48" s="183" t="s">
        <v>924</v>
      </c>
      <c r="CA48" s="183" t="s">
        <v>2854</v>
      </c>
      <c r="CB48" s="183" t="s">
        <v>924</v>
      </c>
      <c r="CC48" s="183" t="s">
        <v>924</v>
      </c>
      <c r="CD48" s="183" t="s">
        <v>2854</v>
      </c>
      <c r="CE48" s="183" t="s">
        <v>924</v>
      </c>
      <c r="CF48" s="183" t="s">
        <v>924</v>
      </c>
      <c r="CG48" s="183" t="s">
        <v>2854</v>
      </c>
      <c r="CH48" s="183" t="s">
        <v>924</v>
      </c>
      <c r="CI48" s="183" t="s">
        <v>924</v>
      </c>
      <c r="CJ48" s="183" t="s">
        <v>2854</v>
      </c>
      <c r="CK48" s="183" t="s">
        <v>924</v>
      </c>
      <c r="CL48" s="183" t="s">
        <v>924</v>
      </c>
      <c r="CM48" s="183" t="s">
        <v>2854</v>
      </c>
      <c r="CN48" s="183" t="s">
        <v>924</v>
      </c>
      <c r="CO48" s="183" t="s">
        <v>924</v>
      </c>
      <c r="CP48" s="183" t="s">
        <v>2854</v>
      </c>
      <c r="CQ48" s="183" t="s">
        <v>924</v>
      </c>
      <c r="CR48" s="183" t="s">
        <v>924</v>
      </c>
      <c r="CS48" s="183" t="s">
        <v>2854</v>
      </c>
      <c r="CT48" s="183" t="s">
        <v>924</v>
      </c>
      <c r="CU48" s="183" t="s">
        <v>924</v>
      </c>
      <c r="CV48" s="183" t="s">
        <v>2854</v>
      </c>
      <c r="CW48" s="183" t="s">
        <v>924</v>
      </c>
      <c r="CX48" s="183" t="s">
        <v>924</v>
      </c>
      <c r="CY48" s="183" t="s">
        <v>2854</v>
      </c>
      <c r="CZ48" s="183" t="s">
        <v>924</v>
      </c>
      <c r="DA48" s="183" t="s">
        <v>924</v>
      </c>
      <c r="DB48" s="183" t="s">
        <v>2854</v>
      </c>
      <c r="DC48" s="183" t="s">
        <v>924</v>
      </c>
      <c r="DD48" s="183" t="s">
        <v>924</v>
      </c>
      <c r="DE48" s="183" t="s">
        <v>2854</v>
      </c>
      <c r="DF48" s="183" t="s">
        <v>924</v>
      </c>
      <c r="DG48" s="183" t="s">
        <v>924</v>
      </c>
      <c r="DH48" s="183" t="s">
        <v>2854</v>
      </c>
      <c r="DI48" s="183" t="s">
        <v>924</v>
      </c>
      <c r="DJ48" s="183" t="s">
        <v>924</v>
      </c>
      <c r="DK48" s="183" t="s">
        <v>2854</v>
      </c>
      <c r="DL48" s="183" t="s">
        <v>924</v>
      </c>
      <c r="DM48" s="183" t="s">
        <v>924</v>
      </c>
      <c r="DN48" s="183" t="s">
        <v>2854</v>
      </c>
      <c r="DO48" s="183" t="s">
        <v>924</v>
      </c>
      <c r="DP48" s="183" t="s">
        <v>924</v>
      </c>
      <c r="DQ48" s="183" t="s">
        <v>2854</v>
      </c>
      <c r="DR48" s="183" t="s">
        <v>924</v>
      </c>
      <c r="DS48" s="183" t="s">
        <v>924</v>
      </c>
      <c r="DT48" s="183" t="s">
        <v>2854</v>
      </c>
      <c r="DU48" s="183" t="s">
        <v>924</v>
      </c>
      <c r="DV48" s="183" t="s">
        <v>924</v>
      </c>
      <c r="DW48" s="183" t="s">
        <v>2854</v>
      </c>
      <c r="DX48" s="183" t="s">
        <v>924</v>
      </c>
      <c r="DY48" s="183" t="s">
        <v>924</v>
      </c>
      <c r="DZ48" s="183" t="s">
        <v>2854</v>
      </c>
      <c r="EA48" s="183" t="s">
        <v>924</v>
      </c>
      <c r="EB48" s="183" t="s">
        <v>924</v>
      </c>
      <c r="EC48" s="183" t="s">
        <v>2854</v>
      </c>
      <c r="ED48" s="183" t="s">
        <v>924</v>
      </c>
      <c r="EE48" s="183" t="s">
        <v>924</v>
      </c>
      <c r="EF48" s="183" t="s">
        <v>2854</v>
      </c>
      <c r="EG48" s="183" t="s">
        <v>924</v>
      </c>
      <c r="EH48" s="183" t="s">
        <v>924</v>
      </c>
      <c r="EI48" s="183" t="s">
        <v>2854</v>
      </c>
      <c r="EJ48" s="183" t="s">
        <v>924</v>
      </c>
      <c r="EK48" s="183" t="s">
        <v>924</v>
      </c>
      <c r="EL48" s="183" t="s">
        <v>2854</v>
      </c>
      <c r="EM48" s="183" t="s">
        <v>924</v>
      </c>
      <c r="EN48" s="183" t="s">
        <v>924</v>
      </c>
      <c r="EO48" s="183" t="s">
        <v>2854</v>
      </c>
      <c r="EP48" s="183" t="s">
        <v>924</v>
      </c>
      <c r="EQ48" s="183" t="s">
        <v>924</v>
      </c>
      <c r="ER48" s="183" t="s">
        <v>2854</v>
      </c>
      <c r="ES48" s="183" t="s">
        <v>924</v>
      </c>
      <c r="ET48" s="183" t="s">
        <v>924</v>
      </c>
    </row>
    <row r="49" spans="1:150" x14ac:dyDescent="0.35">
      <c r="A49" s="1"/>
      <c r="B49" s="181" t="s">
        <v>3059</v>
      </c>
      <c r="C49" s="181" t="s">
        <v>55</v>
      </c>
      <c r="D49" s="181" t="s">
        <v>975</v>
      </c>
      <c r="E49" s="181" t="s">
        <v>3060</v>
      </c>
      <c r="F49" s="181" t="s">
        <v>3061</v>
      </c>
      <c r="G49" s="181" t="s">
        <v>2854</v>
      </c>
      <c r="H49" s="181" t="s">
        <v>2746</v>
      </c>
      <c r="I49" s="181" t="s">
        <v>3062</v>
      </c>
      <c r="J49" s="181" t="s">
        <v>2854</v>
      </c>
      <c r="K49" s="181" t="s">
        <v>2746</v>
      </c>
      <c r="L49" s="181" t="s">
        <v>3062</v>
      </c>
      <c r="M49" s="181" t="s">
        <v>2854</v>
      </c>
      <c r="N49" s="181" t="s">
        <v>2746</v>
      </c>
      <c r="O49" s="181" t="s">
        <v>3062</v>
      </c>
      <c r="P49" s="181" t="s">
        <v>2854</v>
      </c>
      <c r="Q49" s="181" t="s">
        <v>2746</v>
      </c>
      <c r="R49" s="181" t="s">
        <v>3063</v>
      </c>
      <c r="S49" s="181" t="s">
        <v>2854</v>
      </c>
      <c r="T49" s="181" t="s">
        <v>2746</v>
      </c>
      <c r="U49" s="181" t="s">
        <v>3063</v>
      </c>
      <c r="V49" s="181" t="s">
        <v>2854</v>
      </c>
      <c r="W49" s="181" t="s">
        <v>2746</v>
      </c>
      <c r="X49" s="181" t="s">
        <v>2746</v>
      </c>
      <c r="Y49" s="181" t="s">
        <v>2854</v>
      </c>
      <c r="Z49" s="181" t="s">
        <v>2746</v>
      </c>
      <c r="AA49" s="181" t="s">
        <v>3063</v>
      </c>
      <c r="AB49" s="181" t="s">
        <v>2854</v>
      </c>
      <c r="AC49" s="181" t="s">
        <v>2746</v>
      </c>
      <c r="AD49" s="181" t="s">
        <v>3063</v>
      </c>
      <c r="AE49" s="181" t="s">
        <v>2854</v>
      </c>
      <c r="AF49" s="181" t="s">
        <v>2746</v>
      </c>
      <c r="AG49" s="181" t="s">
        <v>3063</v>
      </c>
      <c r="AH49" s="181" t="s">
        <v>2854</v>
      </c>
      <c r="AI49" s="181" t="s">
        <v>2746</v>
      </c>
      <c r="AJ49" s="181" t="s">
        <v>3063</v>
      </c>
      <c r="AK49" s="181" t="s">
        <v>2854</v>
      </c>
      <c r="AL49" s="181" t="s">
        <v>3064</v>
      </c>
      <c r="AM49" s="181" t="s">
        <v>2746</v>
      </c>
      <c r="AN49" s="181" t="s">
        <v>2854</v>
      </c>
      <c r="AO49" s="181" t="s">
        <v>2746</v>
      </c>
      <c r="AP49" s="181" t="s">
        <v>3063</v>
      </c>
      <c r="AQ49" s="181" t="s">
        <v>2854</v>
      </c>
      <c r="AR49" s="181" t="s">
        <v>3065</v>
      </c>
      <c r="AS49" s="181" t="s">
        <v>2746</v>
      </c>
      <c r="AT49" s="181" t="s">
        <v>2854</v>
      </c>
      <c r="AU49" s="181" t="s">
        <v>3066</v>
      </c>
      <c r="AV49" s="181" t="s">
        <v>3067</v>
      </c>
      <c r="AW49" s="181" t="s">
        <v>2854</v>
      </c>
      <c r="AX49" s="181" t="s">
        <v>3068</v>
      </c>
      <c r="AY49" s="181" t="s">
        <v>2746</v>
      </c>
      <c r="AZ49" s="181" t="s">
        <v>2854</v>
      </c>
      <c r="BA49" s="181" t="s">
        <v>3069</v>
      </c>
      <c r="BB49" s="181" t="s">
        <v>2746</v>
      </c>
      <c r="BC49" s="181" t="s">
        <v>2854</v>
      </c>
      <c r="BD49" s="181" t="s">
        <v>3070</v>
      </c>
      <c r="BE49" s="181" t="s">
        <v>3071</v>
      </c>
      <c r="BF49" s="181" t="s">
        <v>2854</v>
      </c>
      <c r="BG49" s="181" t="s">
        <v>3072</v>
      </c>
      <c r="BH49" s="181" t="s">
        <v>2746</v>
      </c>
      <c r="BI49" s="181" t="s">
        <v>2854</v>
      </c>
      <c r="BJ49" s="181" t="s">
        <v>3073</v>
      </c>
      <c r="BK49" s="181" t="s">
        <v>3074</v>
      </c>
      <c r="BL49" s="181" t="s">
        <v>2854</v>
      </c>
      <c r="BM49" s="181" t="s">
        <v>3075</v>
      </c>
      <c r="BN49" s="181" t="s">
        <v>2746</v>
      </c>
      <c r="BO49" s="181" t="s">
        <v>2854</v>
      </c>
      <c r="BP49" s="181" t="s">
        <v>3076</v>
      </c>
      <c r="BQ49" s="181" t="s">
        <v>3077</v>
      </c>
      <c r="BR49" s="181" t="s">
        <v>2854</v>
      </c>
      <c r="BS49" s="181" t="s">
        <v>3078</v>
      </c>
      <c r="BT49" s="181" t="s">
        <v>3079</v>
      </c>
      <c r="BU49" s="181" t="s">
        <v>2854</v>
      </c>
      <c r="BV49" s="181" t="s">
        <v>3080</v>
      </c>
      <c r="BW49" s="181" t="s">
        <v>3081</v>
      </c>
      <c r="BX49" s="181" t="s">
        <v>2854</v>
      </c>
      <c r="BY49" s="181" t="s">
        <v>3082</v>
      </c>
      <c r="BZ49" s="181" t="s">
        <v>3083</v>
      </c>
      <c r="CA49" s="181" t="s">
        <v>2854</v>
      </c>
      <c r="CB49" s="181" t="s">
        <v>3084</v>
      </c>
      <c r="CC49" s="181" t="s">
        <v>2746</v>
      </c>
      <c r="CD49" s="181" t="s">
        <v>2854</v>
      </c>
      <c r="CE49" s="181" t="s">
        <v>3085</v>
      </c>
      <c r="CF49" s="181" t="s">
        <v>3086</v>
      </c>
      <c r="CG49" s="181" t="s">
        <v>2854</v>
      </c>
      <c r="CH49" s="181" t="s">
        <v>3087</v>
      </c>
      <c r="CI49" s="181" t="s">
        <v>3088</v>
      </c>
      <c r="CJ49" s="181" t="s">
        <v>2854</v>
      </c>
      <c r="CK49" s="181" t="s">
        <v>3089</v>
      </c>
      <c r="CL49" s="181" t="s">
        <v>3090</v>
      </c>
      <c r="CM49" s="181" t="s">
        <v>2854</v>
      </c>
      <c r="CN49" s="181" t="s">
        <v>2746</v>
      </c>
      <c r="CO49" s="181" t="s">
        <v>3091</v>
      </c>
      <c r="CP49" s="181" t="s">
        <v>2854</v>
      </c>
      <c r="CQ49" s="181" t="s">
        <v>3092</v>
      </c>
      <c r="CR49" s="181" t="s">
        <v>2746</v>
      </c>
      <c r="CS49" s="181" t="s">
        <v>2854</v>
      </c>
      <c r="CT49" s="181" t="s">
        <v>3092</v>
      </c>
      <c r="CU49" s="181" t="s">
        <v>3093</v>
      </c>
      <c r="CV49" s="181" t="s">
        <v>2854</v>
      </c>
      <c r="CW49" s="181" t="s">
        <v>3092</v>
      </c>
      <c r="CX49" s="181" t="s">
        <v>2746</v>
      </c>
      <c r="CY49" s="181" t="s">
        <v>2854</v>
      </c>
      <c r="CZ49" s="181" t="s">
        <v>3092</v>
      </c>
      <c r="DA49" s="181" t="s">
        <v>3094</v>
      </c>
      <c r="DB49" s="181" t="s">
        <v>2854</v>
      </c>
      <c r="DC49" s="181" t="s">
        <v>3092</v>
      </c>
      <c r="DD49" s="181" t="s">
        <v>3095</v>
      </c>
      <c r="DE49" s="181" t="s">
        <v>2854</v>
      </c>
      <c r="DF49" s="181" t="s">
        <v>3092</v>
      </c>
      <c r="DG49" s="181" t="s">
        <v>3096</v>
      </c>
      <c r="DH49" s="181" t="s">
        <v>2854</v>
      </c>
      <c r="DI49" s="181" t="s">
        <v>3092</v>
      </c>
      <c r="DJ49" s="181" t="s">
        <v>2746</v>
      </c>
      <c r="DK49" s="181" t="s">
        <v>2854</v>
      </c>
      <c r="DL49" s="181" t="s">
        <v>3092</v>
      </c>
      <c r="DM49" s="181" t="s">
        <v>2746</v>
      </c>
      <c r="DN49" s="181" t="s">
        <v>2854</v>
      </c>
      <c r="DO49" s="181" t="s">
        <v>3092</v>
      </c>
      <c r="DP49" s="181" t="s">
        <v>2746</v>
      </c>
      <c r="DQ49" s="181" t="s">
        <v>2854</v>
      </c>
      <c r="DR49" s="181" t="s">
        <v>3092</v>
      </c>
      <c r="DS49" s="181" t="s">
        <v>3097</v>
      </c>
      <c r="DT49" s="181" t="s">
        <v>2854</v>
      </c>
      <c r="DU49" s="181" t="s">
        <v>3092</v>
      </c>
      <c r="DV49" s="181" t="s">
        <v>2746</v>
      </c>
      <c r="DW49" s="181" t="s">
        <v>2854</v>
      </c>
      <c r="DX49" s="181" t="s">
        <v>3092</v>
      </c>
      <c r="DY49" s="181" t="s">
        <v>3098</v>
      </c>
      <c r="DZ49" s="181" t="s">
        <v>2854</v>
      </c>
      <c r="EA49" s="181" t="s">
        <v>3092</v>
      </c>
      <c r="EB49" s="181" t="s">
        <v>3099</v>
      </c>
      <c r="EC49" s="181" t="s">
        <v>2854</v>
      </c>
      <c r="ED49" s="181" t="s">
        <v>3092</v>
      </c>
      <c r="EE49" s="181" t="s">
        <v>2746</v>
      </c>
      <c r="EF49" s="181" t="s">
        <v>2854</v>
      </c>
      <c r="EG49" s="181" t="s">
        <v>3092</v>
      </c>
      <c r="EH49" s="181" t="s">
        <v>3100</v>
      </c>
      <c r="EI49" s="181" t="s">
        <v>2854</v>
      </c>
      <c r="EJ49" s="181" t="s">
        <v>3092</v>
      </c>
      <c r="EK49" s="181" t="s">
        <v>2746</v>
      </c>
      <c r="EL49" s="181" t="s">
        <v>2854</v>
      </c>
      <c r="EM49" s="181" t="s">
        <v>3092</v>
      </c>
      <c r="EN49" s="181" t="s">
        <v>3101</v>
      </c>
      <c r="EO49" s="181" t="s">
        <v>2854</v>
      </c>
      <c r="EP49" s="181" t="s">
        <v>3092</v>
      </c>
      <c r="EQ49" s="181" t="s">
        <v>2746</v>
      </c>
      <c r="ER49" s="181" t="s">
        <v>2854</v>
      </c>
      <c r="ES49" s="181" t="s">
        <v>3092</v>
      </c>
      <c r="ET49" s="181" t="s">
        <v>3102</v>
      </c>
    </row>
    <row r="50" spans="1:150" x14ac:dyDescent="0.35">
      <c r="A50" s="1"/>
      <c r="B50" s="182" t="s">
        <v>3103</v>
      </c>
      <c r="C50" s="182" t="s">
        <v>55</v>
      </c>
      <c r="D50" s="182" t="s">
        <v>975</v>
      </c>
      <c r="E50" s="182" t="s">
        <v>3104</v>
      </c>
      <c r="F50" s="182" t="s">
        <v>3105</v>
      </c>
      <c r="G50" s="183" t="s">
        <v>2854</v>
      </c>
      <c r="H50" s="183" t="s">
        <v>2746</v>
      </c>
      <c r="I50" s="183" t="s">
        <v>3106</v>
      </c>
      <c r="J50" s="183" t="s">
        <v>2854</v>
      </c>
      <c r="K50" s="183" t="s">
        <v>2746</v>
      </c>
      <c r="L50" s="183" t="s">
        <v>2746</v>
      </c>
      <c r="M50" s="183" t="s">
        <v>2854</v>
      </c>
      <c r="N50" s="183" t="s">
        <v>2746</v>
      </c>
      <c r="O50" s="183" t="s">
        <v>3107</v>
      </c>
      <c r="P50" s="183" t="s">
        <v>2854</v>
      </c>
      <c r="Q50" s="183" t="s">
        <v>2746</v>
      </c>
      <c r="R50" s="183" t="s">
        <v>2746</v>
      </c>
      <c r="S50" s="183" t="s">
        <v>2854</v>
      </c>
      <c r="T50" s="183" t="s">
        <v>2746</v>
      </c>
      <c r="U50" s="183" t="s">
        <v>2746</v>
      </c>
      <c r="V50" s="183" t="s">
        <v>2854</v>
      </c>
      <c r="W50" s="183" t="s">
        <v>2746</v>
      </c>
      <c r="X50" s="183" t="s">
        <v>2746</v>
      </c>
      <c r="Y50" s="183" t="s">
        <v>2854</v>
      </c>
      <c r="Z50" s="183" t="s">
        <v>2746</v>
      </c>
      <c r="AA50" s="183" t="s">
        <v>2746</v>
      </c>
      <c r="AB50" s="183" t="s">
        <v>2854</v>
      </c>
      <c r="AC50" s="183" t="s">
        <v>2746</v>
      </c>
      <c r="AD50" s="183" t="s">
        <v>2746</v>
      </c>
      <c r="AE50" s="183" t="s">
        <v>2854</v>
      </c>
      <c r="AF50" s="183" t="s">
        <v>2746</v>
      </c>
      <c r="AG50" s="183" t="s">
        <v>2746</v>
      </c>
      <c r="AH50" s="183" t="s">
        <v>2854</v>
      </c>
      <c r="AI50" s="183" t="s">
        <v>2746</v>
      </c>
      <c r="AJ50" s="183" t="s">
        <v>2746</v>
      </c>
      <c r="AK50" s="183" t="s">
        <v>2854</v>
      </c>
      <c r="AL50" s="183" t="s">
        <v>2746</v>
      </c>
      <c r="AM50" s="183" t="s">
        <v>2746</v>
      </c>
      <c r="AN50" s="183" t="s">
        <v>2854</v>
      </c>
      <c r="AO50" s="183" t="s">
        <v>2746</v>
      </c>
      <c r="AP50" s="183" t="s">
        <v>2746</v>
      </c>
      <c r="AQ50" s="183" t="s">
        <v>2854</v>
      </c>
      <c r="AR50" s="183" t="s">
        <v>2746</v>
      </c>
      <c r="AS50" s="183" t="s">
        <v>2746</v>
      </c>
      <c r="AT50" s="183" t="s">
        <v>2854</v>
      </c>
      <c r="AU50" s="183" t="s">
        <v>2746</v>
      </c>
      <c r="AV50" s="183" t="s">
        <v>2746</v>
      </c>
      <c r="AW50" s="183" t="s">
        <v>2854</v>
      </c>
      <c r="AX50" s="183" t="s">
        <v>2746</v>
      </c>
      <c r="AY50" s="183" t="s">
        <v>2746</v>
      </c>
      <c r="AZ50" s="183" t="s">
        <v>2854</v>
      </c>
      <c r="BA50" s="183" t="s">
        <v>2746</v>
      </c>
      <c r="BB50" s="183" t="s">
        <v>2746</v>
      </c>
      <c r="BC50" s="183" t="s">
        <v>2854</v>
      </c>
      <c r="BD50" s="183" t="s">
        <v>3108</v>
      </c>
      <c r="BE50" s="183" t="s">
        <v>2746</v>
      </c>
      <c r="BF50" s="183" t="s">
        <v>2854</v>
      </c>
      <c r="BG50" s="183" t="s">
        <v>3109</v>
      </c>
      <c r="BH50" s="183" t="s">
        <v>2746</v>
      </c>
      <c r="BI50" s="183" t="s">
        <v>2854</v>
      </c>
      <c r="BJ50" s="183" t="s">
        <v>3110</v>
      </c>
      <c r="BK50" s="183" t="s">
        <v>2746</v>
      </c>
      <c r="BL50" s="183" t="s">
        <v>2854</v>
      </c>
      <c r="BM50" s="183" t="s">
        <v>3111</v>
      </c>
      <c r="BN50" s="183" t="s">
        <v>2746</v>
      </c>
      <c r="BO50" s="183" t="s">
        <v>2854</v>
      </c>
      <c r="BP50" s="183" t="s">
        <v>3112</v>
      </c>
      <c r="BQ50" s="183" t="s">
        <v>2746</v>
      </c>
      <c r="BR50" s="183" t="s">
        <v>2854</v>
      </c>
      <c r="BS50" s="183" t="s">
        <v>3113</v>
      </c>
      <c r="BT50" s="183" t="s">
        <v>2746</v>
      </c>
      <c r="BU50" s="183" t="s">
        <v>2854</v>
      </c>
      <c r="BV50" s="183" t="s">
        <v>3114</v>
      </c>
      <c r="BW50" s="183" t="s">
        <v>2746</v>
      </c>
      <c r="BX50" s="183" t="s">
        <v>2854</v>
      </c>
      <c r="BY50" s="183" t="s">
        <v>3115</v>
      </c>
      <c r="BZ50" s="183" t="s">
        <v>2746</v>
      </c>
      <c r="CA50" s="183" t="s">
        <v>2854</v>
      </c>
      <c r="CB50" s="183" t="s">
        <v>2746</v>
      </c>
      <c r="CC50" s="183" t="s">
        <v>2746</v>
      </c>
      <c r="CD50" s="183" t="s">
        <v>2854</v>
      </c>
      <c r="CE50" s="183" t="s">
        <v>3116</v>
      </c>
      <c r="CF50" s="183" t="s">
        <v>2746</v>
      </c>
      <c r="CG50" s="183" t="s">
        <v>2854</v>
      </c>
      <c r="CH50" s="183" t="s">
        <v>2746</v>
      </c>
      <c r="CI50" s="183" t="s">
        <v>3117</v>
      </c>
      <c r="CJ50" s="183" t="s">
        <v>2854</v>
      </c>
      <c r="CK50" s="183" t="s">
        <v>3118</v>
      </c>
      <c r="CL50" s="183" t="s">
        <v>2746</v>
      </c>
      <c r="CM50" s="183" t="s">
        <v>2854</v>
      </c>
      <c r="CN50" s="183" t="s">
        <v>2746</v>
      </c>
      <c r="CO50" s="183" t="s">
        <v>2746</v>
      </c>
      <c r="CP50" s="183" t="s">
        <v>2854</v>
      </c>
      <c r="CQ50" s="183" t="s">
        <v>3119</v>
      </c>
      <c r="CR50" s="183" t="s">
        <v>2746</v>
      </c>
      <c r="CS50" s="183" t="s">
        <v>2854</v>
      </c>
      <c r="CT50" s="183" t="s">
        <v>3119</v>
      </c>
      <c r="CU50" s="183" t="s">
        <v>2746</v>
      </c>
      <c r="CV50" s="183" t="s">
        <v>2854</v>
      </c>
      <c r="CW50" s="183" t="s">
        <v>3119</v>
      </c>
      <c r="CX50" s="183" t="s">
        <v>2746</v>
      </c>
      <c r="CY50" s="183" t="s">
        <v>2854</v>
      </c>
      <c r="CZ50" s="183" t="s">
        <v>3119</v>
      </c>
      <c r="DA50" s="183" t="s">
        <v>2746</v>
      </c>
      <c r="DB50" s="183" t="s">
        <v>2854</v>
      </c>
      <c r="DC50" s="183" t="s">
        <v>3119</v>
      </c>
      <c r="DD50" s="183" t="s">
        <v>2746</v>
      </c>
      <c r="DE50" s="183" t="s">
        <v>2854</v>
      </c>
      <c r="DF50" s="183" t="s">
        <v>3119</v>
      </c>
      <c r="DG50" s="183" t="s">
        <v>2746</v>
      </c>
      <c r="DH50" s="183" t="s">
        <v>2854</v>
      </c>
      <c r="DI50" s="183" t="s">
        <v>3119</v>
      </c>
      <c r="DJ50" s="183" t="s">
        <v>2746</v>
      </c>
      <c r="DK50" s="183" t="s">
        <v>2854</v>
      </c>
      <c r="DL50" s="183" t="s">
        <v>3119</v>
      </c>
      <c r="DM50" s="183" t="s">
        <v>2746</v>
      </c>
      <c r="DN50" s="183" t="s">
        <v>2854</v>
      </c>
      <c r="DO50" s="183" t="s">
        <v>3119</v>
      </c>
      <c r="DP50" s="183" t="s">
        <v>2746</v>
      </c>
      <c r="DQ50" s="183" t="s">
        <v>2854</v>
      </c>
      <c r="DR50" s="183" t="s">
        <v>3119</v>
      </c>
      <c r="DS50" s="183" t="s">
        <v>2746</v>
      </c>
      <c r="DT50" s="183" t="s">
        <v>2854</v>
      </c>
      <c r="DU50" s="183" t="s">
        <v>3119</v>
      </c>
      <c r="DV50" s="183" t="s">
        <v>2746</v>
      </c>
      <c r="DW50" s="183" t="s">
        <v>2854</v>
      </c>
      <c r="DX50" s="183" t="s">
        <v>3119</v>
      </c>
      <c r="DY50" s="183" t="s">
        <v>2746</v>
      </c>
      <c r="DZ50" s="183" t="s">
        <v>2854</v>
      </c>
      <c r="EA50" s="183" t="s">
        <v>3119</v>
      </c>
      <c r="EB50" s="183" t="s">
        <v>2746</v>
      </c>
      <c r="EC50" s="183" t="s">
        <v>2854</v>
      </c>
      <c r="ED50" s="183" t="s">
        <v>3119</v>
      </c>
      <c r="EE50" s="183" t="s">
        <v>2746</v>
      </c>
      <c r="EF50" s="183" t="s">
        <v>2854</v>
      </c>
      <c r="EG50" s="183" t="s">
        <v>3119</v>
      </c>
      <c r="EH50" s="183" t="s">
        <v>2746</v>
      </c>
      <c r="EI50" s="183" t="s">
        <v>2854</v>
      </c>
      <c r="EJ50" s="183" t="s">
        <v>3119</v>
      </c>
      <c r="EK50" s="183" t="s">
        <v>2746</v>
      </c>
      <c r="EL50" s="183" t="s">
        <v>2854</v>
      </c>
      <c r="EM50" s="183" t="s">
        <v>3119</v>
      </c>
      <c r="EN50" s="183" t="s">
        <v>2746</v>
      </c>
      <c r="EO50" s="183" t="s">
        <v>2854</v>
      </c>
      <c r="EP50" s="183" t="s">
        <v>2746</v>
      </c>
      <c r="EQ50" s="183" t="s">
        <v>2746</v>
      </c>
      <c r="ER50" s="183" t="s">
        <v>2854</v>
      </c>
      <c r="ES50" s="183" t="s">
        <v>3119</v>
      </c>
      <c r="ET50" s="183" t="s">
        <v>2746</v>
      </c>
    </row>
    <row r="51" spans="1:150" x14ac:dyDescent="0.35">
      <c r="A51" s="1"/>
      <c r="B51" s="182" t="s">
        <v>3120</v>
      </c>
      <c r="C51" s="182" t="s">
        <v>55</v>
      </c>
      <c r="D51" s="182" t="s">
        <v>975</v>
      </c>
      <c r="E51" s="182" t="s">
        <v>3121</v>
      </c>
      <c r="F51" s="182" t="s">
        <v>3122</v>
      </c>
      <c r="G51" s="183" t="s">
        <v>2854</v>
      </c>
      <c r="H51" s="183" t="s">
        <v>2746</v>
      </c>
      <c r="I51" s="183" t="s">
        <v>3123</v>
      </c>
      <c r="J51" s="183" t="s">
        <v>2854</v>
      </c>
      <c r="K51" s="183" t="s">
        <v>2746</v>
      </c>
      <c r="L51" s="183" t="s">
        <v>3124</v>
      </c>
      <c r="M51" s="183" t="s">
        <v>2854</v>
      </c>
      <c r="N51" s="183" t="s">
        <v>2746</v>
      </c>
      <c r="O51" s="183" t="s">
        <v>3125</v>
      </c>
      <c r="P51" s="183" t="s">
        <v>2854</v>
      </c>
      <c r="Q51" s="183" t="s">
        <v>2746</v>
      </c>
      <c r="R51" s="183" t="s">
        <v>3063</v>
      </c>
      <c r="S51" s="183" t="s">
        <v>2854</v>
      </c>
      <c r="T51" s="183" t="s">
        <v>2746</v>
      </c>
      <c r="U51" s="183" t="s">
        <v>3063</v>
      </c>
      <c r="V51" s="183" t="s">
        <v>2854</v>
      </c>
      <c r="W51" s="183" t="s">
        <v>2746</v>
      </c>
      <c r="X51" s="183" t="s">
        <v>2746</v>
      </c>
      <c r="Y51" s="183" t="s">
        <v>2854</v>
      </c>
      <c r="Z51" s="183" t="s">
        <v>2746</v>
      </c>
      <c r="AA51" s="183" t="s">
        <v>3063</v>
      </c>
      <c r="AB51" s="183" t="s">
        <v>2854</v>
      </c>
      <c r="AC51" s="183" t="s">
        <v>2746</v>
      </c>
      <c r="AD51" s="183" t="s">
        <v>3063</v>
      </c>
      <c r="AE51" s="183" t="s">
        <v>2854</v>
      </c>
      <c r="AF51" s="183" t="s">
        <v>2746</v>
      </c>
      <c r="AG51" s="183" t="s">
        <v>3063</v>
      </c>
      <c r="AH51" s="183" t="s">
        <v>2854</v>
      </c>
      <c r="AI51" s="183" t="s">
        <v>2746</v>
      </c>
      <c r="AJ51" s="183" t="s">
        <v>3063</v>
      </c>
      <c r="AK51" s="183" t="s">
        <v>2854</v>
      </c>
      <c r="AL51" s="183" t="s">
        <v>3064</v>
      </c>
      <c r="AM51" s="183" t="s">
        <v>2746</v>
      </c>
      <c r="AN51" s="183" t="s">
        <v>2854</v>
      </c>
      <c r="AO51" s="183" t="s">
        <v>2746</v>
      </c>
      <c r="AP51" s="183" t="s">
        <v>3063</v>
      </c>
      <c r="AQ51" s="183" t="s">
        <v>2854</v>
      </c>
      <c r="AR51" s="183" t="s">
        <v>3065</v>
      </c>
      <c r="AS51" s="183" t="s">
        <v>2746</v>
      </c>
      <c r="AT51" s="183" t="s">
        <v>2854</v>
      </c>
      <c r="AU51" s="183" t="s">
        <v>3066</v>
      </c>
      <c r="AV51" s="183" t="s">
        <v>3067</v>
      </c>
      <c r="AW51" s="183" t="s">
        <v>2854</v>
      </c>
      <c r="AX51" s="183" t="s">
        <v>3068</v>
      </c>
      <c r="AY51" s="183" t="s">
        <v>2746</v>
      </c>
      <c r="AZ51" s="183" t="s">
        <v>2854</v>
      </c>
      <c r="BA51" s="183" t="s">
        <v>3069</v>
      </c>
      <c r="BB51" s="183" t="s">
        <v>2746</v>
      </c>
      <c r="BC51" s="183" t="s">
        <v>2854</v>
      </c>
      <c r="BD51" s="183" t="s">
        <v>3126</v>
      </c>
      <c r="BE51" s="183" t="s">
        <v>3071</v>
      </c>
      <c r="BF51" s="183" t="s">
        <v>2854</v>
      </c>
      <c r="BG51" s="183" t="s">
        <v>3127</v>
      </c>
      <c r="BH51" s="183" t="s">
        <v>2746</v>
      </c>
      <c r="BI51" s="183" t="s">
        <v>2854</v>
      </c>
      <c r="BJ51" s="183" t="s">
        <v>2746</v>
      </c>
      <c r="BK51" s="183" t="s">
        <v>3074</v>
      </c>
      <c r="BL51" s="183" t="s">
        <v>2854</v>
      </c>
      <c r="BM51" s="183" t="s">
        <v>3128</v>
      </c>
      <c r="BN51" s="183" t="s">
        <v>2746</v>
      </c>
      <c r="BO51" s="183" t="s">
        <v>2854</v>
      </c>
      <c r="BP51" s="183" t="s">
        <v>2746</v>
      </c>
      <c r="BQ51" s="183" t="s">
        <v>3077</v>
      </c>
      <c r="BR51" s="183" t="s">
        <v>2854</v>
      </c>
      <c r="BS51" s="183" t="s">
        <v>2746</v>
      </c>
      <c r="BT51" s="183" t="s">
        <v>3079</v>
      </c>
      <c r="BU51" s="183" t="s">
        <v>2854</v>
      </c>
      <c r="BV51" s="183" t="s">
        <v>2746</v>
      </c>
      <c r="BW51" s="183" t="s">
        <v>3081</v>
      </c>
      <c r="BX51" s="183" t="s">
        <v>2854</v>
      </c>
      <c r="BY51" s="183" t="s">
        <v>2746</v>
      </c>
      <c r="BZ51" s="183" t="s">
        <v>3083</v>
      </c>
      <c r="CA51" s="183" t="s">
        <v>2854</v>
      </c>
      <c r="CB51" s="183" t="s">
        <v>2746</v>
      </c>
      <c r="CC51" s="183" t="s">
        <v>2746</v>
      </c>
      <c r="CD51" s="183" t="s">
        <v>2854</v>
      </c>
      <c r="CE51" s="183" t="s">
        <v>2746</v>
      </c>
      <c r="CF51" s="183" t="s">
        <v>3086</v>
      </c>
      <c r="CG51" s="183" t="s">
        <v>2854</v>
      </c>
      <c r="CH51" s="183" t="s">
        <v>2746</v>
      </c>
      <c r="CI51" s="183" t="s">
        <v>2746</v>
      </c>
      <c r="CJ51" s="183" t="s">
        <v>2854</v>
      </c>
      <c r="CK51" s="183" t="s">
        <v>2746</v>
      </c>
      <c r="CL51" s="183" t="s">
        <v>3090</v>
      </c>
      <c r="CM51" s="183" t="s">
        <v>2854</v>
      </c>
      <c r="CN51" s="183" t="s">
        <v>2746</v>
      </c>
      <c r="CO51" s="183" t="s">
        <v>3129</v>
      </c>
      <c r="CP51" s="183" t="s">
        <v>2854</v>
      </c>
      <c r="CQ51" s="183" t="s">
        <v>2746</v>
      </c>
      <c r="CR51" s="183" t="s">
        <v>2746</v>
      </c>
      <c r="CS51" s="183" t="s">
        <v>2854</v>
      </c>
      <c r="CT51" s="183" t="s">
        <v>2746</v>
      </c>
      <c r="CU51" s="183" t="s">
        <v>3093</v>
      </c>
      <c r="CV51" s="183" t="s">
        <v>2854</v>
      </c>
      <c r="CW51" s="183" t="s">
        <v>2746</v>
      </c>
      <c r="CX51" s="183" t="s">
        <v>2746</v>
      </c>
      <c r="CY51" s="183" t="s">
        <v>2854</v>
      </c>
      <c r="CZ51" s="183" t="s">
        <v>2746</v>
      </c>
      <c r="DA51" s="183" t="s">
        <v>2746</v>
      </c>
      <c r="DB51" s="183" t="s">
        <v>2854</v>
      </c>
      <c r="DC51" s="183" t="s">
        <v>2746</v>
      </c>
      <c r="DD51" s="183" t="s">
        <v>3130</v>
      </c>
      <c r="DE51" s="183" t="s">
        <v>2854</v>
      </c>
      <c r="DF51" s="183" t="s">
        <v>2746</v>
      </c>
      <c r="DG51" s="183" t="s">
        <v>3131</v>
      </c>
      <c r="DH51" s="183" t="s">
        <v>2854</v>
      </c>
      <c r="DI51" s="183" t="s">
        <v>2746</v>
      </c>
      <c r="DJ51" s="183" t="s">
        <v>2746</v>
      </c>
      <c r="DK51" s="183" t="s">
        <v>2854</v>
      </c>
      <c r="DL51" s="183" t="s">
        <v>2746</v>
      </c>
      <c r="DM51" s="183" t="s">
        <v>2746</v>
      </c>
      <c r="DN51" s="183" t="s">
        <v>2854</v>
      </c>
      <c r="DO51" s="183" t="s">
        <v>2746</v>
      </c>
      <c r="DP51" s="183" t="s">
        <v>2746</v>
      </c>
      <c r="DQ51" s="183" t="s">
        <v>2854</v>
      </c>
      <c r="DR51" s="183" t="s">
        <v>2746</v>
      </c>
      <c r="DS51" s="183" t="s">
        <v>3132</v>
      </c>
      <c r="DT51" s="183" t="s">
        <v>2854</v>
      </c>
      <c r="DU51" s="183" t="s">
        <v>2746</v>
      </c>
      <c r="DV51" s="183" t="s">
        <v>2746</v>
      </c>
      <c r="DW51" s="183" t="s">
        <v>2854</v>
      </c>
      <c r="DX51" s="183" t="s">
        <v>2746</v>
      </c>
      <c r="DY51" s="183" t="s">
        <v>3098</v>
      </c>
      <c r="DZ51" s="183" t="s">
        <v>2854</v>
      </c>
      <c r="EA51" s="183" t="s">
        <v>2746</v>
      </c>
      <c r="EB51" s="183" t="s">
        <v>3099</v>
      </c>
      <c r="EC51" s="183" t="s">
        <v>2854</v>
      </c>
      <c r="ED51" s="183" t="s">
        <v>2746</v>
      </c>
      <c r="EE51" s="183" t="s">
        <v>2746</v>
      </c>
      <c r="EF51" s="183" t="s">
        <v>2854</v>
      </c>
      <c r="EG51" s="183" t="s">
        <v>2746</v>
      </c>
      <c r="EH51" s="183" t="s">
        <v>3132</v>
      </c>
      <c r="EI51" s="183" t="s">
        <v>2854</v>
      </c>
      <c r="EJ51" s="183" t="s">
        <v>2746</v>
      </c>
      <c r="EK51" s="183" t="s">
        <v>2746</v>
      </c>
      <c r="EL51" s="183" t="s">
        <v>2854</v>
      </c>
      <c r="EM51" s="183" t="s">
        <v>2746</v>
      </c>
      <c r="EN51" s="183" t="s">
        <v>3101</v>
      </c>
      <c r="EO51" s="183" t="s">
        <v>2854</v>
      </c>
      <c r="EP51" s="183" t="s">
        <v>3133</v>
      </c>
      <c r="EQ51" s="183" t="s">
        <v>2746</v>
      </c>
      <c r="ER51" s="183" t="s">
        <v>2854</v>
      </c>
      <c r="ES51" s="183" t="s">
        <v>2746</v>
      </c>
      <c r="ET51" s="183" t="s">
        <v>3102</v>
      </c>
    </row>
    <row r="52" spans="1:150" x14ac:dyDescent="0.35">
      <c r="A52" s="1"/>
      <c r="B52" s="182" t="s">
        <v>3134</v>
      </c>
      <c r="C52" s="182" t="s">
        <v>55</v>
      </c>
      <c r="D52" s="182" t="s">
        <v>975</v>
      </c>
      <c r="E52" s="182" t="s">
        <v>3135</v>
      </c>
      <c r="F52" s="182" t="s">
        <v>3136</v>
      </c>
      <c r="G52" s="183" t="s">
        <v>2854</v>
      </c>
      <c r="H52" s="183" t="s">
        <v>2746</v>
      </c>
      <c r="I52" s="183" t="s">
        <v>3137</v>
      </c>
      <c r="J52" s="183" t="s">
        <v>2854</v>
      </c>
      <c r="K52" s="183" t="s">
        <v>2746</v>
      </c>
      <c r="L52" s="183" t="s">
        <v>3138</v>
      </c>
      <c r="M52" s="183" t="s">
        <v>2854</v>
      </c>
      <c r="N52" s="183" t="s">
        <v>2746</v>
      </c>
      <c r="O52" s="183" t="s">
        <v>2746</v>
      </c>
      <c r="P52" s="183" t="s">
        <v>2854</v>
      </c>
      <c r="Q52" s="183" t="s">
        <v>2746</v>
      </c>
      <c r="R52" s="183" t="s">
        <v>2746</v>
      </c>
      <c r="S52" s="183" t="s">
        <v>2854</v>
      </c>
      <c r="T52" s="183" t="s">
        <v>2746</v>
      </c>
      <c r="U52" s="183" t="s">
        <v>2746</v>
      </c>
      <c r="V52" s="183" t="s">
        <v>2854</v>
      </c>
      <c r="W52" s="183" t="s">
        <v>2746</v>
      </c>
      <c r="X52" s="183" t="s">
        <v>2746</v>
      </c>
      <c r="Y52" s="183" t="s">
        <v>2854</v>
      </c>
      <c r="Z52" s="183" t="s">
        <v>2746</v>
      </c>
      <c r="AA52" s="183" t="s">
        <v>2746</v>
      </c>
      <c r="AB52" s="183" t="s">
        <v>2854</v>
      </c>
      <c r="AC52" s="183" t="s">
        <v>2746</v>
      </c>
      <c r="AD52" s="183" t="s">
        <v>2746</v>
      </c>
      <c r="AE52" s="183" t="s">
        <v>2854</v>
      </c>
      <c r="AF52" s="183" t="s">
        <v>2746</v>
      </c>
      <c r="AG52" s="183" t="s">
        <v>2746</v>
      </c>
      <c r="AH52" s="183" t="s">
        <v>2854</v>
      </c>
      <c r="AI52" s="183" t="s">
        <v>2746</v>
      </c>
      <c r="AJ52" s="183" t="s">
        <v>2746</v>
      </c>
      <c r="AK52" s="183" t="s">
        <v>2854</v>
      </c>
      <c r="AL52" s="183" t="s">
        <v>2746</v>
      </c>
      <c r="AM52" s="183" t="s">
        <v>2746</v>
      </c>
      <c r="AN52" s="183" t="s">
        <v>2854</v>
      </c>
      <c r="AO52" s="183" t="s">
        <v>2746</v>
      </c>
      <c r="AP52" s="183" t="s">
        <v>2746</v>
      </c>
      <c r="AQ52" s="183" t="s">
        <v>2854</v>
      </c>
      <c r="AR52" s="183" t="s">
        <v>2746</v>
      </c>
      <c r="AS52" s="183" t="s">
        <v>2746</v>
      </c>
      <c r="AT52" s="183" t="s">
        <v>2854</v>
      </c>
      <c r="AU52" s="183" t="s">
        <v>2746</v>
      </c>
      <c r="AV52" s="183" t="s">
        <v>2746</v>
      </c>
      <c r="AW52" s="183" t="s">
        <v>2854</v>
      </c>
      <c r="AX52" s="183" t="s">
        <v>2746</v>
      </c>
      <c r="AY52" s="183" t="s">
        <v>2746</v>
      </c>
      <c r="AZ52" s="183" t="s">
        <v>2854</v>
      </c>
      <c r="BA52" s="183" t="s">
        <v>2746</v>
      </c>
      <c r="BB52" s="183" t="s">
        <v>2746</v>
      </c>
      <c r="BC52" s="183" t="s">
        <v>2854</v>
      </c>
      <c r="BD52" s="183" t="s">
        <v>3108</v>
      </c>
      <c r="BE52" s="183" t="s">
        <v>2746</v>
      </c>
      <c r="BF52" s="183" t="s">
        <v>2854</v>
      </c>
      <c r="BG52" s="183" t="s">
        <v>3109</v>
      </c>
      <c r="BH52" s="183" t="s">
        <v>2746</v>
      </c>
      <c r="BI52" s="183" t="s">
        <v>2854</v>
      </c>
      <c r="BJ52" s="183" t="s">
        <v>3110</v>
      </c>
      <c r="BK52" s="183" t="s">
        <v>2746</v>
      </c>
      <c r="BL52" s="183" t="s">
        <v>2854</v>
      </c>
      <c r="BM52" s="183" t="s">
        <v>2746</v>
      </c>
      <c r="BN52" s="183" t="s">
        <v>2746</v>
      </c>
      <c r="BO52" s="183" t="s">
        <v>2854</v>
      </c>
      <c r="BP52" s="183" t="s">
        <v>3112</v>
      </c>
      <c r="BQ52" s="183" t="s">
        <v>2746</v>
      </c>
      <c r="BR52" s="183" t="s">
        <v>2854</v>
      </c>
      <c r="BS52" s="183" t="s">
        <v>3113</v>
      </c>
      <c r="BT52" s="183" t="s">
        <v>2746</v>
      </c>
      <c r="BU52" s="183" t="s">
        <v>2854</v>
      </c>
      <c r="BV52" s="183" t="s">
        <v>3114</v>
      </c>
      <c r="BW52" s="183" t="s">
        <v>2746</v>
      </c>
      <c r="BX52" s="183" t="s">
        <v>2854</v>
      </c>
      <c r="BY52" s="183" t="s">
        <v>3115</v>
      </c>
      <c r="BZ52" s="183" t="s">
        <v>2746</v>
      </c>
      <c r="CA52" s="183" t="s">
        <v>2854</v>
      </c>
      <c r="CB52" s="183" t="s">
        <v>3139</v>
      </c>
      <c r="CC52" s="183" t="s">
        <v>2746</v>
      </c>
      <c r="CD52" s="183" t="s">
        <v>2854</v>
      </c>
      <c r="CE52" s="183" t="s">
        <v>2746</v>
      </c>
      <c r="CF52" s="183" t="s">
        <v>2746</v>
      </c>
      <c r="CG52" s="183" t="s">
        <v>2854</v>
      </c>
      <c r="CH52" s="183" t="s">
        <v>3140</v>
      </c>
      <c r="CI52" s="183" t="s">
        <v>3141</v>
      </c>
      <c r="CJ52" s="183" t="s">
        <v>2854</v>
      </c>
      <c r="CK52" s="183" t="s">
        <v>2746</v>
      </c>
      <c r="CL52" s="183" t="s">
        <v>2746</v>
      </c>
      <c r="CM52" s="183" t="s">
        <v>2854</v>
      </c>
      <c r="CN52" s="183" t="s">
        <v>2746</v>
      </c>
      <c r="CO52" s="183" t="s">
        <v>3142</v>
      </c>
      <c r="CP52" s="183" t="s">
        <v>2854</v>
      </c>
      <c r="CQ52" s="183" t="s">
        <v>2746</v>
      </c>
      <c r="CR52" s="183" t="s">
        <v>2746</v>
      </c>
      <c r="CS52" s="183" t="s">
        <v>2854</v>
      </c>
      <c r="CT52" s="183" t="s">
        <v>2746</v>
      </c>
      <c r="CU52" s="183" t="s">
        <v>2746</v>
      </c>
      <c r="CV52" s="183" t="s">
        <v>2854</v>
      </c>
      <c r="CW52" s="183" t="s">
        <v>2746</v>
      </c>
      <c r="CX52" s="183" t="s">
        <v>2746</v>
      </c>
      <c r="CY52" s="183" t="s">
        <v>2854</v>
      </c>
      <c r="CZ52" s="183" t="s">
        <v>2746</v>
      </c>
      <c r="DA52" s="183" t="s">
        <v>3094</v>
      </c>
      <c r="DB52" s="183" t="s">
        <v>2854</v>
      </c>
      <c r="DC52" s="183" t="s">
        <v>2746</v>
      </c>
      <c r="DD52" s="183" t="s">
        <v>3143</v>
      </c>
      <c r="DE52" s="183" t="s">
        <v>2854</v>
      </c>
      <c r="DF52" s="183" t="s">
        <v>2746</v>
      </c>
      <c r="DG52" s="183" t="s">
        <v>3144</v>
      </c>
      <c r="DH52" s="183" t="s">
        <v>2854</v>
      </c>
      <c r="DI52" s="183" t="s">
        <v>2746</v>
      </c>
      <c r="DJ52" s="183" t="s">
        <v>2746</v>
      </c>
      <c r="DK52" s="183" t="s">
        <v>2854</v>
      </c>
      <c r="DL52" s="183" t="s">
        <v>2746</v>
      </c>
      <c r="DM52" s="183" t="s">
        <v>2746</v>
      </c>
      <c r="DN52" s="183" t="s">
        <v>2854</v>
      </c>
      <c r="DO52" s="183" t="s">
        <v>2746</v>
      </c>
      <c r="DP52" s="183" t="s">
        <v>2746</v>
      </c>
      <c r="DQ52" s="183" t="s">
        <v>2854</v>
      </c>
      <c r="DR52" s="183" t="s">
        <v>2746</v>
      </c>
      <c r="DS52" s="183" t="s">
        <v>3145</v>
      </c>
      <c r="DT52" s="183" t="s">
        <v>2854</v>
      </c>
      <c r="DU52" s="183" t="s">
        <v>2746</v>
      </c>
      <c r="DV52" s="183" t="s">
        <v>2746</v>
      </c>
      <c r="DW52" s="183" t="s">
        <v>2854</v>
      </c>
      <c r="DX52" s="183" t="s">
        <v>2746</v>
      </c>
      <c r="DY52" s="183" t="s">
        <v>2746</v>
      </c>
      <c r="DZ52" s="183" t="s">
        <v>2854</v>
      </c>
      <c r="EA52" s="183" t="s">
        <v>2746</v>
      </c>
      <c r="EB52" s="183" t="s">
        <v>2746</v>
      </c>
      <c r="EC52" s="183" t="s">
        <v>2854</v>
      </c>
      <c r="ED52" s="183" t="s">
        <v>2746</v>
      </c>
      <c r="EE52" s="183" t="s">
        <v>2746</v>
      </c>
      <c r="EF52" s="183" t="s">
        <v>2854</v>
      </c>
      <c r="EG52" s="183" t="s">
        <v>2746</v>
      </c>
      <c r="EH52" s="183" t="s">
        <v>3145</v>
      </c>
      <c r="EI52" s="183" t="s">
        <v>2854</v>
      </c>
      <c r="EJ52" s="183" t="s">
        <v>2746</v>
      </c>
      <c r="EK52" s="183" t="s">
        <v>2746</v>
      </c>
      <c r="EL52" s="183" t="s">
        <v>2854</v>
      </c>
      <c r="EM52" s="183" t="s">
        <v>2746</v>
      </c>
      <c r="EN52" s="183" t="s">
        <v>2746</v>
      </c>
      <c r="EO52" s="183" t="s">
        <v>2854</v>
      </c>
      <c r="EP52" s="183" t="s">
        <v>2746</v>
      </c>
      <c r="EQ52" s="183" t="s">
        <v>2746</v>
      </c>
      <c r="ER52" s="183" t="s">
        <v>2854</v>
      </c>
      <c r="ES52" s="183" t="s">
        <v>2746</v>
      </c>
      <c r="ET52" s="183" t="s">
        <v>2746</v>
      </c>
    </row>
    <row r="53" spans="1:150" x14ac:dyDescent="0.35">
      <c r="A53" s="1"/>
      <c r="B53" s="182" t="s">
        <v>3146</v>
      </c>
      <c r="C53" s="182" t="s">
        <v>55</v>
      </c>
      <c r="D53" s="182" t="s">
        <v>975</v>
      </c>
      <c r="E53" s="182" t="s">
        <v>3147</v>
      </c>
      <c r="F53" s="182" t="s">
        <v>3148</v>
      </c>
      <c r="G53" s="183" t="s">
        <v>2854</v>
      </c>
      <c r="H53" s="183" t="s">
        <v>2746</v>
      </c>
      <c r="I53" s="183" t="s">
        <v>2746</v>
      </c>
      <c r="J53" s="183" t="s">
        <v>2854</v>
      </c>
      <c r="K53" s="183" t="s">
        <v>2746</v>
      </c>
      <c r="L53" s="183" t="s">
        <v>2746</v>
      </c>
      <c r="M53" s="183" t="s">
        <v>2854</v>
      </c>
      <c r="N53" s="183" t="s">
        <v>2746</v>
      </c>
      <c r="O53" s="183" t="s">
        <v>2746</v>
      </c>
      <c r="P53" s="183" t="s">
        <v>2854</v>
      </c>
      <c r="Q53" s="183" t="s">
        <v>2746</v>
      </c>
      <c r="R53" s="183" t="s">
        <v>2746</v>
      </c>
      <c r="S53" s="183" t="s">
        <v>2854</v>
      </c>
      <c r="T53" s="183" t="s">
        <v>2746</v>
      </c>
      <c r="U53" s="183" t="s">
        <v>2746</v>
      </c>
      <c r="V53" s="183" t="s">
        <v>2854</v>
      </c>
      <c r="W53" s="183" t="s">
        <v>2746</v>
      </c>
      <c r="X53" s="183" t="s">
        <v>2746</v>
      </c>
      <c r="Y53" s="183" t="s">
        <v>2854</v>
      </c>
      <c r="Z53" s="183" t="s">
        <v>2746</v>
      </c>
      <c r="AA53" s="183" t="s">
        <v>2746</v>
      </c>
      <c r="AB53" s="183" t="s">
        <v>2854</v>
      </c>
      <c r="AC53" s="183" t="s">
        <v>2746</v>
      </c>
      <c r="AD53" s="183" t="s">
        <v>2746</v>
      </c>
      <c r="AE53" s="183" t="s">
        <v>2854</v>
      </c>
      <c r="AF53" s="183" t="s">
        <v>2746</v>
      </c>
      <c r="AG53" s="183" t="s">
        <v>2746</v>
      </c>
      <c r="AH53" s="183" t="s">
        <v>2854</v>
      </c>
      <c r="AI53" s="183" t="s">
        <v>2746</v>
      </c>
      <c r="AJ53" s="183" t="s">
        <v>2746</v>
      </c>
      <c r="AK53" s="183" t="s">
        <v>2854</v>
      </c>
      <c r="AL53" s="183" t="s">
        <v>2746</v>
      </c>
      <c r="AM53" s="183" t="s">
        <v>2746</v>
      </c>
      <c r="AN53" s="183" t="s">
        <v>2854</v>
      </c>
      <c r="AO53" s="183" t="s">
        <v>2746</v>
      </c>
      <c r="AP53" s="183" t="s">
        <v>2746</v>
      </c>
      <c r="AQ53" s="183" t="s">
        <v>2854</v>
      </c>
      <c r="AR53" s="183" t="s">
        <v>2746</v>
      </c>
      <c r="AS53" s="183" t="s">
        <v>2746</v>
      </c>
      <c r="AT53" s="183" t="s">
        <v>2854</v>
      </c>
      <c r="AU53" s="183" t="s">
        <v>2746</v>
      </c>
      <c r="AV53" s="183" t="s">
        <v>2746</v>
      </c>
      <c r="AW53" s="183" t="s">
        <v>2854</v>
      </c>
      <c r="AX53" s="183" t="s">
        <v>2746</v>
      </c>
      <c r="AY53" s="183" t="s">
        <v>2746</v>
      </c>
      <c r="AZ53" s="183" t="s">
        <v>2854</v>
      </c>
      <c r="BA53" s="183" t="s">
        <v>2746</v>
      </c>
      <c r="BB53" s="183" t="s">
        <v>2746</v>
      </c>
      <c r="BC53" s="183" t="s">
        <v>2854</v>
      </c>
      <c r="BD53" s="183" t="s">
        <v>2746</v>
      </c>
      <c r="BE53" s="183" t="s">
        <v>2746</v>
      </c>
      <c r="BF53" s="183" t="s">
        <v>2854</v>
      </c>
      <c r="BG53" s="183" t="s">
        <v>2746</v>
      </c>
      <c r="BH53" s="183" t="s">
        <v>2746</v>
      </c>
      <c r="BI53" s="183" t="s">
        <v>2854</v>
      </c>
      <c r="BJ53" s="183" t="s">
        <v>2746</v>
      </c>
      <c r="BK53" s="183" t="s">
        <v>2746</v>
      </c>
      <c r="BL53" s="183" t="s">
        <v>2854</v>
      </c>
      <c r="BM53" s="183" t="s">
        <v>2746</v>
      </c>
      <c r="BN53" s="183" t="s">
        <v>2746</v>
      </c>
      <c r="BO53" s="183" t="s">
        <v>2854</v>
      </c>
      <c r="BP53" s="183" t="s">
        <v>2746</v>
      </c>
      <c r="BQ53" s="183" t="s">
        <v>2746</v>
      </c>
      <c r="BR53" s="183" t="s">
        <v>2854</v>
      </c>
      <c r="BS53" s="183" t="s">
        <v>2746</v>
      </c>
      <c r="BT53" s="183" t="s">
        <v>2746</v>
      </c>
      <c r="BU53" s="183" t="s">
        <v>2854</v>
      </c>
      <c r="BV53" s="183" t="s">
        <v>2746</v>
      </c>
      <c r="BW53" s="183" t="s">
        <v>2746</v>
      </c>
      <c r="BX53" s="183" t="s">
        <v>2854</v>
      </c>
      <c r="BY53" s="183" t="s">
        <v>2746</v>
      </c>
      <c r="BZ53" s="183" t="s">
        <v>2746</v>
      </c>
      <c r="CA53" s="183" t="s">
        <v>2854</v>
      </c>
      <c r="CB53" s="183" t="s">
        <v>3139</v>
      </c>
      <c r="CC53" s="183" t="s">
        <v>2746</v>
      </c>
      <c r="CD53" s="183" t="s">
        <v>2854</v>
      </c>
      <c r="CE53" s="183" t="s">
        <v>3116</v>
      </c>
      <c r="CF53" s="183" t="s">
        <v>2746</v>
      </c>
      <c r="CG53" s="183" t="s">
        <v>2854</v>
      </c>
      <c r="CH53" s="183" t="s">
        <v>3149</v>
      </c>
      <c r="CI53" s="183" t="s">
        <v>2746</v>
      </c>
      <c r="CJ53" s="183" t="s">
        <v>2854</v>
      </c>
      <c r="CK53" s="183" t="s">
        <v>3118</v>
      </c>
      <c r="CL53" s="183" t="s">
        <v>2746</v>
      </c>
      <c r="CM53" s="183" t="s">
        <v>2854</v>
      </c>
      <c r="CN53" s="183" t="s">
        <v>2746</v>
      </c>
      <c r="CO53" s="183" t="s">
        <v>2746</v>
      </c>
      <c r="CP53" s="183" t="s">
        <v>2854</v>
      </c>
      <c r="CQ53" s="183" t="s">
        <v>3119</v>
      </c>
      <c r="CR53" s="183" t="s">
        <v>2746</v>
      </c>
      <c r="CS53" s="183" t="s">
        <v>2854</v>
      </c>
      <c r="CT53" s="183" t="s">
        <v>3119</v>
      </c>
      <c r="CU53" s="183" t="s">
        <v>2746</v>
      </c>
      <c r="CV53" s="183" t="s">
        <v>2854</v>
      </c>
      <c r="CW53" s="183" t="s">
        <v>3119</v>
      </c>
      <c r="CX53" s="183" t="s">
        <v>2746</v>
      </c>
      <c r="CY53" s="183" t="s">
        <v>2854</v>
      </c>
      <c r="CZ53" s="183" t="s">
        <v>3119</v>
      </c>
      <c r="DA53" s="183" t="s">
        <v>2746</v>
      </c>
      <c r="DB53" s="183" t="s">
        <v>2854</v>
      </c>
      <c r="DC53" s="183" t="s">
        <v>3119</v>
      </c>
      <c r="DD53" s="183" t="s">
        <v>2746</v>
      </c>
      <c r="DE53" s="183" t="s">
        <v>2854</v>
      </c>
      <c r="DF53" s="183" t="s">
        <v>3119</v>
      </c>
      <c r="DG53" s="183" t="s">
        <v>2746</v>
      </c>
      <c r="DH53" s="183" t="s">
        <v>2854</v>
      </c>
      <c r="DI53" s="183" t="s">
        <v>3119</v>
      </c>
      <c r="DJ53" s="183" t="s">
        <v>2746</v>
      </c>
      <c r="DK53" s="183" t="s">
        <v>2854</v>
      </c>
      <c r="DL53" s="183" t="s">
        <v>3119</v>
      </c>
      <c r="DM53" s="183" t="s">
        <v>2746</v>
      </c>
      <c r="DN53" s="183" t="s">
        <v>2854</v>
      </c>
      <c r="DO53" s="183" t="s">
        <v>3119</v>
      </c>
      <c r="DP53" s="183" t="s">
        <v>2746</v>
      </c>
      <c r="DQ53" s="183" t="s">
        <v>2854</v>
      </c>
      <c r="DR53" s="183" t="s">
        <v>3119</v>
      </c>
      <c r="DS53" s="183" t="s">
        <v>2746</v>
      </c>
      <c r="DT53" s="183" t="s">
        <v>2854</v>
      </c>
      <c r="DU53" s="183" t="s">
        <v>3119</v>
      </c>
      <c r="DV53" s="183" t="s">
        <v>2746</v>
      </c>
      <c r="DW53" s="183" t="s">
        <v>2854</v>
      </c>
      <c r="DX53" s="183" t="s">
        <v>3119</v>
      </c>
      <c r="DY53" s="183" t="s">
        <v>2746</v>
      </c>
      <c r="DZ53" s="183" t="s">
        <v>2854</v>
      </c>
      <c r="EA53" s="183" t="s">
        <v>3119</v>
      </c>
      <c r="EB53" s="183" t="s">
        <v>2746</v>
      </c>
      <c r="EC53" s="183" t="s">
        <v>2854</v>
      </c>
      <c r="ED53" s="183" t="s">
        <v>3119</v>
      </c>
      <c r="EE53" s="183" t="s">
        <v>2746</v>
      </c>
      <c r="EF53" s="183" t="s">
        <v>2854</v>
      </c>
      <c r="EG53" s="183" t="s">
        <v>3119</v>
      </c>
      <c r="EH53" s="183" t="s">
        <v>2746</v>
      </c>
      <c r="EI53" s="183" t="s">
        <v>2854</v>
      </c>
      <c r="EJ53" s="183" t="s">
        <v>3119</v>
      </c>
      <c r="EK53" s="183" t="s">
        <v>2746</v>
      </c>
      <c r="EL53" s="183" t="s">
        <v>2854</v>
      </c>
      <c r="EM53" s="183" t="s">
        <v>3119</v>
      </c>
      <c r="EN53" s="183" t="s">
        <v>2746</v>
      </c>
      <c r="EO53" s="183" t="s">
        <v>2854</v>
      </c>
      <c r="EP53" s="183" t="s">
        <v>3150</v>
      </c>
      <c r="EQ53" s="183" t="s">
        <v>2746</v>
      </c>
      <c r="ER53" s="183" t="s">
        <v>2854</v>
      </c>
      <c r="ES53" s="183" t="s">
        <v>3119</v>
      </c>
      <c r="ET53" s="183" t="s">
        <v>2746</v>
      </c>
    </row>
    <row r="54" spans="1:150" x14ac:dyDescent="0.35">
      <c r="A54" s="1"/>
      <c r="B54" s="181" t="s">
        <v>3151</v>
      </c>
      <c r="C54" s="181" t="s">
        <v>55</v>
      </c>
      <c r="D54" s="181" t="s">
        <v>976</v>
      </c>
      <c r="E54" s="181" t="s">
        <v>3152</v>
      </c>
      <c r="F54" s="181" t="s">
        <v>3153</v>
      </c>
      <c r="G54" s="181" t="s">
        <v>2854</v>
      </c>
      <c r="H54" s="181" t="s">
        <v>2746</v>
      </c>
      <c r="I54" s="181" t="s">
        <v>3154</v>
      </c>
      <c r="J54" s="181" t="s">
        <v>2854</v>
      </c>
      <c r="K54" s="181" t="s">
        <v>2746</v>
      </c>
      <c r="L54" s="181" t="s">
        <v>3155</v>
      </c>
      <c r="M54" s="181" t="s">
        <v>2854</v>
      </c>
      <c r="N54" s="181" t="s">
        <v>2746</v>
      </c>
      <c r="O54" s="181" t="s">
        <v>3156</v>
      </c>
      <c r="P54" s="181" t="s">
        <v>2854</v>
      </c>
      <c r="Q54" s="181" t="s">
        <v>2746</v>
      </c>
      <c r="R54" s="181" t="s">
        <v>3155</v>
      </c>
      <c r="S54" s="181" t="s">
        <v>2854</v>
      </c>
      <c r="T54" s="181" t="s">
        <v>2746</v>
      </c>
      <c r="U54" s="181" t="s">
        <v>3155</v>
      </c>
      <c r="V54" s="181" t="s">
        <v>2854</v>
      </c>
      <c r="W54" s="181" t="s">
        <v>2746</v>
      </c>
      <c r="X54" s="181" t="s">
        <v>2746</v>
      </c>
      <c r="Y54" s="181" t="s">
        <v>2854</v>
      </c>
      <c r="Z54" s="181" t="s">
        <v>2746</v>
      </c>
      <c r="AA54" s="181" t="s">
        <v>3155</v>
      </c>
      <c r="AB54" s="181" t="s">
        <v>2854</v>
      </c>
      <c r="AC54" s="181" t="s">
        <v>2746</v>
      </c>
      <c r="AD54" s="181" t="s">
        <v>3155</v>
      </c>
      <c r="AE54" s="181" t="s">
        <v>2854</v>
      </c>
      <c r="AF54" s="181" t="s">
        <v>2746</v>
      </c>
      <c r="AG54" s="181" t="s">
        <v>3155</v>
      </c>
      <c r="AH54" s="181" t="s">
        <v>2854</v>
      </c>
      <c r="AI54" s="181" t="s">
        <v>2746</v>
      </c>
      <c r="AJ54" s="181" t="s">
        <v>3155</v>
      </c>
      <c r="AK54" s="181" t="s">
        <v>2854</v>
      </c>
      <c r="AL54" s="181" t="s">
        <v>2746</v>
      </c>
      <c r="AM54" s="181" t="s">
        <v>3155</v>
      </c>
      <c r="AN54" s="181" t="s">
        <v>2854</v>
      </c>
      <c r="AO54" s="181" t="s">
        <v>2746</v>
      </c>
      <c r="AP54" s="181" t="s">
        <v>3155</v>
      </c>
      <c r="AQ54" s="181" t="s">
        <v>2854</v>
      </c>
      <c r="AR54" s="181" t="s">
        <v>2746</v>
      </c>
      <c r="AS54" s="181" t="s">
        <v>3155</v>
      </c>
      <c r="AT54" s="181" t="s">
        <v>2854</v>
      </c>
      <c r="AU54" s="181" t="s">
        <v>3157</v>
      </c>
      <c r="AV54" s="181" t="s">
        <v>3155</v>
      </c>
      <c r="AW54" s="181" t="s">
        <v>2854</v>
      </c>
      <c r="AX54" s="181" t="s">
        <v>3158</v>
      </c>
      <c r="AY54" s="181" t="s">
        <v>3155</v>
      </c>
      <c r="AZ54" s="181" t="s">
        <v>2854</v>
      </c>
      <c r="BA54" s="181" t="s">
        <v>3159</v>
      </c>
      <c r="BB54" s="181" t="s">
        <v>2746</v>
      </c>
      <c r="BC54" s="181" t="s">
        <v>2854</v>
      </c>
      <c r="BD54" s="181" t="s">
        <v>3160</v>
      </c>
      <c r="BE54" s="181" t="s">
        <v>2746</v>
      </c>
      <c r="BF54" s="181" t="s">
        <v>2854</v>
      </c>
      <c r="BG54" s="181" t="s">
        <v>3161</v>
      </c>
      <c r="BH54" s="181" t="s">
        <v>2746</v>
      </c>
      <c r="BI54" s="181" t="s">
        <v>2854</v>
      </c>
      <c r="BJ54" s="181" t="s">
        <v>3162</v>
      </c>
      <c r="BK54" s="181" t="s">
        <v>2746</v>
      </c>
      <c r="BL54" s="181" t="s">
        <v>2854</v>
      </c>
      <c r="BM54" s="181" t="s">
        <v>3163</v>
      </c>
      <c r="BN54" s="181" t="s">
        <v>2746</v>
      </c>
      <c r="BO54" s="181" t="s">
        <v>2854</v>
      </c>
      <c r="BP54" s="181" t="s">
        <v>3164</v>
      </c>
      <c r="BQ54" s="181" t="s">
        <v>2746</v>
      </c>
      <c r="BR54" s="181" t="s">
        <v>2854</v>
      </c>
      <c r="BS54" s="181" t="s">
        <v>3165</v>
      </c>
      <c r="BT54" s="181" t="s">
        <v>2746</v>
      </c>
      <c r="BU54" s="181" t="s">
        <v>2854</v>
      </c>
      <c r="BV54" s="181" t="s">
        <v>3166</v>
      </c>
      <c r="BW54" s="181" t="s">
        <v>2746</v>
      </c>
      <c r="BX54" s="181" t="s">
        <v>2854</v>
      </c>
      <c r="BY54" s="181" t="s">
        <v>3167</v>
      </c>
      <c r="BZ54" s="181" t="s">
        <v>2746</v>
      </c>
      <c r="CA54" s="181" t="s">
        <v>2854</v>
      </c>
      <c r="CB54" s="181" t="s">
        <v>3168</v>
      </c>
      <c r="CC54" s="181" t="s">
        <v>2746</v>
      </c>
      <c r="CD54" s="181" t="s">
        <v>2854</v>
      </c>
      <c r="CE54" s="181" t="s">
        <v>3169</v>
      </c>
      <c r="CF54" s="181" t="s">
        <v>2746</v>
      </c>
      <c r="CG54" s="181" t="s">
        <v>2854</v>
      </c>
      <c r="CH54" s="181" t="s">
        <v>3170</v>
      </c>
      <c r="CI54" s="181" t="s">
        <v>2746</v>
      </c>
      <c r="CJ54" s="181" t="s">
        <v>2854</v>
      </c>
      <c r="CK54" s="181" t="s">
        <v>3171</v>
      </c>
      <c r="CL54" s="181" t="s">
        <v>2746</v>
      </c>
      <c r="CM54" s="181" t="s">
        <v>2854</v>
      </c>
      <c r="CN54" s="181" t="s">
        <v>2746</v>
      </c>
      <c r="CO54" s="181" t="s">
        <v>2746</v>
      </c>
      <c r="CP54" s="181" t="s">
        <v>2854</v>
      </c>
      <c r="CQ54" s="181" t="s">
        <v>3159</v>
      </c>
      <c r="CR54" s="181" t="s">
        <v>2746</v>
      </c>
      <c r="CS54" s="181" t="s">
        <v>2854</v>
      </c>
      <c r="CT54" s="181" t="s">
        <v>3159</v>
      </c>
      <c r="CU54" s="181" t="s">
        <v>2746</v>
      </c>
      <c r="CV54" s="181" t="s">
        <v>2854</v>
      </c>
      <c r="CW54" s="181" t="s">
        <v>3159</v>
      </c>
      <c r="CX54" s="181" t="s">
        <v>2746</v>
      </c>
      <c r="CY54" s="181" t="s">
        <v>2854</v>
      </c>
      <c r="CZ54" s="181" t="s">
        <v>3159</v>
      </c>
      <c r="DA54" s="181" t="s">
        <v>2746</v>
      </c>
      <c r="DB54" s="181" t="s">
        <v>2854</v>
      </c>
      <c r="DC54" s="181" t="s">
        <v>3159</v>
      </c>
      <c r="DD54" s="181" t="s">
        <v>2746</v>
      </c>
      <c r="DE54" s="181" t="s">
        <v>2854</v>
      </c>
      <c r="DF54" s="181" t="s">
        <v>3159</v>
      </c>
      <c r="DG54" s="181" t="s">
        <v>3172</v>
      </c>
      <c r="DH54" s="181" t="s">
        <v>2854</v>
      </c>
      <c r="DI54" s="181" t="s">
        <v>3159</v>
      </c>
      <c r="DJ54" s="181" t="s">
        <v>2746</v>
      </c>
      <c r="DK54" s="181" t="s">
        <v>2854</v>
      </c>
      <c r="DL54" s="181" t="s">
        <v>3159</v>
      </c>
      <c r="DM54" s="181" t="s">
        <v>3173</v>
      </c>
      <c r="DN54" s="181" t="s">
        <v>2854</v>
      </c>
      <c r="DO54" s="181" t="s">
        <v>3159</v>
      </c>
      <c r="DP54" s="181" t="s">
        <v>2746</v>
      </c>
      <c r="DQ54" s="181" t="s">
        <v>2854</v>
      </c>
      <c r="DR54" s="181" t="s">
        <v>3159</v>
      </c>
      <c r="DS54" s="181" t="s">
        <v>2746</v>
      </c>
      <c r="DT54" s="181" t="s">
        <v>2854</v>
      </c>
      <c r="DU54" s="181" t="s">
        <v>3159</v>
      </c>
      <c r="DV54" s="181" t="s">
        <v>2746</v>
      </c>
      <c r="DW54" s="181" t="s">
        <v>2854</v>
      </c>
      <c r="DX54" s="181" t="s">
        <v>3159</v>
      </c>
      <c r="DY54" s="181" t="s">
        <v>2746</v>
      </c>
      <c r="DZ54" s="181" t="s">
        <v>2854</v>
      </c>
      <c r="EA54" s="181" t="s">
        <v>3159</v>
      </c>
      <c r="EB54" s="181" t="s">
        <v>2746</v>
      </c>
      <c r="EC54" s="181" t="s">
        <v>2854</v>
      </c>
      <c r="ED54" s="181" t="s">
        <v>3159</v>
      </c>
      <c r="EE54" s="181" t="s">
        <v>2746</v>
      </c>
      <c r="EF54" s="181" t="s">
        <v>2854</v>
      </c>
      <c r="EG54" s="181" t="s">
        <v>3159</v>
      </c>
      <c r="EH54" s="181" t="s">
        <v>2746</v>
      </c>
      <c r="EI54" s="181" t="s">
        <v>2854</v>
      </c>
      <c r="EJ54" s="181" t="s">
        <v>3159</v>
      </c>
      <c r="EK54" s="181" t="s">
        <v>2746</v>
      </c>
      <c r="EL54" s="181" t="s">
        <v>2854</v>
      </c>
      <c r="EM54" s="181" t="s">
        <v>3159</v>
      </c>
      <c r="EN54" s="181" t="s">
        <v>2746</v>
      </c>
      <c r="EO54" s="181" t="s">
        <v>2854</v>
      </c>
      <c r="EP54" s="181" t="s">
        <v>3159</v>
      </c>
      <c r="EQ54" s="181" t="s">
        <v>2746</v>
      </c>
      <c r="ER54" s="181" t="s">
        <v>2854</v>
      </c>
      <c r="ES54" s="181" t="s">
        <v>3159</v>
      </c>
      <c r="ET54" s="181" t="s">
        <v>2746</v>
      </c>
    </row>
    <row r="55" spans="1:150" x14ac:dyDescent="0.35">
      <c r="A55" s="1"/>
      <c r="B55" s="182" t="s">
        <v>3174</v>
      </c>
      <c r="C55" s="182" t="s">
        <v>55</v>
      </c>
      <c r="D55" s="182" t="s">
        <v>976</v>
      </c>
      <c r="E55" s="182" t="s">
        <v>3175</v>
      </c>
      <c r="F55" s="182" t="s">
        <v>3176</v>
      </c>
      <c r="G55" s="183" t="s">
        <v>2854</v>
      </c>
      <c r="H55" s="183" t="s">
        <v>2746</v>
      </c>
      <c r="I55" s="183" t="s">
        <v>3154</v>
      </c>
      <c r="J55" s="183" t="s">
        <v>2854</v>
      </c>
      <c r="K55" s="183" t="s">
        <v>2746</v>
      </c>
      <c r="L55" s="183" t="s">
        <v>3155</v>
      </c>
      <c r="M55" s="183" t="s">
        <v>2854</v>
      </c>
      <c r="N55" s="183" t="s">
        <v>2746</v>
      </c>
      <c r="O55" s="183" t="s">
        <v>3156</v>
      </c>
      <c r="P55" s="183" t="s">
        <v>2854</v>
      </c>
      <c r="Q55" s="183" t="s">
        <v>2746</v>
      </c>
      <c r="R55" s="183" t="s">
        <v>3155</v>
      </c>
      <c r="S55" s="183" t="s">
        <v>2854</v>
      </c>
      <c r="T55" s="183" t="s">
        <v>2746</v>
      </c>
      <c r="U55" s="183" t="s">
        <v>3155</v>
      </c>
      <c r="V55" s="183" t="s">
        <v>2854</v>
      </c>
      <c r="W55" s="183" t="s">
        <v>2746</v>
      </c>
      <c r="X55" s="183" t="s">
        <v>2746</v>
      </c>
      <c r="Y55" s="183" t="s">
        <v>2854</v>
      </c>
      <c r="Z55" s="183" t="s">
        <v>2746</v>
      </c>
      <c r="AA55" s="183" t="s">
        <v>3155</v>
      </c>
      <c r="AB55" s="183" t="s">
        <v>2854</v>
      </c>
      <c r="AC55" s="183" t="s">
        <v>2746</v>
      </c>
      <c r="AD55" s="183" t="s">
        <v>3155</v>
      </c>
      <c r="AE55" s="183" t="s">
        <v>2854</v>
      </c>
      <c r="AF55" s="183" t="s">
        <v>2746</v>
      </c>
      <c r="AG55" s="183" t="s">
        <v>3155</v>
      </c>
      <c r="AH55" s="183" t="s">
        <v>2854</v>
      </c>
      <c r="AI55" s="183" t="s">
        <v>2746</v>
      </c>
      <c r="AJ55" s="183" t="s">
        <v>3155</v>
      </c>
      <c r="AK55" s="183" t="s">
        <v>2854</v>
      </c>
      <c r="AL55" s="183" t="s">
        <v>2746</v>
      </c>
      <c r="AM55" s="183" t="s">
        <v>3155</v>
      </c>
      <c r="AN55" s="183" t="s">
        <v>2854</v>
      </c>
      <c r="AO55" s="183" t="s">
        <v>2746</v>
      </c>
      <c r="AP55" s="183" t="s">
        <v>3155</v>
      </c>
      <c r="AQ55" s="183" t="s">
        <v>2854</v>
      </c>
      <c r="AR55" s="183" t="s">
        <v>2746</v>
      </c>
      <c r="AS55" s="183" t="s">
        <v>3155</v>
      </c>
      <c r="AT55" s="183" t="s">
        <v>2854</v>
      </c>
      <c r="AU55" s="183" t="s">
        <v>3157</v>
      </c>
      <c r="AV55" s="183" t="s">
        <v>3155</v>
      </c>
      <c r="AW55" s="183" t="s">
        <v>2854</v>
      </c>
      <c r="AX55" s="183" t="s">
        <v>3158</v>
      </c>
      <c r="AY55" s="183" t="s">
        <v>3155</v>
      </c>
      <c r="AZ55" s="183" t="s">
        <v>2854</v>
      </c>
      <c r="BA55" s="183" t="s">
        <v>3159</v>
      </c>
      <c r="BB55" s="183" t="s">
        <v>2746</v>
      </c>
      <c r="BC55" s="183" t="s">
        <v>2854</v>
      </c>
      <c r="BD55" s="183" t="s">
        <v>3160</v>
      </c>
      <c r="BE55" s="183" t="s">
        <v>2746</v>
      </c>
      <c r="BF55" s="183" t="s">
        <v>2854</v>
      </c>
      <c r="BG55" s="183" t="s">
        <v>3161</v>
      </c>
      <c r="BH55" s="183" t="s">
        <v>2746</v>
      </c>
      <c r="BI55" s="183" t="s">
        <v>2854</v>
      </c>
      <c r="BJ55" s="183" t="s">
        <v>3162</v>
      </c>
      <c r="BK55" s="183" t="s">
        <v>2746</v>
      </c>
      <c r="BL55" s="183" t="s">
        <v>2854</v>
      </c>
      <c r="BM55" s="183" t="s">
        <v>3163</v>
      </c>
      <c r="BN55" s="183" t="s">
        <v>2746</v>
      </c>
      <c r="BO55" s="183" t="s">
        <v>2854</v>
      </c>
      <c r="BP55" s="183" t="s">
        <v>3164</v>
      </c>
      <c r="BQ55" s="183" t="s">
        <v>2746</v>
      </c>
      <c r="BR55" s="183" t="s">
        <v>2854</v>
      </c>
      <c r="BS55" s="183" t="s">
        <v>3165</v>
      </c>
      <c r="BT55" s="183" t="s">
        <v>2746</v>
      </c>
      <c r="BU55" s="183" t="s">
        <v>2854</v>
      </c>
      <c r="BV55" s="183" t="s">
        <v>3166</v>
      </c>
      <c r="BW55" s="183" t="s">
        <v>2746</v>
      </c>
      <c r="BX55" s="183" t="s">
        <v>2854</v>
      </c>
      <c r="BY55" s="183" t="s">
        <v>3167</v>
      </c>
      <c r="BZ55" s="183" t="s">
        <v>2746</v>
      </c>
      <c r="CA55" s="183" t="s">
        <v>2854</v>
      </c>
      <c r="CB55" s="183" t="s">
        <v>3168</v>
      </c>
      <c r="CC55" s="183" t="s">
        <v>2746</v>
      </c>
      <c r="CD55" s="183" t="s">
        <v>2854</v>
      </c>
      <c r="CE55" s="183" t="s">
        <v>3169</v>
      </c>
      <c r="CF55" s="183" t="s">
        <v>2746</v>
      </c>
      <c r="CG55" s="183" t="s">
        <v>2854</v>
      </c>
      <c r="CH55" s="183" t="s">
        <v>3170</v>
      </c>
      <c r="CI55" s="183" t="s">
        <v>2746</v>
      </c>
      <c r="CJ55" s="183" t="s">
        <v>2854</v>
      </c>
      <c r="CK55" s="183" t="s">
        <v>3171</v>
      </c>
      <c r="CL55" s="183" t="s">
        <v>2746</v>
      </c>
      <c r="CM55" s="183" t="s">
        <v>2854</v>
      </c>
      <c r="CN55" s="183" t="s">
        <v>2746</v>
      </c>
      <c r="CO55" s="183" t="s">
        <v>2746</v>
      </c>
      <c r="CP55" s="183" t="s">
        <v>2854</v>
      </c>
      <c r="CQ55" s="183" t="s">
        <v>3159</v>
      </c>
      <c r="CR55" s="183" t="s">
        <v>2746</v>
      </c>
      <c r="CS55" s="183" t="s">
        <v>2854</v>
      </c>
      <c r="CT55" s="183" t="s">
        <v>3159</v>
      </c>
      <c r="CU55" s="183" t="s">
        <v>2746</v>
      </c>
      <c r="CV55" s="183" t="s">
        <v>2854</v>
      </c>
      <c r="CW55" s="183" t="s">
        <v>3159</v>
      </c>
      <c r="CX55" s="183" t="s">
        <v>2746</v>
      </c>
      <c r="CY55" s="183" t="s">
        <v>2854</v>
      </c>
      <c r="CZ55" s="183" t="s">
        <v>3159</v>
      </c>
      <c r="DA55" s="183" t="s">
        <v>2746</v>
      </c>
      <c r="DB55" s="183" t="s">
        <v>2854</v>
      </c>
      <c r="DC55" s="183" t="s">
        <v>3159</v>
      </c>
      <c r="DD55" s="183" t="s">
        <v>2746</v>
      </c>
      <c r="DE55" s="183" t="s">
        <v>2854</v>
      </c>
      <c r="DF55" s="183" t="s">
        <v>3159</v>
      </c>
      <c r="DG55" s="183" t="s">
        <v>3172</v>
      </c>
      <c r="DH55" s="183" t="s">
        <v>2854</v>
      </c>
      <c r="DI55" s="183" t="s">
        <v>3159</v>
      </c>
      <c r="DJ55" s="183" t="s">
        <v>2746</v>
      </c>
      <c r="DK55" s="183" t="s">
        <v>2854</v>
      </c>
      <c r="DL55" s="183" t="s">
        <v>3159</v>
      </c>
      <c r="DM55" s="183" t="s">
        <v>3173</v>
      </c>
      <c r="DN55" s="183" t="s">
        <v>2854</v>
      </c>
      <c r="DO55" s="183" t="s">
        <v>3159</v>
      </c>
      <c r="DP55" s="183" t="s">
        <v>2746</v>
      </c>
      <c r="DQ55" s="183" t="s">
        <v>2854</v>
      </c>
      <c r="DR55" s="183" t="s">
        <v>3159</v>
      </c>
      <c r="DS55" s="183" t="s">
        <v>2746</v>
      </c>
      <c r="DT55" s="183" t="s">
        <v>2854</v>
      </c>
      <c r="DU55" s="183" t="s">
        <v>3159</v>
      </c>
      <c r="DV55" s="183" t="s">
        <v>2746</v>
      </c>
      <c r="DW55" s="183" t="s">
        <v>2854</v>
      </c>
      <c r="DX55" s="183" t="s">
        <v>3159</v>
      </c>
      <c r="DY55" s="183" t="s">
        <v>2746</v>
      </c>
      <c r="DZ55" s="183" t="s">
        <v>2854</v>
      </c>
      <c r="EA55" s="183" t="s">
        <v>3159</v>
      </c>
      <c r="EB55" s="183" t="s">
        <v>2746</v>
      </c>
      <c r="EC55" s="183" t="s">
        <v>2854</v>
      </c>
      <c r="ED55" s="183" t="s">
        <v>3159</v>
      </c>
      <c r="EE55" s="183" t="s">
        <v>2746</v>
      </c>
      <c r="EF55" s="183" t="s">
        <v>2854</v>
      </c>
      <c r="EG55" s="183" t="s">
        <v>3159</v>
      </c>
      <c r="EH55" s="183" t="s">
        <v>2746</v>
      </c>
      <c r="EI55" s="183" t="s">
        <v>2854</v>
      </c>
      <c r="EJ55" s="183" t="s">
        <v>3159</v>
      </c>
      <c r="EK55" s="183" t="s">
        <v>2746</v>
      </c>
      <c r="EL55" s="183" t="s">
        <v>2854</v>
      </c>
      <c r="EM55" s="183" t="s">
        <v>3159</v>
      </c>
      <c r="EN55" s="183" t="s">
        <v>2746</v>
      </c>
      <c r="EO55" s="183" t="s">
        <v>2854</v>
      </c>
      <c r="EP55" s="183" t="s">
        <v>3159</v>
      </c>
      <c r="EQ55" s="183" t="s">
        <v>2746</v>
      </c>
      <c r="ER55" s="183" t="s">
        <v>2854</v>
      </c>
      <c r="ES55" s="183" t="s">
        <v>3159</v>
      </c>
      <c r="ET55" s="183" t="s">
        <v>2746</v>
      </c>
    </row>
    <row r="56" spans="1:150" x14ac:dyDescent="0.35">
      <c r="A56" s="1"/>
      <c r="B56" s="182" t="s">
        <v>3177</v>
      </c>
      <c r="C56" s="182" t="s">
        <v>55</v>
      </c>
      <c r="D56" s="182" t="s">
        <v>976</v>
      </c>
      <c r="E56" s="182" t="s">
        <v>3178</v>
      </c>
      <c r="F56" s="182" t="s">
        <v>3179</v>
      </c>
      <c r="G56" s="183" t="s">
        <v>2854</v>
      </c>
      <c r="H56" s="183" t="s">
        <v>2746</v>
      </c>
      <c r="I56" s="183" t="s">
        <v>2746</v>
      </c>
      <c r="J56" s="183" t="s">
        <v>2854</v>
      </c>
      <c r="K56" s="183" t="s">
        <v>2746</v>
      </c>
      <c r="L56" s="183" t="s">
        <v>2746</v>
      </c>
      <c r="M56" s="183" t="s">
        <v>2854</v>
      </c>
      <c r="N56" s="183" t="s">
        <v>2746</v>
      </c>
      <c r="O56" s="183" t="s">
        <v>2746</v>
      </c>
      <c r="P56" s="183" t="s">
        <v>2854</v>
      </c>
      <c r="Q56" s="183" t="s">
        <v>2746</v>
      </c>
      <c r="R56" s="183" t="s">
        <v>2746</v>
      </c>
      <c r="S56" s="183" t="s">
        <v>2854</v>
      </c>
      <c r="T56" s="183" t="s">
        <v>2746</v>
      </c>
      <c r="U56" s="183" t="s">
        <v>2746</v>
      </c>
      <c r="V56" s="183" t="s">
        <v>2854</v>
      </c>
      <c r="W56" s="183" t="s">
        <v>2746</v>
      </c>
      <c r="X56" s="183" t="s">
        <v>2746</v>
      </c>
      <c r="Y56" s="183" t="s">
        <v>2854</v>
      </c>
      <c r="Z56" s="183" t="s">
        <v>2746</v>
      </c>
      <c r="AA56" s="183" t="s">
        <v>2746</v>
      </c>
      <c r="AB56" s="183" t="s">
        <v>2854</v>
      </c>
      <c r="AC56" s="183" t="s">
        <v>2746</v>
      </c>
      <c r="AD56" s="183" t="s">
        <v>2746</v>
      </c>
      <c r="AE56" s="183" t="s">
        <v>2854</v>
      </c>
      <c r="AF56" s="183" t="s">
        <v>2746</v>
      </c>
      <c r="AG56" s="183" t="s">
        <v>2746</v>
      </c>
      <c r="AH56" s="183" t="s">
        <v>2854</v>
      </c>
      <c r="AI56" s="183" t="s">
        <v>2746</v>
      </c>
      <c r="AJ56" s="183" t="s">
        <v>2746</v>
      </c>
      <c r="AK56" s="183" t="s">
        <v>2854</v>
      </c>
      <c r="AL56" s="183" t="s">
        <v>2746</v>
      </c>
      <c r="AM56" s="183" t="s">
        <v>2746</v>
      </c>
      <c r="AN56" s="183" t="s">
        <v>2854</v>
      </c>
      <c r="AO56" s="183" t="s">
        <v>2746</v>
      </c>
      <c r="AP56" s="183" t="s">
        <v>2746</v>
      </c>
      <c r="AQ56" s="183" t="s">
        <v>2854</v>
      </c>
      <c r="AR56" s="183" t="s">
        <v>2746</v>
      </c>
      <c r="AS56" s="183" t="s">
        <v>2746</v>
      </c>
      <c r="AT56" s="183" t="s">
        <v>2854</v>
      </c>
      <c r="AU56" s="183" t="s">
        <v>2746</v>
      </c>
      <c r="AV56" s="183" t="s">
        <v>2746</v>
      </c>
      <c r="AW56" s="183" t="s">
        <v>2854</v>
      </c>
      <c r="AX56" s="183" t="s">
        <v>2746</v>
      </c>
      <c r="AY56" s="183" t="s">
        <v>2746</v>
      </c>
      <c r="AZ56" s="183" t="s">
        <v>2854</v>
      </c>
      <c r="BA56" s="183" t="s">
        <v>2746</v>
      </c>
      <c r="BB56" s="183" t="s">
        <v>2746</v>
      </c>
      <c r="BC56" s="183" t="s">
        <v>2854</v>
      </c>
      <c r="BD56" s="183" t="s">
        <v>2746</v>
      </c>
      <c r="BE56" s="183" t="s">
        <v>2746</v>
      </c>
      <c r="BF56" s="183" t="s">
        <v>2854</v>
      </c>
      <c r="BG56" s="183" t="s">
        <v>2746</v>
      </c>
      <c r="BH56" s="183" t="s">
        <v>2746</v>
      </c>
      <c r="BI56" s="183" t="s">
        <v>2854</v>
      </c>
      <c r="BJ56" s="183" t="s">
        <v>2746</v>
      </c>
      <c r="BK56" s="183" t="s">
        <v>2746</v>
      </c>
      <c r="BL56" s="183" t="s">
        <v>2854</v>
      </c>
      <c r="BM56" s="183" t="s">
        <v>2746</v>
      </c>
      <c r="BN56" s="183" t="s">
        <v>2746</v>
      </c>
      <c r="BO56" s="183" t="s">
        <v>2854</v>
      </c>
      <c r="BP56" s="183" t="s">
        <v>2746</v>
      </c>
      <c r="BQ56" s="183" t="s">
        <v>2746</v>
      </c>
      <c r="BR56" s="183" t="s">
        <v>2854</v>
      </c>
      <c r="BS56" s="183" t="s">
        <v>2746</v>
      </c>
      <c r="BT56" s="183" t="s">
        <v>2746</v>
      </c>
      <c r="BU56" s="183" t="s">
        <v>2854</v>
      </c>
      <c r="BV56" s="183" t="s">
        <v>2746</v>
      </c>
      <c r="BW56" s="183" t="s">
        <v>2746</v>
      </c>
      <c r="BX56" s="183" t="s">
        <v>2854</v>
      </c>
      <c r="BY56" s="183" t="s">
        <v>2746</v>
      </c>
      <c r="BZ56" s="183" t="s">
        <v>2746</v>
      </c>
      <c r="CA56" s="183" t="s">
        <v>2854</v>
      </c>
      <c r="CB56" s="183" t="s">
        <v>2746</v>
      </c>
      <c r="CC56" s="183" t="s">
        <v>2746</v>
      </c>
      <c r="CD56" s="183" t="s">
        <v>2854</v>
      </c>
      <c r="CE56" s="183" t="s">
        <v>2746</v>
      </c>
      <c r="CF56" s="183" t="s">
        <v>2746</v>
      </c>
      <c r="CG56" s="183" t="s">
        <v>2854</v>
      </c>
      <c r="CH56" s="183" t="s">
        <v>2746</v>
      </c>
      <c r="CI56" s="183" t="s">
        <v>2746</v>
      </c>
      <c r="CJ56" s="183" t="s">
        <v>2854</v>
      </c>
      <c r="CK56" s="183" t="s">
        <v>2746</v>
      </c>
      <c r="CL56" s="183" t="s">
        <v>2746</v>
      </c>
      <c r="CM56" s="183" t="s">
        <v>2854</v>
      </c>
      <c r="CN56" s="183" t="s">
        <v>2746</v>
      </c>
      <c r="CO56" s="183" t="s">
        <v>2746</v>
      </c>
      <c r="CP56" s="183" t="s">
        <v>2854</v>
      </c>
      <c r="CQ56" s="183" t="s">
        <v>2746</v>
      </c>
      <c r="CR56" s="183" t="s">
        <v>2746</v>
      </c>
      <c r="CS56" s="183" t="s">
        <v>2854</v>
      </c>
      <c r="CT56" s="183" t="s">
        <v>2746</v>
      </c>
      <c r="CU56" s="183" t="s">
        <v>2746</v>
      </c>
      <c r="CV56" s="183" t="s">
        <v>2854</v>
      </c>
      <c r="CW56" s="183" t="s">
        <v>2746</v>
      </c>
      <c r="CX56" s="183" t="s">
        <v>2746</v>
      </c>
      <c r="CY56" s="183" t="s">
        <v>2854</v>
      </c>
      <c r="CZ56" s="183" t="s">
        <v>2746</v>
      </c>
      <c r="DA56" s="183" t="s">
        <v>2746</v>
      </c>
      <c r="DB56" s="183" t="s">
        <v>2854</v>
      </c>
      <c r="DC56" s="183" t="s">
        <v>2746</v>
      </c>
      <c r="DD56" s="183" t="s">
        <v>2746</v>
      </c>
      <c r="DE56" s="183" t="s">
        <v>2854</v>
      </c>
      <c r="DF56" s="183" t="s">
        <v>2746</v>
      </c>
      <c r="DG56" s="183" t="s">
        <v>2746</v>
      </c>
      <c r="DH56" s="183" t="s">
        <v>2854</v>
      </c>
      <c r="DI56" s="183" t="s">
        <v>2746</v>
      </c>
      <c r="DJ56" s="183" t="s">
        <v>2746</v>
      </c>
      <c r="DK56" s="183" t="s">
        <v>2854</v>
      </c>
      <c r="DL56" s="183" t="s">
        <v>2746</v>
      </c>
      <c r="DM56" s="183" t="s">
        <v>2746</v>
      </c>
      <c r="DN56" s="183" t="s">
        <v>2854</v>
      </c>
      <c r="DO56" s="183" t="s">
        <v>2746</v>
      </c>
      <c r="DP56" s="183" t="s">
        <v>2746</v>
      </c>
      <c r="DQ56" s="183" t="s">
        <v>2854</v>
      </c>
      <c r="DR56" s="183" t="s">
        <v>2746</v>
      </c>
      <c r="DS56" s="183" t="s">
        <v>2746</v>
      </c>
      <c r="DT56" s="183" t="s">
        <v>2854</v>
      </c>
      <c r="DU56" s="183" t="s">
        <v>2746</v>
      </c>
      <c r="DV56" s="183" t="s">
        <v>2746</v>
      </c>
      <c r="DW56" s="183" t="s">
        <v>2854</v>
      </c>
      <c r="DX56" s="183" t="s">
        <v>2746</v>
      </c>
      <c r="DY56" s="183" t="s">
        <v>2746</v>
      </c>
      <c r="DZ56" s="183" t="s">
        <v>2854</v>
      </c>
      <c r="EA56" s="183" t="s">
        <v>2746</v>
      </c>
      <c r="EB56" s="183" t="s">
        <v>2746</v>
      </c>
      <c r="EC56" s="183" t="s">
        <v>2854</v>
      </c>
      <c r="ED56" s="183" t="s">
        <v>2746</v>
      </c>
      <c r="EE56" s="183" t="s">
        <v>2746</v>
      </c>
      <c r="EF56" s="183" t="s">
        <v>2854</v>
      </c>
      <c r="EG56" s="183" t="s">
        <v>2746</v>
      </c>
      <c r="EH56" s="183" t="s">
        <v>2746</v>
      </c>
      <c r="EI56" s="183" t="s">
        <v>2854</v>
      </c>
      <c r="EJ56" s="183" t="s">
        <v>2746</v>
      </c>
      <c r="EK56" s="183" t="s">
        <v>2746</v>
      </c>
      <c r="EL56" s="183" t="s">
        <v>2854</v>
      </c>
      <c r="EM56" s="183" t="s">
        <v>2746</v>
      </c>
      <c r="EN56" s="183" t="s">
        <v>2746</v>
      </c>
      <c r="EO56" s="183" t="s">
        <v>2854</v>
      </c>
      <c r="EP56" s="183" t="s">
        <v>2746</v>
      </c>
      <c r="EQ56" s="183" t="s">
        <v>2746</v>
      </c>
      <c r="ER56" s="183" t="s">
        <v>2854</v>
      </c>
      <c r="ES56" s="183" t="s">
        <v>2746</v>
      </c>
      <c r="ET56" s="183" t="s">
        <v>2746</v>
      </c>
    </row>
    <row r="57" spans="1:150" x14ac:dyDescent="0.35">
      <c r="A57" s="1"/>
      <c r="B57" s="181" t="s">
        <v>3180</v>
      </c>
      <c r="C57" s="181" t="s">
        <v>101</v>
      </c>
      <c r="D57" s="181" t="s">
        <v>3181</v>
      </c>
      <c r="E57" s="181" t="s">
        <v>3182</v>
      </c>
      <c r="F57" s="181" t="s">
        <v>3183</v>
      </c>
      <c r="G57" s="181" t="s">
        <v>2854</v>
      </c>
      <c r="H57" s="181" t="s">
        <v>2746</v>
      </c>
      <c r="I57" s="181" t="s">
        <v>2746</v>
      </c>
      <c r="J57" s="181" t="s">
        <v>2854</v>
      </c>
      <c r="K57" s="181" t="s">
        <v>2746</v>
      </c>
      <c r="L57" s="181" t="s">
        <v>2746</v>
      </c>
      <c r="M57" s="181" t="s">
        <v>2854</v>
      </c>
      <c r="N57" s="181" t="s">
        <v>2746</v>
      </c>
      <c r="O57" s="181" t="s">
        <v>2746</v>
      </c>
      <c r="P57" s="181" t="s">
        <v>2854</v>
      </c>
      <c r="Q57" s="181" t="s">
        <v>2746</v>
      </c>
      <c r="R57" s="181" t="s">
        <v>2746</v>
      </c>
      <c r="S57" s="181" t="s">
        <v>2854</v>
      </c>
      <c r="T57" s="181" t="s">
        <v>2746</v>
      </c>
      <c r="U57" s="181" t="s">
        <v>2746</v>
      </c>
      <c r="V57" s="181" t="s">
        <v>2854</v>
      </c>
      <c r="W57" s="181" t="s">
        <v>2746</v>
      </c>
      <c r="X57" s="181" t="s">
        <v>2746</v>
      </c>
      <c r="Y57" s="181" t="s">
        <v>2854</v>
      </c>
      <c r="Z57" s="181" t="s">
        <v>2746</v>
      </c>
      <c r="AA57" s="181" t="s">
        <v>2746</v>
      </c>
      <c r="AB57" s="181" t="s">
        <v>2854</v>
      </c>
      <c r="AC57" s="181" t="s">
        <v>2746</v>
      </c>
      <c r="AD57" s="181" t="s">
        <v>2746</v>
      </c>
      <c r="AE57" s="181" t="s">
        <v>2854</v>
      </c>
      <c r="AF57" s="181" t="s">
        <v>2746</v>
      </c>
      <c r="AG57" s="181" t="s">
        <v>2746</v>
      </c>
      <c r="AH57" s="181" t="s">
        <v>2854</v>
      </c>
      <c r="AI57" s="181" t="s">
        <v>2746</v>
      </c>
      <c r="AJ57" s="181" t="s">
        <v>2746</v>
      </c>
      <c r="AK57" s="181" t="s">
        <v>2854</v>
      </c>
      <c r="AL57" s="181" t="s">
        <v>2746</v>
      </c>
      <c r="AM57" s="181" t="s">
        <v>2746</v>
      </c>
      <c r="AN57" s="181" t="s">
        <v>2854</v>
      </c>
      <c r="AO57" s="181" t="s">
        <v>2746</v>
      </c>
      <c r="AP57" s="181" t="s">
        <v>2746</v>
      </c>
      <c r="AQ57" s="181" t="s">
        <v>2854</v>
      </c>
      <c r="AR57" s="181" t="s">
        <v>2746</v>
      </c>
      <c r="AS57" s="181" t="s">
        <v>2746</v>
      </c>
      <c r="AT57" s="181" t="s">
        <v>2854</v>
      </c>
      <c r="AU57" s="181" t="s">
        <v>2746</v>
      </c>
      <c r="AV57" s="181" t="s">
        <v>2746</v>
      </c>
      <c r="AW57" s="181" t="s">
        <v>2854</v>
      </c>
      <c r="AX57" s="181" t="s">
        <v>2746</v>
      </c>
      <c r="AY57" s="181" t="s">
        <v>2746</v>
      </c>
      <c r="AZ57" s="181" t="s">
        <v>2854</v>
      </c>
      <c r="BA57" s="181" t="s">
        <v>2746</v>
      </c>
      <c r="BB57" s="181" t="s">
        <v>2746</v>
      </c>
      <c r="BC57" s="181" t="s">
        <v>2854</v>
      </c>
      <c r="BD57" s="181" t="s">
        <v>2746</v>
      </c>
      <c r="BE57" s="181" t="s">
        <v>2746</v>
      </c>
      <c r="BF57" s="181" t="s">
        <v>2854</v>
      </c>
      <c r="BG57" s="181" t="s">
        <v>2746</v>
      </c>
      <c r="BH57" s="181" t="s">
        <v>2746</v>
      </c>
      <c r="BI57" s="181" t="s">
        <v>2854</v>
      </c>
      <c r="BJ57" s="181" t="s">
        <v>2746</v>
      </c>
      <c r="BK57" s="181" t="s">
        <v>2746</v>
      </c>
      <c r="BL57" s="181" t="s">
        <v>2854</v>
      </c>
      <c r="BM57" s="181" t="s">
        <v>2746</v>
      </c>
      <c r="BN57" s="181" t="s">
        <v>2746</v>
      </c>
      <c r="BO57" s="181" t="s">
        <v>2854</v>
      </c>
      <c r="BP57" s="181" t="s">
        <v>2746</v>
      </c>
      <c r="BQ57" s="181" t="s">
        <v>2746</v>
      </c>
      <c r="BR57" s="181" t="s">
        <v>2854</v>
      </c>
      <c r="BS57" s="181" t="s">
        <v>2746</v>
      </c>
      <c r="BT57" s="181" t="s">
        <v>2746</v>
      </c>
      <c r="BU57" s="181" t="s">
        <v>2854</v>
      </c>
      <c r="BV57" s="181" t="s">
        <v>2746</v>
      </c>
      <c r="BW57" s="181" t="s">
        <v>2746</v>
      </c>
      <c r="BX57" s="181" t="s">
        <v>2854</v>
      </c>
      <c r="BY57" s="181" t="s">
        <v>2746</v>
      </c>
      <c r="BZ57" s="181" t="s">
        <v>2746</v>
      </c>
      <c r="CA57" s="181" t="s">
        <v>2854</v>
      </c>
      <c r="CB57" s="181" t="s">
        <v>2746</v>
      </c>
      <c r="CC57" s="181" t="s">
        <v>2746</v>
      </c>
      <c r="CD57" s="181" t="s">
        <v>2854</v>
      </c>
      <c r="CE57" s="181" t="s">
        <v>2746</v>
      </c>
      <c r="CF57" s="181" t="s">
        <v>2746</v>
      </c>
      <c r="CG57" s="181" t="s">
        <v>2854</v>
      </c>
      <c r="CH57" s="181" t="s">
        <v>2746</v>
      </c>
      <c r="CI57" s="181" t="s">
        <v>2746</v>
      </c>
      <c r="CJ57" s="181" t="s">
        <v>2854</v>
      </c>
      <c r="CK57" s="181" t="s">
        <v>2746</v>
      </c>
      <c r="CL57" s="181" t="s">
        <v>2746</v>
      </c>
      <c r="CM57" s="181" t="s">
        <v>2854</v>
      </c>
      <c r="CN57" s="181" t="s">
        <v>2746</v>
      </c>
      <c r="CO57" s="181" t="s">
        <v>2746</v>
      </c>
      <c r="CP57" s="181" t="s">
        <v>2854</v>
      </c>
      <c r="CQ57" s="181" t="s">
        <v>2746</v>
      </c>
      <c r="CR57" s="181" t="s">
        <v>2746</v>
      </c>
      <c r="CS57" s="181" t="s">
        <v>2854</v>
      </c>
      <c r="CT57" s="181" t="s">
        <v>2746</v>
      </c>
      <c r="CU57" s="181" t="s">
        <v>2746</v>
      </c>
      <c r="CV57" s="181" t="s">
        <v>2854</v>
      </c>
      <c r="CW57" s="181" t="s">
        <v>2746</v>
      </c>
      <c r="CX57" s="181" t="s">
        <v>2746</v>
      </c>
      <c r="CY57" s="181" t="s">
        <v>2854</v>
      </c>
      <c r="CZ57" s="181" t="s">
        <v>2746</v>
      </c>
      <c r="DA57" s="181" t="s">
        <v>2746</v>
      </c>
      <c r="DB57" s="181" t="s">
        <v>2854</v>
      </c>
      <c r="DC57" s="181" t="s">
        <v>2746</v>
      </c>
      <c r="DD57" s="181" t="s">
        <v>2746</v>
      </c>
      <c r="DE57" s="181" t="s">
        <v>2854</v>
      </c>
      <c r="DF57" s="181" t="s">
        <v>2746</v>
      </c>
      <c r="DG57" s="181" t="s">
        <v>2746</v>
      </c>
      <c r="DH57" s="181" t="s">
        <v>2854</v>
      </c>
      <c r="DI57" s="181" t="s">
        <v>2746</v>
      </c>
      <c r="DJ57" s="181" t="s">
        <v>2746</v>
      </c>
      <c r="DK57" s="181" t="s">
        <v>2854</v>
      </c>
      <c r="DL57" s="181" t="s">
        <v>2746</v>
      </c>
      <c r="DM57" s="181" t="s">
        <v>2746</v>
      </c>
      <c r="DN57" s="181" t="s">
        <v>2854</v>
      </c>
      <c r="DO57" s="181" t="s">
        <v>2746</v>
      </c>
      <c r="DP57" s="181" t="s">
        <v>2746</v>
      </c>
      <c r="DQ57" s="181" t="s">
        <v>2854</v>
      </c>
      <c r="DR57" s="181" t="s">
        <v>2746</v>
      </c>
      <c r="DS57" s="181" t="s">
        <v>2746</v>
      </c>
      <c r="DT57" s="181" t="s">
        <v>2854</v>
      </c>
      <c r="DU57" s="181" t="s">
        <v>2746</v>
      </c>
      <c r="DV57" s="181" t="s">
        <v>2746</v>
      </c>
      <c r="DW57" s="181" t="s">
        <v>2854</v>
      </c>
      <c r="DX57" s="181" t="s">
        <v>2746</v>
      </c>
      <c r="DY57" s="181" t="s">
        <v>2746</v>
      </c>
      <c r="DZ57" s="181" t="s">
        <v>2854</v>
      </c>
      <c r="EA57" s="181" t="s">
        <v>2746</v>
      </c>
      <c r="EB57" s="181" t="s">
        <v>2746</v>
      </c>
      <c r="EC57" s="181" t="s">
        <v>2854</v>
      </c>
      <c r="ED57" s="181" t="s">
        <v>2746</v>
      </c>
      <c r="EE57" s="181" t="s">
        <v>2746</v>
      </c>
      <c r="EF57" s="181" t="s">
        <v>2854</v>
      </c>
      <c r="EG57" s="181" t="s">
        <v>2746</v>
      </c>
      <c r="EH57" s="181" t="s">
        <v>2746</v>
      </c>
      <c r="EI57" s="181" t="s">
        <v>2854</v>
      </c>
      <c r="EJ57" s="181" t="s">
        <v>2746</v>
      </c>
      <c r="EK57" s="181" t="s">
        <v>2746</v>
      </c>
      <c r="EL57" s="181" t="s">
        <v>2854</v>
      </c>
      <c r="EM57" s="181" t="s">
        <v>2746</v>
      </c>
      <c r="EN57" s="181" t="s">
        <v>2746</v>
      </c>
      <c r="EO57" s="181" t="s">
        <v>2854</v>
      </c>
      <c r="EP57" s="181" t="s">
        <v>2746</v>
      </c>
      <c r="EQ57" s="181" t="s">
        <v>2746</v>
      </c>
      <c r="ER57" s="181" t="s">
        <v>2854</v>
      </c>
      <c r="ES57" s="181" t="s">
        <v>2746</v>
      </c>
      <c r="ET57" s="181" t="s">
        <v>2746</v>
      </c>
    </row>
    <row r="58" spans="1:150" x14ac:dyDescent="0.35">
      <c r="A58" s="1"/>
      <c r="B58" s="182" t="s">
        <v>3184</v>
      </c>
      <c r="C58" s="182" t="s">
        <v>101</v>
      </c>
      <c r="D58" s="182" t="s">
        <v>3181</v>
      </c>
      <c r="E58" s="182" t="s">
        <v>3185</v>
      </c>
      <c r="F58" s="182" t="s">
        <v>3186</v>
      </c>
      <c r="G58" s="183" t="s">
        <v>2854</v>
      </c>
      <c r="H58" s="183" t="s">
        <v>924</v>
      </c>
      <c r="I58" s="183" t="s">
        <v>924</v>
      </c>
      <c r="J58" s="183" t="s">
        <v>2854</v>
      </c>
      <c r="K58" s="183" t="s">
        <v>924</v>
      </c>
      <c r="L58" s="183" t="s">
        <v>924</v>
      </c>
      <c r="M58" s="183" t="s">
        <v>2854</v>
      </c>
      <c r="N58" s="183" t="s">
        <v>924</v>
      </c>
      <c r="O58" s="183" t="s">
        <v>924</v>
      </c>
      <c r="P58" s="183" t="s">
        <v>2854</v>
      </c>
      <c r="Q58" s="183" t="s">
        <v>924</v>
      </c>
      <c r="R58" s="183" t="s">
        <v>924</v>
      </c>
      <c r="S58" s="183" t="s">
        <v>2854</v>
      </c>
      <c r="T58" s="183" t="s">
        <v>924</v>
      </c>
      <c r="U58" s="183" t="s">
        <v>924</v>
      </c>
      <c r="V58" s="183" t="s">
        <v>2854</v>
      </c>
      <c r="W58" s="183" t="s">
        <v>924</v>
      </c>
      <c r="X58" s="183" t="s">
        <v>924</v>
      </c>
      <c r="Y58" s="183" t="s">
        <v>2854</v>
      </c>
      <c r="Z58" s="183" t="s">
        <v>924</v>
      </c>
      <c r="AA58" s="183" t="s">
        <v>924</v>
      </c>
      <c r="AB58" s="183" t="s">
        <v>2854</v>
      </c>
      <c r="AC58" s="183" t="s">
        <v>924</v>
      </c>
      <c r="AD58" s="183" t="s">
        <v>924</v>
      </c>
      <c r="AE58" s="183" t="s">
        <v>2854</v>
      </c>
      <c r="AF58" s="183" t="s">
        <v>924</v>
      </c>
      <c r="AG58" s="183" t="s">
        <v>924</v>
      </c>
      <c r="AH58" s="183" t="s">
        <v>2854</v>
      </c>
      <c r="AI58" s="183" t="s">
        <v>924</v>
      </c>
      <c r="AJ58" s="183" t="s">
        <v>924</v>
      </c>
      <c r="AK58" s="183" t="s">
        <v>2854</v>
      </c>
      <c r="AL58" s="183" t="s">
        <v>924</v>
      </c>
      <c r="AM58" s="183" t="s">
        <v>924</v>
      </c>
      <c r="AN58" s="183" t="s">
        <v>2854</v>
      </c>
      <c r="AO58" s="183" t="s">
        <v>924</v>
      </c>
      <c r="AP58" s="183" t="s">
        <v>924</v>
      </c>
      <c r="AQ58" s="183" t="s">
        <v>2854</v>
      </c>
      <c r="AR58" s="183" t="s">
        <v>924</v>
      </c>
      <c r="AS58" s="183" t="s">
        <v>924</v>
      </c>
      <c r="AT58" s="183" t="s">
        <v>2854</v>
      </c>
      <c r="AU58" s="183" t="s">
        <v>924</v>
      </c>
      <c r="AV58" s="183" t="s">
        <v>924</v>
      </c>
      <c r="AW58" s="183" t="s">
        <v>2854</v>
      </c>
      <c r="AX58" s="183" t="s">
        <v>924</v>
      </c>
      <c r="AY58" s="183" t="s">
        <v>924</v>
      </c>
      <c r="AZ58" s="183" t="s">
        <v>2854</v>
      </c>
      <c r="BA58" s="183" t="s">
        <v>924</v>
      </c>
      <c r="BB58" s="183" t="s">
        <v>924</v>
      </c>
      <c r="BC58" s="183" t="s">
        <v>2854</v>
      </c>
      <c r="BD58" s="183" t="s">
        <v>924</v>
      </c>
      <c r="BE58" s="183" t="s">
        <v>924</v>
      </c>
      <c r="BF58" s="183" t="s">
        <v>2854</v>
      </c>
      <c r="BG58" s="183" t="s">
        <v>924</v>
      </c>
      <c r="BH58" s="183" t="s">
        <v>924</v>
      </c>
      <c r="BI58" s="183" t="s">
        <v>2854</v>
      </c>
      <c r="BJ58" s="183" t="s">
        <v>924</v>
      </c>
      <c r="BK58" s="183" t="s">
        <v>924</v>
      </c>
      <c r="BL58" s="183" t="s">
        <v>2854</v>
      </c>
      <c r="BM58" s="183" t="s">
        <v>924</v>
      </c>
      <c r="BN58" s="183" t="s">
        <v>924</v>
      </c>
      <c r="BO58" s="183" t="s">
        <v>2854</v>
      </c>
      <c r="BP58" s="183" t="s">
        <v>924</v>
      </c>
      <c r="BQ58" s="183" t="s">
        <v>924</v>
      </c>
      <c r="BR58" s="183" t="s">
        <v>2854</v>
      </c>
      <c r="BS58" s="183" t="s">
        <v>924</v>
      </c>
      <c r="BT58" s="183" t="s">
        <v>924</v>
      </c>
      <c r="BU58" s="183" t="s">
        <v>2854</v>
      </c>
      <c r="BV58" s="183" t="s">
        <v>924</v>
      </c>
      <c r="BW58" s="183" t="s">
        <v>924</v>
      </c>
      <c r="BX58" s="183" t="s">
        <v>2854</v>
      </c>
      <c r="BY58" s="183" t="s">
        <v>924</v>
      </c>
      <c r="BZ58" s="183" t="s">
        <v>924</v>
      </c>
      <c r="CA58" s="183" t="s">
        <v>2854</v>
      </c>
      <c r="CB58" s="183" t="s">
        <v>924</v>
      </c>
      <c r="CC58" s="183" t="s">
        <v>924</v>
      </c>
      <c r="CD58" s="183" t="s">
        <v>2854</v>
      </c>
      <c r="CE58" s="183" t="s">
        <v>924</v>
      </c>
      <c r="CF58" s="183" t="s">
        <v>924</v>
      </c>
      <c r="CG58" s="183" t="s">
        <v>2854</v>
      </c>
      <c r="CH58" s="183" t="s">
        <v>924</v>
      </c>
      <c r="CI58" s="183" t="s">
        <v>924</v>
      </c>
      <c r="CJ58" s="183" t="s">
        <v>2854</v>
      </c>
      <c r="CK58" s="183" t="s">
        <v>924</v>
      </c>
      <c r="CL58" s="183" t="s">
        <v>924</v>
      </c>
      <c r="CM58" s="183" t="s">
        <v>2854</v>
      </c>
      <c r="CN58" s="183" t="s">
        <v>924</v>
      </c>
      <c r="CO58" s="183" t="s">
        <v>924</v>
      </c>
      <c r="CP58" s="183" t="s">
        <v>2854</v>
      </c>
      <c r="CQ58" s="183" t="s">
        <v>924</v>
      </c>
      <c r="CR58" s="183" t="s">
        <v>924</v>
      </c>
      <c r="CS58" s="183" t="s">
        <v>2854</v>
      </c>
      <c r="CT58" s="183" t="s">
        <v>924</v>
      </c>
      <c r="CU58" s="183" t="s">
        <v>924</v>
      </c>
      <c r="CV58" s="183" t="s">
        <v>2854</v>
      </c>
      <c r="CW58" s="183" t="s">
        <v>924</v>
      </c>
      <c r="CX58" s="183" t="s">
        <v>924</v>
      </c>
      <c r="CY58" s="183" t="s">
        <v>2854</v>
      </c>
      <c r="CZ58" s="183" t="s">
        <v>924</v>
      </c>
      <c r="DA58" s="183" t="s">
        <v>924</v>
      </c>
      <c r="DB58" s="183" t="s">
        <v>2854</v>
      </c>
      <c r="DC58" s="183" t="s">
        <v>924</v>
      </c>
      <c r="DD58" s="183" t="s">
        <v>924</v>
      </c>
      <c r="DE58" s="183" t="s">
        <v>2854</v>
      </c>
      <c r="DF58" s="183" t="s">
        <v>924</v>
      </c>
      <c r="DG58" s="183" t="s">
        <v>924</v>
      </c>
      <c r="DH58" s="183" t="s">
        <v>2854</v>
      </c>
      <c r="DI58" s="183" t="s">
        <v>924</v>
      </c>
      <c r="DJ58" s="183" t="s">
        <v>924</v>
      </c>
      <c r="DK58" s="183" t="s">
        <v>2854</v>
      </c>
      <c r="DL58" s="183" t="s">
        <v>924</v>
      </c>
      <c r="DM58" s="183" t="s">
        <v>924</v>
      </c>
      <c r="DN58" s="183" t="s">
        <v>2854</v>
      </c>
      <c r="DO58" s="183" t="s">
        <v>924</v>
      </c>
      <c r="DP58" s="183" t="s">
        <v>924</v>
      </c>
      <c r="DQ58" s="183" t="s">
        <v>2854</v>
      </c>
      <c r="DR58" s="183" t="s">
        <v>924</v>
      </c>
      <c r="DS58" s="183" t="s">
        <v>924</v>
      </c>
      <c r="DT58" s="183" t="s">
        <v>2854</v>
      </c>
      <c r="DU58" s="183" t="s">
        <v>924</v>
      </c>
      <c r="DV58" s="183" t="s">
        <v>924</v>
      </c>
      <c r="DW58" s="183" t="s">
        <v>2854</v>
      </c>
      <c r="DX58" s="183" t="s">
        <v>924</v>
      </c>
      <c r="DY58" s="183" t="s">
        <v>924</v>
      </c>
      <c r="DZ58" s="183" t="s">
        <v>2854</v>
      </c>
      <c r="EA58" s="183" t="s">
        <v>924</v>
      </c>
      <c r="EB58" s="183" t="s">
        <v>924</v>
      </c>
      <c r="EC58" s="183" t="s">
        <v>2854</v>
      </c>
      <c r="ED58" s="183" t="s">
        <v>924</v>
      </c>
      <c r="EE58" s="183" t="s">
        <v>924</v>
      </c>
      <c r="EF58" s="183" t="s">
        <v>2854</v>
      </c>
      <c r="EG58" s="183" t="s">
        <v>924</v>
      </c>
      <c r="EH58" s="183" t="s">
        <v>924</v>
      </c>
      <c r="EI58" s="183" t="s">
        <v>2854</v>
      </c>
      <c r="EJ58" s="183" t="s">
        <v>924</v>
      </c>
      <c r="EK58" s="183" t="s">
        <v>924</v>
      </c>
      <c r="EL58" s="183" t="s">
        <v>2854</v>
      </c>
      <c r="EM58" s="183" t="s">
        <v>924</v>
      </c>
      <c r="EN58" s="183" t="s">
        <v>924</v>
      </c>
      <c r="EO58" s="183" t="s">
        <v>2854</v>
      </c>
      <c r="EP58" s="183" t="s">
        <v>924</v>
      </c>
      <c r="EQ58" s="183" t="s">
        <v>924</v>
      </c>
      <c r="ER58" s="183" t="s">
        <v>2854</v>
      </c>
      <c r="ES58" s="183" t="s">
        <v>924</v>
      </c>
      <c r="ET58" s="183" t="s">
        <v>924</v>
      </c>
    </row>
    <row r="59" spans="1:150" x14ac:dyDescent="0.35">
      <c r="A59" s="1"/>
      <c r="B59" s="182" t="s">
        <v>3187</v>
      </c>
      <c r="C59" s="182" t="s">
        <v>101</v>
      </c>
      <c r="D59" s="182" t="s">
        <v>3181</v>
      </c>
      <c r="E59" s="182" t="s">
        <v>3188</v>
      </c>
      <c r="F59" s="182" t="s">
        <v>3189</v>
      </c>
      <c r="G59" s="183" t="s">
        <v>2854</v>
      </c>
      <c r="H59" s="183" t="s">
        <v>924</v>
      </c>
      <c r="I59" s="183" t="s">
        <v>924</v>
      </c>
      <c r="J59" s="183" t="s">
        <v>2854</v>
      </c>
      <c r="K59" s="183" t="s">
        <v>924</v>
      </c>
      <c r="L59" s="183" t="s">
        <v>924</v>
      </c>
      <c r="M59" s="183" t="s">
        <v>2854</v>
      </c>
      <c r="N59" s="183" t="s">
        <v>924</v>
      </c>
      <c r="O59" s="183" t="s">
        <v>924</v>
      </c>
      <c r="P59" s="183" t="s">
        <v>2854</v>
      </c>
      <c r="Q59" s="183" t="s">
        <v>924</v>
      </c>
      <c r="R59" s="183" t="s">
        <v>924</v>
      </c>
      <c r="S59" s="183" t="s">
        <v>2854</v>
      </c>
      <c r="T59" s="183" t="s">
        <v>924</v>
      </c>
      <c r="U59" s="183" t="s">
        <v>924</v>
      </c>
      <c r="V59" s="183" t="s">
        <v>2854</v>
      </c>
      <c r="W59" s="183" t="s">
        <v>924</v>
      </c>
      <c r="X59" s="183" t="s">
        <v>924</v>
      </c>
      <c r="Y59" s="183" t="s">
        <v>2854</v>
      </c>
      <c r="Z59" s="183" t="s">
        <v>924</v>
      </c>
      <c r="AA59" s="183" t="s">
        <v>924</v>
      </c>
      <c r="AB59" s="183" t="s">
        <v>2854</v>
      </c>
      <c r="AC59" s="183" t="s">
        <v>924</v>
      </c>
      <c r="AD59" s="183" t="s">
        <v>924</v>
      </c>
      <c r="AE59" s="183" t="s">
        <v>2854</v>
      </c>
      <c r="AF59" s="183" t="s">
        <v>924</v>
      </c>
      <c r="AG59" s="183" t="s">
        <v>924</v>
      </c>
      <c r="AH59" s="183" t="s">
        <v>2854</v>
      </c>
      <c r="AI59" s="183" t="s">
        <v>924</v>
      </c>
      <c r="AJ59" s="183" t="s">
        <v>924</v>
      </c>
      <c r="AK59" s="183" t="s">
        <v>2854</v>
      </c>
      <c r="AL59" s="183" t="s">
        <v>924</v>
      </c>
      <c r="AM59" s="183" t="s">
        <v>924</v>
      </c>
      <c r="AN59" s="183" t="s">
        <v>2854</v>
      </c>
      <c r="AO59" s="183" t="s">
        <v>924</v>
      </c>
      <c r="AP59" s="183" t="s">
        <v>924</v>
      </c>
      <c r="AQ59" s="183" t="s">
        <v>2854</v>
      </c>
      <c r="AR59" s="183" t="s">
        <v>924</v>
      </c>
      <c r="AS59" s="183" t="s">
        <v>924</v>
      </c>
      <c r="AT59" s="183" t="s">
        <v>2854</v>
      </c>
      <c r="AU59" s="183" t="s">
        <v>924</v>
      </c>
      <c r="AV59" s="183" t="s">
        <v>924</v>
      </c>
      <c r="AW59" s="183" t="s">
        <v>2854</v>
      </c>
      <c r="AX59" s="183" t="s">
        <v>924</v>
      </c>
      <c r="AY59" s="183" t="s">
        <v>924</v>
      </c>
      <c r="AZ59" s="183" t="s">
        <v>2854</v>
      </c>
      <c r="BA59" s="183" t="s">
        <v>924</v>
      </c>
      <c r="BB59" s="183" t="s">
        <v>924</v>
      </c>
      <c r="BC59" s="183" t="s">
        <v>2854</v>
      </c>
      <c r="BD59" s="183" t="s">
        <v>924</v>
      </c>
      <c r="BE59" s="183" t="s">
        <v>924</v>
      </c>
      <c r="BF59" s="183" t="s">
        <v>2854</v>
      </c>
      <c r="BG59" s="183" t="s">
        <v>924</v>
      </c>
      <c r="BH59" s="183" t="s">
        <v>924</v>
      </c>
      <c r="BI59" s="183" t="s">
        <v>2854</v>
      </c>
      <c r="BJ59" s="183" t="s">
        <v>924</v>
      </c>
      <c r="BK59" s="183" t="s">
        <v>924</v>
      </c>
      <c r="BL59" s="183" t="s">
        <v>2854</v>
      </c>
      <c r="BM59" s="183" t="s">
        <v>924</v>
      </c>
      <c r="BN59" s="183" t="s">
        <v>924</v>
      </c>
      <c r="BO59" s="183" t="s">
        <v>2854</v>
      </c>
      <c r="BP59" s="183" t="s">
        <v>924</v>
      </c>
      <c r="BQ59" s="183" t="s">
        <v>924</v>
      </c>
      <c r="BR59" s="183" t="s">
        <v>2854</v>
      </c>
      <c r="BS59" s="183" t="s">
        <v>924</v>
      </c>
      <c r="BT59" s="183" t="s">
        <v>924</v>
      </c>
      <c r="BU59" s="183" t="s">
        <v>2854</v>
      </c>
      <c r="BV59" s="183" t="s">
        <v>924</v>
      </c>
      <c r="BW59" s="183" t="s">
        <v>924</v>
      </c>
      <c r="BX59" s="183" t="s">
        <v>2854</v>
      </c>
      <c r="BY59" s="183" t="s">
        <v>924</v>
      </c>
      <c r="BZ59" s="183" t="s">
        <v>924</v>
      </c>
      <c r="CA59" s="183" t="s">
        <v>2854</v>
      </c>
      <c r="CB59" s="183" t="s">
        <v>924</v>
      </c>
      <c r="CC59" s="183" t="s">
        <v>924</v>
      </c>
      <c r="CD59" s="183" t="s">
        <v>2854</v>
      </c>
      <c r="CE59" s="183" t="s">
        <v>924</v>
      </c>
      <c r="CF59" s="183" t="s">
        <v>924</v>
      </c>
      <c r="CG59" s="183" t="s">
        <v>2854</v>
      </c>
      <c r="CH59" s="183" t="s">
        <v>924</v>
      </c>
      <c r="CI59" s="183" t="s">
        <v>924</v>
      </c>
      <c r="CJ59" s="183" t="s">
        <v>2854</v>
      </c>
      <c r="CK59" s="183" t="s">
        <v>924</v>
      </c>
      <c r="CL59" s="183" t="s">
        <v>924</v>
      </c>
      <c r="CM59" s="183" t="s">
        <v>2854</v>
      </c>
      <c r="CN59" s="183" t="s">
        <v>924</v>
      </c>
      <c r="CO59" s="183" t="s">
        <v>924</v>
      </c>
      <c r="CP59" s="183" t="s">
        <v>2854</v>
      </c>
      <c r="CQ59" s="183" t="s">
        <v>924</v>
      </c>
      <c r="CR59" s="183" t="s">
        <v>924</v>
      </c>
      <c r="CS59" s="183" t="s">
        <v>2854</v>
      </c>
      <c r="CT59" s="183" t="s">
        <v>924</v>
      </c>
      <c r="CU59" s="183" t="s">
        <v>924</v>
      </c>
      <c r="CV59" s="183" t="s">
        <v>2854</v>
      </c>
      <c r="CW59" s="183" t="s">
        <v>924</v>
      </c>
      <c r="CX59" s="183" t="s">
        <v>924</v>
      </c>
      <c r="CY59" s="183" t="s">
        <v>2854</v>
      </c>
      <c r="CZ59" s="183" t="s">
        <v>924</v>
      </c>
      <c r="DA59" s="183" t="s">
        <v>924</v>
      </c>
      <c r="DB59" s="183" t="s">
        <v>2854</v>
      </c>
      <c r="DC59" s="183" t="s">
        <v>924</v>
      </c>
      <c r="DD59" s="183" t="s">
        <v>924</v>
      </c>
      <c r="DE59" s="183" t="s">
        <v>2854</v>
      </c>
      <c r="DF59" s="183" t="s">
        <v>924</v>
      </c>
      <c r="DG59" s="183" t="s">
        <v>924</v>
      </c>
      <c r="DH59" s="183" t="s">
        <v>2854</v>
      </c>
      <c r="DI59" s="183" t="s">
        <v>924</v>
      </c>
      <c r="DJ59" s="183" t="s">
        <v>924</v>
      </c>
      <c r="DK59" s="183" t="s">
        <v>2854</v>
      </c>
      <c r="DL59" s="183" t="s">
        <v>924</v>
      </c>
      <c r="DM59" s="183" t="s">
        <v>924</v>
      </c>
      <c r="DN59" s="183" t="s">
        <v>2854</v>
      </c>
      <c r="DO59" s="183" t="s">
        <v>924</v>
      </c>
      <c r="DP59" s="183" t="s">
        <v>924</v>
      </c>
      <c r="DQ59" s="183" t="s">
        <v>2854</v>
      </c>
      <c r="DR59" s="183" t="s">
        <v>924</v>
      </c>
      <c r="DS59" s="183" t="s">
        <v>924</v>
      </c>
      <c r="DT59" s="183" t="s">
        <v>2854</v>
      </c>
      <c r="DU59" s="183" t="s">
        <v>924</v>
      </c>
      <c r="DV59" s="183" t="s">
        <v>924</v>
      </c>
      <c r="DW59" s="183" t="s">
        <v>2854</v>
      </c>
      <c r="DX59" s="183" t="s">
        <v>924</v>
      </c>
      <c r="DY59" s="183" t="s">
        <v>924</v>
      </c>
      <c r="DZ59" s="183" t="s">
        <v>2854</v>
      </c>
      <c r="EA59" s="183" t="s">
        <v>924</v>
      </c>
      <c r="EB59" s="183" t="s">
        <v>924</v>
      </c>
      <c r="EC59" s="183" t="s">
        <v>2854</v>
      </c>
      <c r="ED59" s="183" t="s">
        <v>924</v>
      </c>
      <c r="EE59" s="183" t="s">
        <v>924</v>
      </c>
      <c r="EF59" s="183" t="s">
        <v>2854</v>
      </c>
      <c r="EG59" s="183" t="s">
        <v>924</v>
      </c>
      <c r="EH59" s="183" t="s">
        <v>924</v>
      </c>
      <c r="EI59" s="183" t="s">
        <v>2854</v>
      </c>
      <c r="EJ59" s="183" t="s">
        <v>924</v>
      </c>
      <c r="EK59" s="183" t="s">
        <v>924</v>
      </c>
      <c r="EL59" s="183" t="s">
        <v>2854</v>
      </c>
      <c r="EM59" s="183" t="s">
        <v>924</v>
      </c>
      <c r="EN59" s="183" t="s">
        <v>924</v>
      </c>
      <c r="EO59" s="183" t="s">
        <v>2854</v>
      </c>
      <c r="EP59" s="183" t="s">
        <v>924</v>
      </c>
      <c r="EQ59" s="183" t="s">
        <v>924</v>
      </c>
      <c r="ER59" s="183" t="s">
        <v>2854</v>
      </c>
      <c r="ES59" s="183" t="s">
        <v>924</v>
      </c>
      <c r="ET59" s="183" t="s">
        <v>924</v>
      </c>
    </row>
    <row r="60" spans="1:150" x14ac:dyDescent="0.35">
      <c r="A60" s="1"/>
      <c r="B60" s="182" t="s">
        <v>3190</v>
      </c>
      <c r="C60" s="182" t="s">
        <v>101</v>
      </c>
      <c r="D60" s="182" t="s">
        <v>3181</v>
      </c>
      <c r="E60" s="182" t="s">
        <v>3191</v>
      </c>
      <c r="F60" s="182" t="s">
        <v>3192</v>
      </c>
      <c r="G60" s="183" t="s">
        <v>2854</v>
      </c>
      <c r="H60" s="183" t="s">
        <v>924</v>
      </c>
      <c r="I60" s="183" t="s">
        <v>924</v>
      </c>
      <c r="J60" s="183" t="s">
        <v>2854</v>
      </c>
      <c r="K60" s="183" t="s">
        <v>924</v>
      </c>
      <c r="L60" s="183" t="s">
        <v>924</v>
      </c>
      <c r="M60" s="183" t="s">
        <v>2854</v>
      </c>
      <c r="N60" s="183" t="s">
        <v>924</v>
      </c>
      <c r="O60" s="183" t="s">
        <v>924</v>
      </c>
      <c r="P60" s="183" t="s">
        <v>2854</v>
      </c>
      <c r="Q60" s="183" t="s">
        <v>924</v>
      </c>
      <c r="R60" s="183" t="s">
        <v>924</v>
      </c>
      <c r="S60" s="183" t="s">
        <v>2854</v>
      </c>
      <c r="T60" s="183" t="s">
        <v>924</v>
      </c>
      <c r="U60" s="183" t="s">
        <v>924</v>
      </c>
      <c r="V60" s="183" t="s">
        <v>2854</v>
      </c>
      <c r="W60" s="183" t="s">
        <v>924</v>
      </c>
      <c r="X60" s="183" t="s">
        <v>924</v>
      </c>
      <c r="Y60" s="183" t="s">
        <v>2854</v>
      </c>
      <c r="Z60" s="183" t="s">
        <v>924</v>
      </c>
      <c r="AA60" s="183" t="s">
        <v>924</v>
      </c>
      <c r="AB60" s="183" t="s">
        <v>2854</v>
      </c>
      <c r="AC60" s="183" t="s">
        <v>924</v>
      </c>
      <c r="AD60" s="183" t="s">
        <v>924</v>
      </c>
      <c r="AE60" s="183" t="s">
        <v>2854</v>
      </c>
      <c r="AF60" s="183" t="s">
        <v>924</v>
      </c>
      <c r="AG60" s="183" t="s">
        <v>924</v>
      </c>
      <c r="AH60" s="183" t="s">
        <v>2854</v>
      </c>
      <c r="AI60" s="183" t="s">
        <v>924</v>
      </c>
      <c r="AJ60" s="183" t="s">
        <v>924</v>
      </c>
      <c r="AK60" s="183" t="s">
        <v>2854</v>
      </c>
      <c r="AL60" s="183" t="s">
        <v>924</v>
      </c>
      <c r="AM60" s="183" t="s">
        <v>924</v>
      </c>
      <c r="AN60" s="183" t="s">
        <v>2854</v>
      </c>
      <c r="AO60" s="183" t="s">
        <v>924</v>
      </c>
      <c r="AP60" s="183" t="s">
        <v>924</v>
      </c>
      <c r="AQ60" s="183" t="s">
        <v>2854</v>
      </c>
      <c r="AR60" s="183" t="s">
        <v>924</v>
      </c>
      <c r="AS60" s="183" t="s">
        <v>924</v>
      </c>
      <c r="AT60" s="183" t="s">
        <v>2854</v>
      </c>
      <c r="AU60" s="183" t="s">
        <v>924</v>
      </c>
      <c r="AV60" s="183" t="s">
        <v>924</v>
      </c>
      <c r="AW60" s="183" t="s">
        <v>2854</v>
      </c>
      <c r="AX60" s="183" t="s">
        <v>924</v>
      </c>
      <c r="AY60" s="183" t="s">
        <v>924</v>
      </c>
      <c r="AZ60" s="183" t="s">
        <v>2854</v>
      </c>
      <c r="BA60" s="183" t="s">
        <v>924</v>
      </c>
      <c r="BB60" s="183" t="s">
        <v>924</v>
      </c>
      <c r="BC60" s="183" t="s">
        <v>2854</v>
      </c>
      <c r="BD60" s="183" t="s">
        <v>924</v>
      </c>
      <c r="BE60" s="183" t="s">
        <v>924</v>
      </c>
      <c r="BF60" s="183" t="s">
        <v>2854</v>
      </c>
      <c r="BG60" s="183" t="s">
        <v>924</v>
      </c>
      <c r="BH60" s="183" t="s">
        <v>924</v>
      </c>
      <c r="BI60" s="183" t="s">
        <v>2854</v>
      </c>
      <c r="BJ60" s="183" t="s">
        <v>924</v>
      </c>
      <c r="BK60" s="183" t="s">
        <v>924</v>
      </c>
      <c r="BL60" s="183" t="s">
        <v>2854</v>
      </c>
      <c r="BM60" s="183" t="s">
        <v>924</v>
      </c>
      <c r="BN60" s="183" t="s">
        <v>924</v>
      </c>
      <c r="BO60" s="183" t="s">
        <v>2854</v>
      </c>
      <c r="BP60" s="183" t="s">
        <v>924</v>
      </c>
      <c r="BQ60" s="183" t="s">
        <v>924</v>
      </c>
      <c r="BR60" s="183" t="s">
        <v>2854</v>
      </c>
      <c r="BS60" s="183" t="s">
        <v>924</v>
      </c>
      <c r="BT60" s="183" t="s">
        <v>924</v>
      </c>
      <c r="BU60" s="183" t="s">
        <v>2854</v>
      </c>
      <c r="BV60" s="183" t="s">
        <v>924</v>
      </c>
      <c r="BW60" s="183" t="s">
        <v>924</v>
      </c>
      <c r="BX60" s="183" t="s">
        <v>2854</v>
      </c>
      <c r="BY60" s="183" t="s">
        <v>924</v>
      </c>
      <c r="BZ60" s="183" t="s">
        <v>924</v>
      </c>
      <c r="CA60" s="183" t="s">
        <v>2854</v>
      </c>
      <c r="CB60" s="183" t="s">
        <v>924</v>
      </c>
      <c r="CC60" s="183" t="s">
        <v>924</v>
      </c>
      <c r="CD60" s="183" t="s">
        <v>2854</v>
      </c>
      <c r="CE60" s="183" t="s">
        <v>924</v>
      </c>
      <c r="CF60" s="183" t="s">
        <v>924</v>
      </c>
      <c r="CG60" s="183" t="s">
        <v>2854</v>
      </c>
      <c r="CH60" s="183" t="s">
        <v>924</v>
      </c>
      <c r="CI60" s="183" t="s">
        <v>924</v>
      </c>
      <c r="CJ60" s="183" t="s">
        <v>2854</v>
      </c>
      <c r="CK60" s="183" t="s">
        <v>924</v>
      </c>
      <c r="CL60" s="183" t="s">
        <v>924</v>
      </c>
      <c r="CM60" s="183" t="s">
        <v>2854</v>
      </c>
      <c r="CN60" s="183" t="s">
        <v>924</v>
      </c>
      <c r="CO60" s="183" t="s">
        <v>924</v>
      </c>
      <c r="CP60" s="183" t="s">
        <v>2854</v>
      </c>
      <c r="CQ60" s="183" t="s">
        <v>924</v>
      </c>
      <c r="CR60" s="183" t="s">
        <v>924</v>
      </c>
      <c r="CS60" s="183" t="s">
        <v>2854</v>
      </c>
      <c r="CT60" s="183" t="s">
        <v>924</v>
      </c>
      <c r="CU60" s="183" t="s">
        <v>924</v>
      </c>
      <c r="CV60" s="183" t="s">
        <v>2854</v>
      </c>
      <c r="CW60" s="183" t="s">
        <v>924</v>
      </c>
      <c r="CX60" s="183" t="s">
        <v>924</v>
      </c>
      <c r="CY60" s="183" t="s">
        <v>2854</v>
      </c>
      <c r="CZ60" s="183" t="s">
        <v>924</v>
      </c>
      <c r="DA60" s="183" t="s">
        <v>924</v>
      </c>
      <c r="DB60" s="183" t="s">
        <v>2854</v>
      </c>
      <c r="DC60" s="183" t="s">
        <v>924</v>
      </c>
      <c r="DD60" s="183" t="s">
        <v>924</v>
      </c>
      <c r="DE60" s="183" t="s">
        <v>2854</v>
      </c>
      <c r="DF60" s="183" t="s">
        <v>924</v>
      </c>
      <c r="DG60" s="183" t="s">
        <v>924</v>
      </c>
      <c r="DH60" s="183" t="s">
        <v>2854</v>
      </c>
      <c r="DI60" s="183" t="s">
        <v>924</v>
      </c>
      <c r="DJ60" s="183" t="s">
        <v>924</v>
      </c>
      <c r="DK60" s="183" t="s">
        <v>2854</v>
      </c>
      <c r="DL60" s="183" t="s">
        <v>924</v>
      </c>
      <c r="DM60" s="183" t="s">
        <v>924</v>
      </c>
      <c r="DN60" s="183" t="s">
        <v>2854</v>
      </c>
      <c r="DO60" s="183" t="s">
        <v>924</v>
      </c>
      <c r="DP60" s="183" t="s">
        <v>924</v>
      </c>
      <c r="DQ60" s="183" t="s">
        <v>2854</v>
      </c>
      <c r="DR60" s="183" t="s">
        <v>924</v>
      </c>
      <c r="DS60" s="183" t="s">
        <v>924</v>
      </c>
      <c r="DT60" s="183" t="s">
        <v>2854</v>
      </c>
      <c r="DU60" s="183" t="s">
        <v>924</v>
      </c>
      <c r="DV60" s="183" t="s">
        <v>924</v>
      </c>
      <c r="DW60" s="183" t="s">
        <v>2854</v>
      </c>
      <c r="DX60" s="183" t="s">
        <v>924</v>
      </c>
      <c r="DY60" s="183" t="s">
        <v>924</v>
      </c>
      <c r="DZ60" s="183" t="s">
        <v>2854</v>
      </c>
      <c r="EA60" s="183" t="s">
        <v>924</v>
      </c>
      <c r="EB60" s="183" t="s">
        <v>924</v>
      </c>
      <c r="EC60" s="183" t="s">
        <v>2854</v>
      </c>
      <c r="ED60" s="183" t="s">
        <v>924</v>
      </c>
      <c r="EE60" s="183" t="s">
        <v>924</v>
      </c>
      <c r="EF60" s="183" t="s">
        <v>2854</v>
      </c>
      <c r="EG60" s="183" t="s">
        <v>924</v>
      </c>
      <c r="EH60" s="183" t="s">
        <v>924</v>
      </c>
      <c r="EI60" s="183" t="s">
        <v>2854</v>
      </c>
      <c r="EJ60" s="183" t="s">
        <v>924</v>
      </c>
      <c r="EK60" s="183" t="s">
        <v>924</v>
      </c>
      <c r="EL60" s="183" t="s">
        <v>2854</v>
      </c>
      <c r="EM60" s="183" t="s">
        <v>924</v>
      </c>
      <c r="EN60" s="183" t="s">
        <v>924</v>
      </c>
      <c r="EO60" s="183" t="s">
        <v>2854</v>
      </c>
      <c r="EP60" s="183" t="s">
        <v>924</v>
      </c>
      <c r="EQ60" s="183" t="s">
        <v>924</v>
      </c>
      <c r="ER60" s="183" t="s">
        <v>2854</v>
      </c>
      <c r="ES60" s="183" t="s">
        <v>924</v>
      </c>
      <c r="ET60" s="183" t="s">
        <v>924</v>
      </c>
    </row>
    <row r="61" spans="1:150" x14ac:dyDescent="0.35">
      <c r="A61" s="1"/>
      <c r="B61" s="182" t="s">
        <v>3193</v>
      </c>
      <c r="C61" s="182" t="s">
        <v>101</v>
      </c>
      <c r="D61" s="182" t="s">
        <v>3181</v>
      </c>
      <c r="E61" s="182" t="s">
        <v>3194</v>
      </c>
      <c r="F61" s="182" t="s">
        <v>3195</v>
      </c>
      <c r="G61" s="183" t="s">
        <v>2854</v>
      </c>
      <c r="H61" s="183" t="s">
        <v>2746</v>
      </c>
      <c r="I61" s="183" t="s">
        <v>2746</v>
      </c>
      <c r="J61" s="183" t="s">
        <v>2854</v>
      </c>
      <c r="K61" s="183" t="s">
        <v>2746</v>
      </c>
      <c r="L61" s="183" t="s">
        <v>2746</v>
      </c>
      <c r="M61" s="183" t="s">
        <v>2854</v>
      </c>
      <c r="N61" s="183" t="s">
        <v>2746</v>
      </c>
      <c r="O61" s="183" t="s">
        <v>2746</v>
      </c>
      <c r="P61" s="183" t="s">
        <v>2854</v>
      </c>
      <c r="Q61" s="183" t="s">
        <v>2746</v>
      </c>
      <c r="R61" s="183" t="s">
        <v>2746</v>
      </c>
      <c r="S61" s="183" t="s">
        <v>2854</v>
      </c>
      <c r="T61" s="183" t="s">
        <v>2746</v>
      </c>
      <c r="U61" s="183" t="s">
        <v>2746</v>
      </c>
      <c r="V61" s="183" t="s">
        <v>2854</v>
      </c>
      <c r="W61" s="183" t="s">
        <v>2746</v>
      </c>
      <c r="X61" s="183" t="s">
        <v>2746</v>
      </c>
      <c r="Y61" s="183" t="s">
        <v>2854</v>
      </c>
      <c r="Z61" s="183" t="s">
        <v>2746</v>
      </c>
      <c r="AA61" s="183" t="s">
        <v>2746</v>
      </c>
      <c r="AB61" s="183" t="s">
        <v>2854</v>
      </c>
      <c r="AC61" s="183" t="s">
        <v>2746</v>
      </c>
      <c r="AD61" s="183" t="s">
        <v>2746</v>
      </c>
      <c r="AE61" s="183" t="s">
        <v>2854</v>
      </c>
      <c r="AF61" s="183" t="s">
        <v>2746</v>
      </c>
      <c r="AG61" s="183" t="s">
        <v>2746</v>
      </c>
      <c r="AH61" s="183" t="s">
        <v>2854</v>
      </c>
      <c r="AI61" s="183" t="s">
        <v>2746</v>
      </c>
      <c r="AJ61" s="183" t="s">
        <v>2746</v>
      </c>
      <c r="AK61" s="183" t="s">
        <v>2854</v>
      </c>
      <c r="AL61" s="183" t="s">
        <v>2746</v>
      </c>
      <c r="AM61" s="183" t="s">
        <v>2746</v>
      </c>
      <c r="AN61" s="183" t="s">
        <v>2854</v>
      </c>
      <c r="AO61" s="183" t="s">
        <v>2746</v>
      </c>
      <c r="AP61" s="183" t="s">
        <v>2746</v>
      </c>
      <c r="AQ61" s="183" t="s">
        <v>2854</v>
      </c>
      <c r="AR61" s="183" t="s">
        <v>2746</v>
      </c>
      <c r="AS61" s="183" t="s">
        <v>2746</v>
      </c>
      <c r="AT61" s="183" t="s">
        <v>2854</v>
      </c>
      <c r="AU61" s="183" t="s">
        <v>2746</v>
      </c>
      <c r="AV61" s="183" t="s">
        <v>2746</v>
      </c>
      <c r="AW61" s="183" t="s">
        <v>2854</v>
      </c>
      <c r="AX61" s="183" t="s">
        <v>2746</v>
      </c>
      <c r="AY61" s="183" t="s">
        <v>2746</v>
      </c>
      <c r="AZ61" s="183" t="s">
        <v>2854</v>
      </c>
      <c r="BA61" s="183" t="s">
        <v>2746</v>
      </c>
      <c r="BB61" s="183" t="s">
        <v>2746</v>
      </c>
      <c r="BC61" s="183" t="s">
        <v>2854</v>
      </c>
      <c r="BD61" s="183" t="s">
        <v>2746</v>
      </c>
      <c r="BE61" s="183" t="s">
        <v>2746</v>
      </c>
      <c r="BF61" s="183" t="s">
        <v>2854</v>
      </c>
      <c r="BG61" s="183" t="s">
        <v>2746</v>
      </c>
      <c r="BH61" s="183" t="s">
        <v>2746</v>
      </c>
      <c r="BI61" s="183" t="s">
        <v>2854</v>
      </c>
      <c r="BJ61" s="183" t="s">
        <v>2746</v>
      </c>
      <c r="BK61" s="183" t="s">
        <v>2746</v>
      </c>
      <c r="BL61" s="183" t="s">
        <v>2854</v>
      </c>
      <c r="BM61" s="183" t="s">
        <v>2746</v>
      </c>
      <c r="BN61" s="183" t="s">
        <v>2746</v>
      </c>
      <c r="BO61" s="183" t="s">
        <v>2854</v>
      </c>
      <c r="BP61" s="183" t="s">
        <v>2746</v>
      </c>
      <c r="BQ61" s="183" t="s">
        <v>2746</v>
      </c>
      <c r="BR61" s="183" t="s">
        <v>2854</v>
      </c>
      <c r="BS61" s="183" t="s">
        <v>2746</v>
      </c>
      <c r="BT61" s="183" t="s">
        <v>2746</v>
      </c>
      <c r="BU61" s="183" t="s">
        <v>2854</v>
      </c>
      <c r="BV61" s="183" t="s">
        <v>2746</v>
      </c>
      <c r="BW61" s="183" t="s">
        <v>2746</v>
      </c>
      <c r="BX61" s="183" t="s">
        <v>2854</v>
      </c>
      <c r="BY61" s="183" t="s">
        <v>2746</v>
      </c>
      <c r="BZ61" s="183" t="s">
        <v>2746</v>
      </c>
      <c r="CA61" s="183" t="s">
        <v>2854</v>
      </c>
      <c r="CB61" s="183" t="s">
        <v>2746</v>
      </c>
      <c r="CC61" s="183" t="s">
        <v>2746</v>
      </c>
      <c r="CD61" s="183" t="s">
        <v>2854</v>
      </c>
      <c r="CE61" s="183" t="s">
        <v>2746</v>
      </c>
      <c r="CF61" s="183" t="s">
        <v>2746</v>
      </c>
      <c r="CG61" s="183" t="s">
        <v>2854</v>
      </c>
      <c r="CH61" s="183" t="s">
        <v>2746</v>
      </c>
      <c r="CI61" s="183" t="s">
        <v>2746</v>
      </c>
      <c r="CJ61" s="183" t="s">
        <v>2854</v>
      </c>
      <c r="CK61" s="183" t="s">
        <v>2746</v>
      </c>
      <c r="CL61" s="183" t="s">
        <v>2746</v>
      </c>
      <c r="CM61" s="183" t="s">
        <v>2854</v>
      </c>
      <c r="CN61" s="183" t="s">
        <v>2746</v>
      </c>
      <c r="CO61" s="183" t="s">
        <v>2746</v>
      </c>
      <c r="CP61" s="183" t="s">
        <v>2854</v>
      </c>
      <c r="CQ61" s="183" t="s">
        <v>2746</v>
      </c>
      <c r="CR61" s="183" t="s">
        <v>2746</v>
      </c>
      <c r="CS61" s="183" t="s">
        <v>2854</v>
      </c>
      <c r="CT61" s="183" t="s">
        <v>2746</v>
      </c>
      <c r="CU61" s="183" t="s">
        <v>2746</v>
      </c>
      <c r="CV61" s="183" t="s">
        <v>2854</v>
      </c>
      <c r="CW61" s="183" t="s">
        <v>2746</v>
      </c>
      <c r="CX61" s="183" t="s">
        <v>2746</v>
      </c>
      <c r="CY61" s="183" t="s">
        <v>2854</v>
      </c>
      <c r="CZ61" s="183" t="s">
        <v>2746</v>
      </c>
      <c r="DA61" s="183" t="s">
        <v>2746</v>
      </c>
      <c r="DB61" s="183" t="s">
        <v>2854</v>
      </c>
      <c r="DC61" s="183" t="s">
        <v>2746</v>
      </c>
      <c r="DD61" s="183" t="s">
        <v>2746</v>
      </c>
      <c r="DE61" s="183" t="s">
        <v>2854</v>
      </c>
      <c r="DF61" s="183" t="s">
        <v>2746</v>
      </c>
      <c r="DG61" s="183" t="s">
        <v>2746</v>
      </c>
      <c r="DH61" s="183" t="s">
        <v>2854</v>
      </c>
      <c r="DI61" s="183" t="s">
        <v>2746</v>
      </c>
      <c r="DJ61" s="183" t="s">
        <v>2746</v>
      </c>
      <c r="DK61" s="183" t="s">
        <v>2854</v>
      </c>
      <c r="DL61" s="183" t="s">
        <v>2746</v>
      </c>
      <c r="DM61" s="183" t="s">
        <v>2746</v>
      </c>
      <c r="DN61" s="183" t="s">
        <v>2854</v>
      </c>
      <c r="DO61" s="183" t="s">
        <v>2746</v>
      </c>
      <c r="DP61" s="183" t="s">
        <v>2746</v>
      </c>
      <c r="DQ61" s="183" t="s">
        <v>2854</v>
      </c>
      <c r="DR61" s="183" t="s">
        <v>2746</v>
      </c>
      <c r="DS61" s="183" t="s">
        <v>2746</v>
      </c>
      <c r="DT61" s="183" t="s">
        <v>2854</v>
      </c>
      <c r="DU61" s="183" t="s">
        <v>2746</v>
      </c>
      <c r="DV61" s="183" t="s">
        <v>2746</v>
      </c>
      <c r="DW61" s="183" t="s">
        <v>2854</v>
      </c>
      <c r="DX61" s="183" t="s">
        <v>2746</v>
      </c>
      <c r="DY61" s="183" t="s">
        <v>2746</v>
      </c>
      <c r="DZ61" s="183" t="s">
        <v>2854</v>
      </c>
      <c r="EA61" s="183" t="s">
        <v>2746</v>
      </c>
      <c r="EB61" s="183" t="s">
        <v>2746</v>
      </c>
      <c r="EC61" s="183" t="s">
        <v>2854</v>
      </c>
      <c r="ED61" s="183" t="s">
        <v>2746</v>
      </c>
      <c r="EE61" s="183" t="s">
        <v>2746</v>
      </c>
      <c r="EF61" s="183" t="s">
        <v>2854</v>
      </c>
      <c r="EG61" s="183" t="s">
        <v>2746</v>
      </c>
      <c r="EH61" s="183" t="s">
        <v>2746</v>
      </c>
      <c r="EI61" s="183" t="s">
        <v>2854</v>
      </c>
      <c r="EJ61" s="183" t="s">
        <v>2746</v>
      </c>
      <c r="EK61" s="183" t="s">
        <v>2746</v>
      </c>
      <c r="EL61" s="183" t="s">
        <v>2854</v>
      </c>
      <c r="EM61" s="183" t="s">
        <v>2746</v>
      </c>
      <c r="EN61" s="183" t="s">
        <v>2746</v>
      </c>
      <c r="EO61" s="183" t="s">
        <v>2854</v>
      </c>
      <c r="EP61" s="183" t="s">
        <v>2746</v>
      </c>
      <c r="EQ61" s="183" t="s">
        <v>2746</v>
      </c>
      <c r="ER61" s="183" t="s">
        <v>2854</v>
      </c>
      <c r="ES61" s="183" t="s">
        <v>2746</v>
      </c>
      <c r="ET61" s="183" t="s">
        <v>2746</v>
      </c>
    </row>
    <row r="62" spans="1:150" x14ac:dyDescent="0.35">
      <c r="A62" s="1"/>
      <c r="B62" s="181" t="s">
        <v>3196</v>
      </c>
      <c r="C62" s="181" t="s">
        <v>113</v>
      </c>
      <c r="D62" s="181" t="s">
        <v>962</v>
      </c>
      <c r="E62" s="181" t="s">
        <v>3197</v>
      </c>
      <c r="F62" s="181" t="s">
        <v>3198</v>
      </c>
      <c r="G62" s="181" t="s">
        <v>2854</v>
      </c>
      <c r="H62" s="181" t="s">
        <v>2746</v>
      </c>
      <c r="I62" s="181" t="s">
        <v>2746</v>
      </c>
      <c r="J62" s="181" t="s">
        <v>2854</v>
      </c>
      <c r="K62" s="181" t="s">
        <v>2746</v>
      </c>
      <c r="L62" s="181" t="s">
        <v>2746</v>
      </c>
      <c r="M62" s="181" t="s">
        <v>2854</v>
      </c>
      <c r="N62" s="181" t="s">
        <v>2746</v>
      </c>
      <c r="O62" s="181" t="s">
        <v>2746</v>
      </c>
      <c r="P62" s="181" t="s">
        <v>2854</v>
      </c>
      <c r="Q62" s="181" t="s">
        <v>2746</v>
      </c>
      <c r="R62" s="181" t="s">
        <v>2746</v>
      </c>
      <c r="S62" s="181" t="s">
        <v>2854</v>
      </c>
      <c r="T62" s="181" t="s">
        <v>2746</v>
      </c>
      <c r="U62" s="181" t="s">
        <v>2746</v>
      </c>
      <c r="V62" s="181" t="s">
        <v>2854</v>
      </c>
      <c r="W62" s="181" t="s">
        <v>2746</v>
      </c>
      <c r="X62" s="181" t="s">
        <v>2746</v>
      </c>
      <c r="Y62" s="181" t="s">
        <v>2854</v>
      </c>
      <c r="Z62" s="181" t="s">
        <v>2746</v>
      </c>
      <c r="AA62" s="181" t="s">
        <v>2746</v>
      </c>
      <c r="AB62" s="181" t="s">
        <v>2854</v>
      </c>
      <c r="AC62" s="181" t="s">
        <v>2746</v>
      </c>
      <c r="AD62" s="181" t="s">
        <v>2746</v>
      </c>
      <c r="AE62" s="181" t="s">
        <v>2854</v>
      </c>
      <c r="AF62" s="181" t="s">
        <v>2746</v>
      </c>
      <c r="AG62" s="181" t="s">
        <v>2746</v>
      </c>
      <c r="AH62" s="181" t="s">
        <v>2854</v>
      </c>
      <c r="AI62" s="181" t="s">
        <v>2746</v>
      </c>
      <c r="AJ62" s="181" t="s">
        <v>2746</v>
      </c>
      <c r="AK62" s="181" t="s">
        <v>2854</v>
      </c>
      <c r="AL62" s="181" t="s">
        <v>2746</v>
      </c>
      <c r="AM62" s="181" t="s">
        <v>2746</v>
      </c>
      <c r="AN62" s="181" t="s">
        <v>2854</v>
      </c>
      <c r="AO62" s="181" t="s">
        <v>2746</v>
      </c>
      <c r="AP62" s="181" t="s">
        <v>2746</v>
      </c>
      <c r="AQ62" s="181" t="s">
        <v>2854</v>
      </c>
      <c r="AR62" s="181" t="s">
        <v>2746</v>
      </c>
      <c r="AS62" s="181" t="s">
        <v>2746</v>
      </c>
      <c r="AT62" s="181" t="s">
        <v>2854</v>
      </c>
      <c r="AU62" s="181" t="s">
        <v>2746</v>
      </c>
      <c r="AV62" s="181" t="s">
        <v>2746</v>
      </c>
      <c r="AW62" s="181" t="s">
        <v>2854</v>
      </c>
      <c r="AX62" s="181" t="s">
        <v>2746</v>
      </c>
      <c r="AY62" s="181" t="s">
        <v>2746</v>
      </c>
      <c r="AZ62" s="181" t="s">
        <v>2854</v>
      </c>
      <c r="BA62" s="181" t="s">
        <v>2746</v>
      </c>
      <c r="BB62" s="181" t="s">
        <v>2746</v>
      </c>
      <c r="BC62" s="181" t="s">
        <v>2854</v>
      </c>
      <c r="BD62" s="181" t="s">
        <v>2746</v>
      </c>
      <c r="BE62" s="181" t="s">
        <v>2746</v>
      </c>
      <c r="BF62" s="181" t="s">
        <v>2854</v>
      </c>
      <c r="BG62" s="181" t="s">
        <v>2746</v>
      </c>
      <c r="BH62" s="181" t="s">
        <v>2746</v>
      </c>
      <c r="BI62" s="181" t="s">
        <v>2854</v>
      </c>
      <c r="BJ62" s="181" t="s">
        <v>2746</v>
      </c>
      <c r="BK62" s="181" t="s">
        <v>2746</v>
      </c>
      <c r="BL62" s="181" t="s">
        <v>2854</v>
      </c>
      <c r="BM62" s="181" t="s">
        <v>2746</v>
      </c>
      <c r="BN62" s="181" t="s">
        <v>2746</v>
      </c>
      <c r="BO62" s="181" t="s">
        <v>2854</v>
      </c>
      <c r="BP62" s="181" t="s">
        <v>2746</v>
      </c>
      <c r="BQ62" s="181" t="s">
        <v>2746</v>
      </c>
      <c r="BR62" s="181" t="s">
        <v>2854</v>
      </c>
      <c r="BS62" s="181" t="s">
        <v>2746</v>
      </c>
      <c r="BT62" s="181" t="s">
        <v>2746</v>
      </c>
      <c r="BU62" s="181" t="s">
        <v>2854</v>
      </c>
      <c r="BV62" s="181" t="s">
        <v>2746</v>
      </c>
      <c r="BW62" s="181" t="s">
        <v>2746</v>
      </c>
      <c r="BX62" s="181" t="s">
        <v>2854</v>
      </c>
      <c r="BY62" s="181" t="s">
        <v>2746</v>
      </c>
      <c r="BZ62" s="181" t="s">
        <v>2746</v>
      </c>
      <c r="CA62" s="181" t="s">
        <v>2854</v>
      </c>
      <c r="CB62" s="181" t="s">
        <v>2746</v>
      </c>
      <c r="CC62" s="181" t="s">
        <v>2746</v>
      </c>
      <c r="CD62" s="181" t="s">
        <v>2854</v>
      </c>
      <c r="CE62" s="181" t="s">
        <v>2746</v>
      </c>
      <c r="CF62" s="181" t="s">
        <v>2746</v>
      </c>
      <c r="CG62" s="181" t="s">
        <v>2854</v>
      </c>
      <c r="CH62" s="181" t="s">
        <v>2746</v>
      </c>
      <c r="CI62" s="181" t="s">
        <v>2746</v>
      </c>
      <c r="CJ62" s="181" t="s">
        <v>2854</v>
      </c>
      <c r="CK62" s="181" t="s">
        <v>2746</v>
      </c>
      <c r="CL62" s="181" t="s">
        <v>2746</v>
      </c>
      <c r="CM62" s="181" t="s">
        <v>2854</v>
      </c>
      <c r="CN62" s="181" t="s">
        <v>2746</v>
      </c>
      <c r="CO62" s="181" t="s">
        <v>2746</v>
      </c>
      <c r="CP62" s="181" t="s">
        <v>2854</v>
      </c>
      <c r="CQ62" s="181" t="s">
        <v>2746</v>
      </c>
      <c r="CR62" s="181" t="s">
        <v>2746</v>
      </c>
      <c r="CS62" s="181" t="s">
        <v>2854</v>
      </c>
      <c r="CT62" s="181" t="s">
        <v>2746</v>
      </c>
      <c r="CU62" s="181" t="s">
        <v>2746</v>
      </c>
      <c r="CV62" s="181" t="s">
        <v>2854</v>
      </c>
      <c r="CW62" s="181" t="s">
        <v>2746</v>
      </c>
      <c r="CX62" s="181" t="s">
        <v>2746</v>
      </c>
      <c r="CY62" s="181" t="s">
        <v>2854</v>
      </c>
      <c r="CZ62" s="181" t="s">
        <v>2746</v>
      </c>
      <c r="DA62" s="181" t="s">
        <v>2746</v>
      </c>
      <c r="DB62" s="181" t="s">
        <v>2854</v>
      </c>
      <c r="DC62" s="181" t="s">
        <v>2746</v>
      </c>
      <c r="DD62" s="181" t="s">
        <v>2746</v>
      </c>
      <c r="DE62" s="181" t="s">
        <v>2854</v>
      </c>
      <c r="DF62" s="181" t="s">
        <v>2746</v>
      </c>
      <c r="DG62" s="181" t="s">
        <v>2746</v>
      </c>
      <c r="DH62" s="181" t="s">
        <v>2854</v>
      </c>
      <c r="DI62" s="181" t="s">
        <v>2746</v>
      </c>
      <c r="DJ62" s="181" t="s">
        <v>2746</v>
      </c>
      <c r="DK62" s="181" t="s">
        <v>2854</v>
      </c>
      <c r="DL62" s="181" t="s">
        <v>2746</v>
      </c>
      <c r="DM62" s="181" t="s">
        <v>2746</v>
      </c>
      <c r="DN62" s="181" t="s">
        <v>2854</v>
      </c>
      <c r="DO62" s="181" t="s">
        <v>2746</v>
      </c>
      <c r="DP62" s="181" t="s">
        <v>2746</v>
      </c>
      <c r="DQ62" s="181" t="s">
        <v>2854</v>
      </c>
      <c r="DR62" s="181" t="s">
        <v>2746</v>
      </c>
      <c r="DS62" s="181" t="s">
        <v>2746</v>
      </c>
      <c r="DT62" s="181" t="s">
        <v>2854</v>
      </c>
      <c r="DU62" s="181" t="s">
        <v>2746</v>
      </c>
      <c r="DV62" s="181" t="s">
        <v>2746</v>
      </c>
      <c r="DW62" s="181" t="s">
        <v>2854</v>
      </c>
      <c r="DX62" s="181" t="s">
        <v>2746</v>
      </c>
      <c r="DY62" s="181" t="s">
        <v>2746</v>
      </c>
      <c r="DZ62" s="181" t="s">
        <v>2854</v>
      </c>
      <c r="EA62" s="181" t="s">
        <v>2746</v>
      </c>
      <c r="EB62" s="181" t="s">
        <v>2746</v>
      </c>
      <c r="EC62" s="181" t="s">
        <v>2854</v>
      </c>
      <c r="ED62" s="181" t="s">
        <v>2746</v>
      </c>
      <c r="EE62" s="181" t="s">
        <v>2746</v>
      </c>
      <c r="EF62" s="181" t="s">
        <v>2854</v>
      </c>
      <c r="EG62" s="181" t="s">
        <v>2746</v>
      </c>
      <c r="EH62" s="181" t="s">
        <v>2746</v>
      </c>
      <c r="EI62" s="181" t="s">
        <v>2854</v>
      </c>
      <c r="EJ62" s="181" t="s">
        <v>2746</v>
      </c>
      <c r="EK62" s="181" t="s">
        <v>2746</v>
      </c>
      <c r="EL62" s="181" t="s">
        <v>2854</v>
      </c>
      <c r="EM62" s="181" t="s">
        <v>2746</v>
      </c>
      <c r="EN62" s="181" t="s">
        <v>2746</v>
      </c>
      <c r="EO62" s="181" t="s">
        <v>2854</v>
      </c>
      <c r="EP62" s="181" t="s">
        <v>2746</v>
      </c>
      <c r="EQ62" s="181" t="s">
        <v>2746</v>
      </c>
      <c r="ER62" s="181" t="s">
        <v>2854</v>
      </c>
      <c r="ES62" s="181" t="s">
        <v>2746</v>
      </c>
      <c r="ET62" s="181" t="s">
        <v>2746</v>
      </c>
    </row>
    <row r="63" spans="1:150" x14ac:dyDescent="0.35">
      <c r="A63" s="1"/>
      <c r="B63" s="182" t="s">
        <v>3199</v>
      </c>
      <c r="C63" s="182" t="s">
        <v>113</v>
      </c>
      <c r="D63" s="182" t="s">
        <v>962</v>
      </c>
      <c r="E63" s="182" t="s">
        <v>3200</v>
      </c>
      <c r="F63" s="182" t="s">
        <v>3201</v>
      </c>
      <c r="G63" s="183" t="s">
        <v>2854</v>
      </c>
      <c r="H63" s="183" t="s">
        <v>2746</v>
      </c>
      <c r="I63" s="183" t="s">
        <v>2746</v>
      </c>
      <c r="J63" s="183" t="s">
        <v>2854</v>
      </c>
      <c r="K63" s="183" t="s">
        <v>2746</v>
      </c>
      <c r="L63" s="183" t="s">
        <v>2746</v>
      </c>
      <c r="M63" s="183" t="s">
        <v>2854</v>
      </c>
      <c r="N63" s="183" t="s">
        <v>2746</v>
      </c>
      <c r="O63" s="183" t="s">
        <v>2746</v>
      </c>
      <c r="P63" s="183" t="s">
        <v>2854</v>
      </c>
      <c r="Q63" s="183" t="s">
        <v>2746</v>
      </c>
      <c r="R63" s="183" t="s">
        <v>2746</v>
      </c>
      <c r="S63" s="183" t="s">
        <v>2854</v>
      </c>
      <c r="T63" s="183" t="s">
        <v>2746</v>
      </c>
      <c r="U63" s="183" t="s">
        <v>2746</v>
      </c>
      <c r="V63" s="183" t="s">
        <v>2854</v>
      </c>
      <c r="W63" s="183" t="s">
        <v>2746</v>
      </c>
      <c r="X63" s="183" t="s">
        <v>2746</v>
      </c>
      <c r="Y63" s="183" t="s">
        <v>2854</v>
      </c>
      <c r="Z63" s="183" t="s">
        <v>2746</v>
      </c>
      <c r="AA63" s="183" t="s">
        <v>2746</v>
      </c>
      <c r="AB63" s="183" t="s">
        <v>2854</v>
      </c>
      <c r="AC63" s="183" t="s">
        <v>2746</v>
      </c>
      <c r="AD63" s="183" t="s">
        <v>2746</v>
      </c>
      <c r="AE63" s="183" t="s">
        <v>2854</v>
      </c>
      <c r="AF63" s="183" t="s">
        <v>2746</v>
      </c>
      <c r="AG63" s="183" t="s">
        <v>2746</v>
      </c>
      <c r="AH63" s="183" t="s">
        <v>2854</v>
      </c>
      <c r="AI63" s="183" t="s">
        <v>2746</v>
      </c>
      <c r="AJ63" s="183" t="s">
        <v>2746</v>
      </c>
      <c r="AK63" s="183" t="s">
        <v>2854</v>
      </c>
      <c r="AL63" s="183" t="s">
        <v>2746</v>
      </c>
      <c r="AM63" s="183" t="s">
        <v>2746</v>
      </c>
      <c r="AN63" s="183" t="s">
        <v>2854</v>
      </c>
      <c r="AO63" s="183" t="s">
        <v>2746</v>
      </c>
      <c r="AP63" s="183" t="s">
        <v>2746</v>
      </c>
      <c r="AQ63" s="183" t="s">
        <v>2854</v>
      </c>
      <c r="AR63" s="183" t="s">
        <v>2746</v>
      </c>
      <c r="AS63" s="183" t="s">
        <v>2746</v>
      </c>
      <c r="AT63" s="183" t="s">
        <v>2854</v>
      </c>
      <c r="AU63" s="183" t="s">
        <v>2746</v>
      </c>
      <c r="AV63" s="183" t="s">
        <v>2746</v>
      </c>
      <c r="AW63" s="183" t="s">
        <v>2854</v>
      </c>
      <c r="AX63" s="183" t="s">
        <v>2746</v>
      </c>
      <c r="AY63" s="183" t="s">
        <v>2746</v>
      </c>
      <c r="AZ63" s="183" t="s">
        <v>2854</v>
      </c>
      <c r="BA63" s="183" t="s">
        <v>2746</v>
      </c>
      <c r="BB63" s="183" t="s">
        <v>2746</v>
      </c>
      <c r="BC63" s="183" t="s">
        <v>2854</v>
      </c>
      <c r="BD63" s="183" t="s">
        <v>2746</v>
      </c>
      <c r="BE63" s="183" t="s">
        <v>2746</v>
      </c>
      <c r="BF63" s="183" t="s">
        <v>2854</v>
      </c>
      <c r="BG63" s="183" t="s">
        <v>2746</v>
      </c>
      <c r="BH63" s="183" t="s">
        <v>2746</v>
      </c>
      <c r="BI63" s="183" t="s">
        <v>2854</v>
      </c>
      <c r="BJ63" s="183" t="s">
        <v>2746</v>
      </c>
      <c r="BK63" s="183" t="s">
        <v>2746</v>
      </c>
      <c r="BL63" s="183" t="s">
        <v>2854</v>
      </c>
      <c r="BM63" s="183" t="s">
        <v>2746</v>
      </c>
      <c r="BN63" s="183" t="s">
        <v>2746</v>
      </c>
      <c r="BO63" s="183" t="s">
        <v>2854</v>
      </c>
      <c r="BP63" s="183" t="s">
        <v>2746</v>
      </c>
      <c r="BQ63" s="183" t="s">
        <v>2746</v>
      </c>
      <c r="BR63" s="183" t="s">
        <v>2854</v>
      </c>
      <c r="BS63" s="183" t="s">
        <v>2746</v>
      </c>
      <c r="BT63" s="183" t="s">
        <v>2746</v>
      </c>
      <c r="BU63" s="183" t="s">
        <v>2854</v>
      </c>
      <c r="BV63" s="183" t="s">
        <v>2746</v>
      </c>
      <c r="BW63" s="183" t="s">
        <v>2746</v>
      </c>
      <c r="BX63" s="183" t="s">
        <v>2854</v>
      </c>
      <c r="BY63" s="183" t="s">
        <v>2746</v>
      </c>
      <c r="BZ63" s="183" t="s">
        <v>2746</v>
      </c>
      <c r="CA63" s="183" t="s">
        <v>2854</v>
      </c>
      <c r="CB63" s="183" t="s">
        <v>2746</v>
      </c>
      <c r="CC63" s="183" t="s">
        <v>2746</v>
      </c>
      <c r="CD63" s="183" t="s">
        <v>2854</v>
      </c>
      <c r="CE63" s="183" t="s">
        <v>2746</v>
      </c>
      <c r="CF63" s="183" t="s">
        <v>2746</v>
      </c>
      <c r="CG63" s="183" t="s">
        <v>2854</v>
      </c>
      <c r="CH63" s="183" t="s">
        <v>2746</v>
      </c>
      <c r="CI63" s="183" t="s">
        <v>2746</v>
      </c>
      <c r="CJ63" s="183" t="s">
        <v>2854</v>
      </c>
      <c r="CK63" s="183" t="s">
        <v>2746</v>
      </c>
      <c r="CL63" s="183" t="s">
        <v>2746</v>
      </c>
      <c r="CM63" s="183" t="s">
        <v>2854</v>
      </c>
      <c r="CN63" s="183" t="s">
        <v>2746</v>
      </c>
      <c r="CO63" s="183" t="s">
        <v>2746</v>
      </c>
      <c r="CP63" s="183" t="s">
        <v>2854</v>
      </c>
      <c r="CQ63" s="183" t="s">
        <v>2746</v>
      </c>
      <c r="CR63" s="183" t="s">
        <v>2746</v>
      </c>
      <c r="CS63" s="183" t="s">
        <v>2854</v>
      </c>
      <c r="CT63" s="183" t="s">
        <v>2746</v>
      </c>
      <c r="CU63" s="183" t="s">
        <v>2746</v>
      </c>
      <c r="CV63" s="183" t="s">
        <v>2854</v>
      </c>
      <c r="CW63" s="183" t="s">
        <v>2746</v>
      </c>
      <c r="CX63" s="183" t="s">
        <v>2746</v>
      </c>
      <c r="CY63" s="183" t="s">
        <v>2854</v>
      </c>
      <c r="CZ63" s="183" t="s">
        <v>2746</v>
      </c>
      <c r="DA63" s="183" t="s">
        <v>2746</v>
      </c>
      <c r="DB63" s="183" t="s">
        <v>2854</v>
      </c>
      <c r="DC63" s="183" t="s">
        <v>2746</v>
      </c>
      <c r="DD63" s="183" t="s">
        <v>2746</v>
      </c>
      <c r="DE63" s="183" t="s">
        <v>2854</v>
      </c>
      <c r="DF63" s="183" t="s">
        <v>2746</v>
      </c>
      <c r="DG63" s="183" t="s">
        <v>2746</v>
      </c>
      <c r="DH63" s="183" t="s">
        <v>2854</v>
      </c>
      <c r="DI63" s="183" t="s">
        <v>2746</v>
      </c>
      <c r="DJ63" s="183" t="s">
        <v>2746</v>
      </c>
      <c r="DK63" s="183" t="s">
        <v>2854</v>
      </c>
      <c r="DL63" s="183" t="s">
        <v>2746</v>
      </c>
      <c r="DM63" s="183" t="s">
        <v>2746</v>
      </c>
      <c r="DN63" s="183" t="s">
        <v>2854</v>
      </c>
      <c r="DO63" s="183" t="s">
        <v>2746</v>
      </c>
      <c r="DP63" s="183" t="s">
        <v>2746</v>
      </c>
      <c r="DQ63" s="183" t="s">
        <v>2854</v>
      </c>
      <c r="DR63" s="183" t="s">
        <v>2746</v>
      </c>
      <c r="DS63" s="183" t="s">
        <v>2746</v>
      </c>
      <c r="DT63" s="183" t="s">
        <v>2854</v>
      </c>
      <c r="DU63" s="183" t="s">
        <v>2746</v>
      </c>
      <c r="DV63" s="183" t="s">
        <v>2746</v>
      </c>
      <c r="DW63" s="183" t="s">
        <v>2854</v>
      </c>
      <c r="DX63" s="183" t="s">
        <v>2746</v>
      </c>
      <c r="DY63" s="183" t="s">
        <v>2746</v>
      </c>
      <c r="DZ63" s="183" t="s">
        <v>2854</v>
      </c>
      <c r="EA63" s="183" t="s">
        <v>2746</v>
      </c>
      <c r="EB63" s="183" t="s">
        <v>2746</v>
      </c>
      <c r="EC63" s="183" t="s">
        <v>2854</v>
      </c>
      <c r="ED63" s="183" t="s">
        <v>2746</v>
      </c>
      <c r="EE63" s="183" t="s">
        <v>2746</v>
      </c>
      <c r="EF63" s="183" t="s">
        <v>2854</v>
      </c>
      <c r="EG63" s="183" t="s">
        <v>2746</v>
      </c>
      <c r="EH63" s="183" t="s">
        <v>2746</v>
      </c>
      <c r="EI63" s="183" t="s">
        <v>2854</v>
      </c>
      <c r="EJ63" s="183" t="s">
        <v>2746</v>
      </c>
      <c r="EK63" s="183" t="s">
        <v>2746</v>
      </c>
      <c r="EL63" s="183" t="s">
        <v>2854</v>
      </c>
      <c r="EM63" s="183" t="s">
        <v>2746</v>
      </c>
      <c r="EN63" s="183" t="s">
        <v>2746</v>
      </c>
      <c r="EO63" s="183" t="s">
        <v>2854</v>
      </c>
      <c r="EP63" s="183" t="s">
        <v>2746</v>
      </c>
      <c r="EQ63" s="183" t="s">
        <v>2746</v>
      </c>
      <c r="ER63" s="183" t="s">
        <v>2854</v>
      </c>
      <c r="ES63" s="183" t="s">
        <v>2746</v>
      </c>
      <c r="ET63" s="183" t="s">
        <v>2746</v>
      </c>
    </row>
    <row r="64" spans="1:150" x14ac:dyDescent="0.35">
      <c r="A64" s="1"/>
      <c r="B64" s="182" t="s">
        <v>3202</v>
      </c>
      <c r="C64" s="182" t="s">
        <v>113</v>
      </c>
      <c r="D64" s="182" t="s">
        <v>962</v>
      </c>
      <c r="E64" s="182" t="s">
        <v>3203</v>
      </c>
      <c r="F64" s="182" t="s">
        <v>3204</v>
      </c>
      <c r="G64" s="183" t="s">
        <v>2854</v>
      </c>
      <c r="H64" s="183" t="s">
        <v>2746</v>
      </c>
      <c r="I64" s="183" t="s">
        <v>2746</v>
      </c>
      <c r="J64" s="183" t="s">
        <v>2854</v>
      </c>
      <c r="K64" s="183" t="s">
        <v>2746</v>
      </c>
      <c r="L64" s="183" t="s">
        <v>2746</v>
      </c>
      <c r="M64" s="183" t="s">
        <v>2854</v>
      </c>
      <c r="N64" s="183" t="s">
        <v>2746</v>
      </c>
      <c r="O64" s="183" t="s">
        <v>2746</v>
      </c>
      <c r="P64" s="183" t="s">
        <v>2854</v>
      </c>
      <c r="Q64" s="183" t="s">
        <v>2746</v>
      </c>
      <c r="R64" s="183" t="s">
        <v>2746</v>
      </c>
      <c r="S64" s="183" t="s">
        <v>2854</v>
      </c>
      <c r="T64" s="183" t="s">
        <v>2746</v>
      </c>
      <c r="U64" s="183" t="s">
        <v>2746</v>
      </c>
      <c r="V64" s="183" t="s">
        <v>2854</v>
      </c>
      <c r="W64" s="183" t="s">
        <v>2746</v>
      </c>
      <c r="X64" s="183" t="s">
        <v>2746</v>
      </c>
      <c r="Y64" s="183" t="s">
        <v>2854</v>
      </c>
      <c r="Z64" s="183" t="s">
        <v>2746</v>
      </c>
      <c r="AA64" s="183" t="s">
        <v>2746</v>
      </c>
      <c r="AB64" s="183" t="s">
        <v>2854</v>
      </c>
      <c r="AC64" s="183" t="s">
        <v>2746</v>
      </c>
      <c r="AD64" s="183" t="s">
        <v>2746</v>
      </c>
      <c r="AE64" s="183" t="s">
        <v>2854</v>
      </c>
      <c r="AF64" s="183" t="s">
        <v>2746</v>
      </c>
      <c r="AG64" s="183" t="s">
        <v>2746</v>
      </c>
      <c r="AH64" s="183" t="s">
        <v>2854</v>
      </c>
      <c r="AI64" s="183" t="s">
        <v>2746</v>
      </c>
      <c r="AJ64" s="183" t="s">
        <v>2746</v>
      </c>
      <c r="AK64" s="183" t="s">
        <v>2854</v>
      </c>
      <c r="AL64" s="183" t="s">
        <v>2746</v>
      </c>
      <c r="AM64" s="183" t="s">
        <v>2746</v>
      </c>
      <c r="AN64" s="183" t="s">
        <v>2854</v>
      </c>
      <c r="AO64" s="183" t="s">
        <v>2746</v>
      </c>
      <c r="AP64" s="183" t="s">
        <v>2746</v>
      </c>
      <c r="AQ64" s="183" t="s">
        <v>2854</v>
      </c>
      <c r="AR64" s="183" t="s">
        <v>2746</v>
      </c>
      <c r="AS64" s="183" t="s">
        <v>2746</v>
      </c>
      <c r="AT64" s="183" t="s">
        <v>2854</v>
      </c>
      <c r="AU64" s="183" t="s">
        <v>2746</v>
      </c>
      <c r="AV64" s="183" t="s">
        <v>2746</v>
      </c>
      <c r="AW64" s="183" t="s">
        <v>2854</v>
      </c>
      <c r="AX64" s="183" t="s">
        <v>2746</v>
      </c>
      <c r="AY64" s="183" t="s">
        <v>2746</v>
      </c>
      <c r="AZ64" s="183" t="s">
        <v>2854</v>
      </c>
      <c r="BA64" s="183" t="s">
        <v>2746</v>
      </c>
      <c r="BB64" s="183" t="s">
        <v>2746</v>
      </c>
      <c r="BC64" s="183" t="s">
        <v>2854</v>
      </c>
      <c r="BD64" s="183" t="s">
        <v>2746</v>
      </c>
      <c r="BE64" s="183" t="s">
        <v>2746</v>
      </c>
      <c r="BF64" s="183" t="s">
        <v>2854</v>
      </c>
      <c r="BG64" s="183" t="s">
        <v>2746</v>
      </c>
      <c r="BH64" s="183" t="s">
        <v>2746</v>
      </c>
      <c r="BI64" s="183" t="s">
        <v>2854</v>
      </c>
      <c r="BJ64" s="183" t="s">
        <v>2746</v>
      </c>
      <c r="BK64" s="183" t="s">
        <v>2746</v>
      </c>
      <c r="BL64" s="183" t="s">
        <v>2854</v>
      </c>
      <c r="BM64" s="183" t="s">
        <v>2746</v>
      </c>
      <c r="BN64" s="183" t="s">
        <v>2746</v>
      </c>
      <c r="BO64" s="183" t="s">
        <v>2854</v>
      </c>
      <c r="BP64" s="183" t="s">
        <v>2746</v>
      </c>
      <c r="BQ64" s="183" t="s">
        <v>2746</v>
      </c>
      <c r="BR64" s="183" t="s">
        <v>2854</v>
      </c>
      <c r="BS64" s="183" t="s">
        <v>2746</v>
      </c>
      <c r="BT64" s="183" t="s">
        <v>2746</v>
      </c>
      <c r="BU64" s="183" t="s">
        <v>2854</v>
      </c>
      <c r="BV64" s="183" t="s">
        <v>2746</v>
      </c>
      <c r="BW64" s="183" t="s">
        <v>2746</v>
      </c>
      <c r="BX64" s="183" t="s">
        <v>2854</v>
      </c>
      <c r="BY64" s="183" t="s">
        <v>2746</v>
      </c>
      <c r="BZ64" s="183" t="s">
        <v>2746</v>
      </c>
      <c r="CA64" s="183" t="s">
        <v>2854</v>
      </c>
      <c r="CB64" s="183" t="s">
        <v>2746</v>
      </c>
      <c r="CC64" s="183" t="s">
        <v>2746</v>
      </c>
      <c r="CD64" s="183" t="s">
        <v>2854</v>
      </c>
      <c r="CE64" s="183" t="s">
        <v>2746</v>
      </c>
      <c r="CF64" s="183" t="s">
        <v>2746</v>
      </c>
      <c r="CG64" s="183" t="s">
        <v>2854</v>
      </c>
      <c r="CH64" s="183" t="s">
        <v>2746</v>
      </c>
      <c r="CI64" s="183" t="s">
        <v>2746</v>
      </c>
      <c r="CJ64" s="183" t="s">
        <v>2854</v>
      </c>
      <c r="CK64" s="183" t="s">
        <v>2746</v>
      </c>
      <c r="CL64" s="183" t="s">
        <v>2746</v>
      </c>
      <c r="CM64" s="183" t="s">
        <v>2854</v>
      </c>
      <c r="CN64" s="183" t="s">
        <v>2746</v>
      </c>
      <c r="CO64" s="183" t="s">
        <v>2746</v>
      </c>
      <c r="CP64" s="183" t="s">
        <v>2854</v>
      </c>
      <c r="CQ64" s="183" t="s">
        <v>2746</v>
      </c>
      <c r="CR64" s="183" t="s">
        <v>2746</v>
      </c>
      <c r="CS64" s="183" t="s">
        <v>2854</v>
      </c>
      <c r="CT64" s="183" t="s">
        <v>2746</v>
      </c>
      <c r="CU64" s="183" t="s">
        <v>2746</v>
      </c>
      <c r="CV64" s="183" t="s">
        <v>2854</v>
      </c>
      <c r="CW64" s="183" t="s">
        <v>2746</v>
      </c>
      <c r="CX64" s="183" t="s">
        <v>2746</v>
      </c>
      <c r="CY64" s="183" t="s">
        <v>2854</v>
      </c>
      <c r="CZ64" s="183" t="s">
        <v>2746</v>
      </c>
      <c r="DA64" s="183" t="s">
        <v>2746</v>
      </c>
      <c r="DB64" s="183" t="s">
        <v>2854</v>
      </c>
      <c r="DC64" s="183" t="s">
        <v>2746</v>
      </c>
      <c r="DD64" s="183" t="s">
        <v>2746</v>
      </c>
      <c r="DE64" s="183" t="s">
        <v>2854</v>
      </c>
      <c r="DF64" s="183" t="s">
        <v>2746</v>
      </c>
      <c r="DG64" s="183" t="s">
        <v>2746</v>
      </c>
      <c r="DH64" s="183" t="s">
        <v>2854</v>
      </c>
      <c r="DI64" s="183" t="s">
        <v>2746</v>
      </c>
      <c r="DJ64" s="183" t="s">
        <v>2746</v>
      </c>
      <c r="DK64" s="183" t="s">
        <v>2854</v>
      </c>
      <c r="DL64" s="183" t="s">
        <v>2746</v>
      </c>
      <c r="DM64" s="183" t="s">
        <v>2746</v>
      </c>
      <c r="DN64" s="183" t="s">
        <v>2854</v>
      </c>
      <c r="DO64" s="183" t="s">
        <v>2746</v>
      </c>
      <c r="DP64" s="183" t="s">
        <v>2746</v>
      </c>
      <c r="DQ64" s="183" t="s">
        <v>2854</v>
      </c>
      <c r="DR64" s="183" t="s">
        <v>2746</v>
      </c>
      <c r="DS64" s="183" t="s">
        <v>2746</v>
      </c>
      <c r="DT64" s="183" t="s">
        <v>2854</v>
      </c>
      <c r="DU64" s="183" t="s">
        <v>2746</v>
      </c>
      <c r="DV64" s="183" t="s">
        <v>2746</v>
      </c>
      <c r="DW64" s="183" t="s">
        <v>2854</v>
      </c>
      <c r="DX64" s="183" t="s">
        <v>2746</v>
      </c>
      <c r="DY64" s="183" t="s">
        <v>2746</v>
      </c>
      <c r="DZ64" s="183" t="s">
        <v>2854</v>
      </c>
      <c r="EA64" s="183" t="s">
        <v>2746</v>
      </c>
      <c r="EB64" s="183" t="s">
        <v>2746</v>
      </c>
      <c r="EC64" s="183" t="s">
        <v>2854</v>
      </c>
      <c r="ED64" s="183" t="s">
        <v>2746</v>
      </c>
      <c r="EE64" s="183" t="s">
        <v>2746</v>
      </c>
      <c r="EF64" s="183" t="s">
        <v>2854</v>
      </c>
      <c r="EG64" s="183" t="s">
        <v>2746</v>
      </c>
      <c r="EH64" s="183" t="s">
        <v>2746</v>
      </c>
      <c r="EI64" s="183" t="s">
        <v>2854</v>
      </c>
      <c r="EJ64" s="183" t="s">
        <v>2746</v>
      </c>
      <c r="EK64" s="183" t="s">
        <v>2746</v>
      </c>
      <c r="EL64" s="183" t="s">
        <v>2854</v>
      </c>
      <c r="EM64" s="183" t="s">
        <v>2746</v>
      </c>
      <c r="EN64" s="183" t="s">
        <v>2746</v>
      </c>
      <c r="EO64" s="183" t="s">
        <v>2854</v>
      </c>
      <c r="EP64" s="183" t="s">
        <v>2746</v>
      </c>
      <c r="EQ64" s="183" t="s">
        <v>2746</v>
      </c>
      <c r="ER64" s="183" t="s">
        <v>2854</v>
      </c>
      <c r="ES64" s="183" t="s">
        <v>2746</v>
      </c>
      <c r="ET64" s="183" t="s">
        <v>2746</v>
      </c>
    </row>
    <row r="65" spans="1:150" x14ac:dyDescent="0.35">
      <c r="A65" s="1"/>
      <c r="B65" s="182" t="s">
        <v>3205</v>
      </c>
      <c r="C65" s="182" t="s">
        <v>113</v>
      </c>
      <c r="D65" s="182" t="s">
        <v>962</v>
      </c>
      <c r="E65" s="182" t="s">
        <v>3206</v>
      </c>
      <c r="F65" s="182" t="s">
        <v>3207</v>
      </c>
      <c r="G65" s="183" t="s">
        <v>2854</v>
      </c>
      <c r="H65" s="183" t="s">
        <v>2746</v>
      </c>
      <c r="I65" s="183" t="s">
        <v>2746</v>
      </c>
      <c r="J65" s="183" t="s">
        <v>2854</v>
      </c>
      <c r="K65" s="183" t="s">
        <v>2746</v>
      </c>
      <c r="L65" s="183" t="s">
        <v>2746</v>
      </c>
      <c r="M65" s="183" t="s">
        <v>2854</v>
      </c>
      <c r="N65" s="183" t="s">
        <v>2746</v>
      </c>
      <c r="O65" s="183" t="s">
        <v>2746</v>
      </c>
      <c r="P65" s="183" t="s">
        <v>2854</v>
      </c>
      <c r="Q65" s="183" t="s">
        <v>2746</v>
      </c>
      <c r="R65" s="183" t="s">
        <v>2746</v>
      </c>
      <c r="S65" s="183" t="s">
        <v>2854</v>
      </c>
      <c r="T65" s="183" t="s">
        <v>2746</v>
      </c>
      <c r="U65" s="183" t="s">
        <v>2746</v>
      </c>
      <c r="V65" s="183" t="s">
        <v>2854</v>
      </c>
      <c r="W65" s="183" t="s">
        <v>2746</v>
      </c>
      <c r="X65" s="183" t="s">
        <v>2746</v>
      </c>
      <c r="Y65" s="183" t="s">
        <v>2854</v>
      </c>
      <c r="Z65" s="183" t="s">
        <v>2746</v>
      </c>
      <c r="AA65" s="183" t="s">
        <v>2746</v>
      </c>
      <c r="AB65" s="183" t="s">
        <v>2854</v>
      </c>
      <c r="AC65" s="183" t="s">
        <v>2746</v>
      </c>
      <c r="AD65" s="183" t="s">
        <v>2746</v>
      </c>
      <c r="AE65" s="183" t="s">
        <v>2854</v>
      </c>
      <c r="AF65" s="183" t="s">
        <v>2746</v>
      </c>
      <c r="AG65" s="183" t="s">
        <v>2746</v>
      </c>
      <c r="AH65" s="183" t="s">
        <v>2854</v>
      </c>
      <c r="AI65" s="183" t="s">
        <v>2746</v>
      </c>
      <c r="AJ65" s="183" t="s">
        <v>2746</v>
      </c>
      <c r="AK65" s="183" t="s">
        <v>2854</v>
      </c>
      <c r="AL65" s="183" t="s">
        <v>2746</v>
      </c>
      <c r="AM65" s="183" t="s">
        <v>2746</v>
      </c>
      <c r="AN65" s="183" t="s">
        <v>2854</v>
      </c>
      <c r="AO65" s="183" t="s">
        <v>2746</v>
      </c>
      <c r="AP65" s="183" t="s">
        <v>2746</v>
      </c>
      <c r="AQ65" s="183" t="s">
        <v>2854</v>
      </c>
      <c r="AR65" s="183" t="s">
        <v>2746</v>
      </c>
      <c r="AS65" s="183" t="s">
        <v>2746</v>
      </c>
      <c r="AT65" s="183" t="s">
        <v>2854</v>
      </c>
      <c r="AU65" s="183" t="s">
        <v>2746</v>
      </c>
      <c r="AV65" s="183" t="s">
        <v>2746</v>
      </c>
      <c r="AW65" s="183" t="s">
        <v>2854</v>
      </c>
      <c r="AX65" s="183" t="s">
        <v>2746</v>
      </c>
      <c r="AY65" s="183" t="s">
        <v>2746</v>
      </c>
      <c r="AZ65" s="183" t="s">
        <v>2854</v>
      </c>
      <c r="BA65" s="183" t="s">
        <v>2746</v>
      </c>
      <c r="BB65" s="183" t="s">
        <v>2746</v>
      </c>
      <c r="BC65" s="183" t="s">
        <v>2854</v>
      </c>
      <c r="BD65" s="183" t="s">
        <v>2746</v>
      </c>
      <c r="BE65" s="183" t="s">
        <v>2746</v>
      </c>
      <c r="BF65" s="183" t="s">
        <v>2854</v>
      </c>
      <c r="BG65" s="183" t="s">
        <v>2746</v>
      </c>
      <c r="BH65" s="183" t="s">
        <v>2746</v>
      </c>
      <c r="BI65" s="183" t="s">
        <v>2854</v>
      </c>
      <c r="BJ65" s="183" t="s">
        <v>2746</v>
      </c>
      <c r="BK65" s="183" t="s">
        <v>2746</v>
      </c>
      <c r="BL65" s="183" t="s">
        <v>2854</v>
      </c>
      <c r="BM65" s="183" t="s">
        <v>2746</v>
      </c>
      <c r="BN65" s="183" t="s">
        <v>2746</v>
      </c>
      <c r="BO65" s="183" t="s">
        <v>2854</v>
      </c>
      <c r="BP65" s="183" t="s">
        <v>2746</v>
      </c>
      <c r="BQ65" s="183" t="s">
        <v>2746</v>
      </c>
      <c r="BR65" s="183" t="s">
        <v>2854</v>
      </c>
      <c r="BS65" s="183" t="s">
        <v>2746</v>
      </c>
      <c r="BT65" s="183" t="s">
        <v>2746</v>
      </c>
      <c r="BU65" s="183" t="s">
        <v>2854</v>
      </c>
      <c r="BV65" s="183" t="s">
        <v>2746</v>
      </c>
      <c r="BW65" s="183" t="s">
        <v>2746</v>
      </c>
      <c r="BX65" s="183" t="s">
        <v>2854</v>
      </c>
      <c r="BY65" s="183" t="s">
        <v>2746</v>
      </c>
      <c r="BZ65" s="183" t="s">
        <v>2746</v>
      </c>
      <c r="CA65" s="183" t="s">
        <v>2854</v>
      </c>
      <c r="CB65" s="183" t="s">
        <v>2746</v>
      </c>
      <c r="CC65" s="183" t="s">
        <v>2746</v>
      </c>
      <c r="CD65" s="183" t="s">
        <v>2854</v>
      </c>
      <c r="CE65" s="183" t="s">
        <v>2746</v>
      </c>
      <c r="CF65" s="183" t="s">
        <v>2746</v>
      </c>
      <c r="CG65" s="183" t="s">
        <v>2854</v>
      </c>
      <c r="CH65" s="183" t="s">
        <v>2746</v>
      </c>
      <c r="CI65" s="183" t="s">
        <v>2746</v>
      </c>
      <c r="CJ65" s="183" t="s">
        <v>2854</v>
      </c>
      <c r="CK65" s="183" t="s">
        <v>2746</v>
      </c>
      <c r="CL65" s="183" t="s">
        <v>2746</v>
      </c>
      <c r="CM65" s="183" t="s">
        <v>2854</v>
      </c>
      <c r="CN65" s="183" t="s">
        <v>2746</v>
      </c>
      <c r="CO65" s="183" t="s">
        <v>2746</v>
      </c>
      <c r="CP65" s="183" t="s">
        <v>2854</v>
      </c>
      <c r="CQ65" s="183" t="s">
        <v>2746</v>
      </c>
      <c r="CR65" s="183" t="s">
        <v>2746</v>
      </c>
      <c r="CS65" s="183" t="s">
        <v>2854</v>
      </c>
      <c r="CT65" s="183" t="s">
        <v>2746</v>
      </c>
      <c r="CU65" s="183" t="s">
        <v>2746</v>
      </c>
      <c r="CV65" s="183" t="s">
        <v>2854</v>
      </c>
      <c r="CW65" s="183" t="s">
        <v>2746</v>
      </c>
      <c r="CX65" s="183" t="s">
        <v>2746</v>
      </c>
      <c r="CY65" s="183" t="s">
        <v>2854</v>
      </c>
      <c r="CZ65" s="183" t="s">
        <v>2746</v>
      </c>
      <c r="DA65" s="183" t="s">
        <v>2746</v>
      </c>
      <c r="DB65" s="183" t="s">
        <v>2854</v>
      </c>
      <c r="DC65" s="183" t="s">
        <v>2746</v>
      </c>
      <c r="DD65" s="183" t="s">
        <v>2746</v>
      </c>
      <c r="DE65" s="183" t="s">
        <v>2854</v>
      </c>
      <c r="DF65" s="183" t="s">
        <v>2746</v>
      </c>
      <c r="DG65" s="183" t="s">
        <v>2746</v>
      </c>
      <c r="DH65" s="183" t="s">
        <v>2854</v>
      </c>
      <c r="DI65" s="183" t="s">
        <v>2746</v>
      </c>
      <c r="DJ65" s="183" t="s">
        <v>2746</v>
      </c>
      <c r="DK65" s="183" t="s">
        <v>2854</v>
      </c>
      <c r="DL65" s="183" t="s">
        <v>2746</v>
      </c>
      <c r="DM65" s="183" t="s">
        <v>2746</v>
      </c>
      <c r="DN65" s="183" t="s">
        <v>2854</v>
      </c>
      <c r="DO65" s="183" t="s">
        <v>2746</v>
      </c>
      <c r="DP65" s="183" t="s">
        <v>2746</v>
      </c>
      <c r="DQ65" s="183" t="s">
        <v>2854</v>
      </c>
      <c r="DR65" s="183" t="s">
        <v>2746</v>
      </c>
      <c r="DS65" s="183" t="s">
        <v>2746</v>
      </c>
      <c r="DT65" s="183" t="s">
        <v>2854</v>
      </c>
      <c r="DU65" s="183" t="s">
        <v>2746</v>
      </c>
      <c r="DV65" s="183" t="s">
        <v>2746</v>
      </c>
      <c r="DW65" s="183" t="s">
        <v>2854</v>
      </c>
      <c r="DX65" s="183" t="s">
        <v>2746</v>
      </c>
      <c r="DY65" s="183" t="s">
        <v>2746</v>
      </c>
      <c r="DZ65" s="183" t="s">
        <v>2854</v>
      </c>
      <c r="EA65" s="183" t="s">
        <v>2746</v>
      </c>
      <c r="EB65" s="183" t="s">
        <v>2746</v>
      </c>
      <c r="EC65" s="183" t="s">
        <v>2854</v>
      </c>
      <c r="ED65" s="183" t="s">
        <v>2746</v>
      </c>
      <c r="EE65" s="183" t="s">
        <v>2746</v>
      </c>
      <c r="EF65" s="183" t="s">
        <v>2854</v>
      </c>
      <c r="EG65" s="183" t="s">
        <v>2746</v>
      </c>
      <c r="EH65" s="183" t="s">
        <v>2746</v>
      </c>
      <c r="EI65" s="183" t="s">
        <v>2854</v>
      </c>
      <c r="EJ65" s="183" t="s">
        <v>2746</v>
      </c>
      <c r="EK65" s="183" t="s">
        <v>2746</v>
      </c>
      <c r="EL65" s="183" t="s">
        <v>2854</v>
      </c>
      <c r="EM65" s="183" t="s">
        <v>2746</v>
      </c>
      <c r="EN65" s="183" t="s">
        <v>2746</v>
      </c>
      <c r="EO65" s="183" t="s">
        <v>2854</v>
      </c>
      <c r="EP65" s="183" t="s">
        <v>2746</v>
      </c>
      <c r="EQ65" s="183" t="s">
        <v>2746</v>
      </c>
      <c r="ER65" s="183" t="s">
        <v>2854</v>
      </c>
      <c r="ES65" s="183" t="s">
        <v>2746</v>
      </c>
      <c r="ET65" s="183" t="s">
        <v>2746</v>
      </c>
    </row>
    <row r="66" spans="1:150" x14ac:dyDescent="0.35">
      <c r="A66" s="1"/>
      <c r="B66" s="181" t="s">
        <v>3208</v>
      </c>
      <c r="C66" s="181" t="s">
        <v>82</v>
      </c>
      <c r="D66" s="181" t="s">
        <v>3209</v>
      </c>
      <c r="E66" s="181" t="s">
        <v>3210</v>
      </c>
      <c r="F66" s="181" t="s">
        <v>3211</v>
      </c>
      <c r="G66" s="181" t="s">
        <v>2854</v>
      </c>
      <c r="H66" s="181" t="s">
        <v>2746</v>
      </c>
      <c r="I66" s="181" t="s">
        <v>2746</v>
      </c>
      <c r="J66" s="181" t="s">
        <v>2854</v>
      </c>
      <c r="K66" s="181" t="s">
        <v>2746</v>
      </c>
      <c r="L66" s="181" t="s">
        <v>2746</v>
      </c>
      <c r="M66" s="181" t="s">
        <v>2854</v>
      </c>
      <c r="N66" s="181" t="s">
        <v>2746</v>
      </c>
      <c r="O66" s="181" t="s">
        <v>2746</v>
      </c>
      <c r="P66" s="181" t="s">
        <v>2854</v>
      </c>
      <c r="Q66" s="181" t="s">
        <v>2746</v>
      </c>
      <c r="R66" s="181" t="s">
        <v>2746</v>
      </c>
      <c r="S66" s="181" t="s">
        <v>2854</v>
      </c>
      <c r="T66" s="181" t="s">
        <v>2746</v>
      </c>
      <c r="U66" s="181" t="s">
        <v>2746</v>
      </c>
      <c r="V66" s="181" t="s">
        <v>2854</v>
      </c>
      <c r="W66" s="181" t="s">
        <v>2746</v>
      </c>
      <c r="X66" s="181" t="s">
        <v>2746</v>
      </c>
      <c r="Y66" s="181" t="s">
        <v>2854</v>
      </c>
      <c r="Z66" s="181" t="s">
        <v>2746</v>
      </c>
      <c r="AA66" s="181" t="s">
        <v>2746</v>
      </c>
      <c r="AB66" s="181" t="s">
        <v>2854</v>
      </c>
      <c r="AC66" s="181" t="s">
        <v>2746</v>
      </c>
      <c r="AD66" s="181" t="s">
        <v>2746</v>
      </c>
      <c r="AE66" s="181" t="s">
        <v>2854</v>
      </c>
      <c r="AF66" s="181" t="s">
        <v>2746</v>
      </c>
      <c r="AG66" s="181" t="s">
        <v>2746</v>
      </c>
      <c r="AH66" s="181" t="s">
        <v>2854</v>
      </c>
      <c r="AI66" s="181" t="s">
        <v>2746</v>
      </c>
      <c r="AJ66" s="181" t="s">
        <v>2746</v>
      </c>
      <c r="AK66" s="181" t="s">
        <v>2854</v>
      </c>
      <c r="AL66" s="181" t="s">
        <v>2746</v>
      </c>
      <c r="AM66" s="181" t="s">
        <v>2746</v>
      </c>
      <c r="AN66" s="181" t="s">
        <v>2854</v>
      </c>
      <c r="AO66" s="181" t="s">
        <v>2746</v>
      </c>
      <c r="AP66" s="181" t="s">
        <v>2746</v>
      </c>
      <c r="AQ66" s="181" t="s">
        <v>2854</v>
      </c>
      <c r="AR66" s="181" t="s">
        <v>2746</v>
      </c>
      <c r="AS66" s="181" t="s">
        <v>2746</v>
      </c>
      <c r="AT66" s="181" t="s">
        <v>2854</v>
      </c>
      <c r="AU66" s="181" t="s">
        <v>2746</v>
      </c>
      <c r="AV66" s="181" t="s">
        <v>2746</v>
      </c>
      <c r="AW66" s="181" t="s">
        <v>2854</v>
      </c>
      <c r="AX66" s="181" t="s">
        <v>2746</v>
      </c>
      <c r="AY66" s="181" t="s">
        <v>2746</v>
      </c>
      <c r="AZ66" s="181" t="s">
        <v>2854</v>
      </c>
      <c r="BA66" s="181" t="s">
        <v>2746</v>
      </c>
      <c r="BB66" s="181" t="s">
        <v>2746</v>
      </c>
      <c r="BC66" s="181" t="s">
        <v>2854</v>
      </c>
      <c r="BD66" s="181" t="s">
        <v>2746</v>
      </c>
      <c r="BE66" s="181" t="s">
        <v>2746</v>
      </c>
      <c r="BF66" s="181" t="s">
        <v>2854</v>
      </c>
      <c r="BG66" s="181" t="s">
        <v>2746</v>
      </c>
      <c r="BH66" s="181" t="s">
        <v>2746</v>
      </c>
      <c r="BI66" s="181" t="s">
        <v>2854</v>
      </c>
      <c r="BJ66" s="181" t="s">
        <v>2746</v>
      </c>
      <c r="BK66" s="181" t="s">
        <v>2746</v>
      </c>
      <c r="BL66" s="181" t="s">
        <v>2854</v>
      </c>
      <c r="BM66" s="181" t="s">
        <v>2746</v>
      </c>
      <c r="BN66" s="181" t="s">
        <v>2746</v>
      </c>
      <c r="BO66" s="181" t="s">
        <v>2854</v>
      </c>
      <c r="BP66" s="181" t="s">
        <v>2746</v>
      </c>
      <c r="BQ66" s="181" t="s">
        <v>2746</v>
      </c>
      <c r="BR66" s="181" t="s">
        <v>2854</v>
      </c>
      <c r="BS66" s="181" t="s">
        <v>2746</v>
      </c>
      <c r="BT66" s="181" t="s">
        <v>2746</v>
      </c>
      <c r="BU66" s="181" t="s">
        <v>2854</v>
      </c>
      <c r="BV66" s="181" t="s">
        <v>2746</v>
      </c>
      <c r="BW66" s="181" t="s">
        <v>2746</v>
      </c>
      <c r="BX66" s="181" t="s">
        <v>2854</v>
      </c>
      <c r="BY66" s="181" t="s">
        <v>2746</v>
      </c>
      <c r="BZ66" s="181" t="s">
        <v>2746</v>
      </c>
      <c r="CA66" s="181" t="s">
        <v>2854</v>
      </c>
      <c r="CB66" s="181" t="s">
        <v>2746</v>
      </c>
      <c r="CC66" s="181" t="s">
        <v>2746</v>
      </c>
      <c r="CD66" s="181" t="s">
        <v>2854</v>
      </c>
      <c r="CE66" s="181" t="s">
        <v>2746</v>
      </c>
      <c r="CF66" s="181" t="s">
        <v>2746</v>
      </c>
      <c r="CG66" s="181" t="s">
        <v>2854</v>
      </c>
      <c r="CH66" s="181" t="s">
        <v>2746</v>
      </c>
      <c r="CI66" s="181" t="s">
        <v>2746</v>
      </c>
      <c r="CJ66" s="181" t="s">
        <v>2854</v>
      </c>
      <c r="CK66" s="181" t="s">
        <v>2746</v>
      </c>
      <c r="CL66" s="181" t="s">
        <v>2746</v>
      </c>
      <c r="CM66" s="181" t="s">
        <v>2854</v>
      </c>
      <c r="CN66" s="181" t="s">
        <v>2746</v>
      </c>
      <c r="CO66" s="181" t="s">
        <v>2746</v>
      </c>
      <c r="CP66" s="181" t="s">
        <v>2854</v>
      </c>
      <c r="CQ66" s="181" t="s">
        <v>2746</v>
      </c>
      <c r="CR66" s="181" t="s">
        <v>2746</v>
      </c>
      <c r="CS66" s="181" t="s">
        <v>2854</v>
      </c>
      <c r="CT66" s="181" t="s">
        <v>2746</v>
      </c>
      <c r="CU66" s="181" t="s">
        <v>2746</v>
      </c>
      <c r="CV66" s="181" t="s">
        <v>2854</v>
      </c>
      <c r="CW66" s="181" t="s">
        <v>2746</v>
      </c>
      <c r="CX66" s="181" t="s">
        <v>2746</v>
      </c>
      <c r="CY66" s="181" t="s">
        <v>2854</v>
      </c>
      <c r="CZ66" s="181" t="s">
        <v>2746</v>
      </c>
      <c r="DA66" s="181" t="s">
        <v>2746</v>
      </c>
      <c r="DB66" s="181" t="s">
        <v>2854</v>
      </c>
      <c r="DC66" s="181" t="s">
        <v>2746</v>
      </c>
      <c r="DD66" s="181" t="s">
        <v>2746</v>
      </c>
      <c r="DE66" s="181" t="s">
        <v>2854</v>
      </c>
      <c r="DF66" s="181" t="s">
        <v>2746</v>
      </c>
      <c r="DG66" s="181" t="s">
        <v>2746</v>
      </c>
      <c r="DH66" s="181" t="s">
        <v>2854</v>
      </c>
      <c r="DI66" s="181" t="s">
        <v>2746</v>
      </c>
      <c r="DJ66" s="181" t="s">
        <v>2746</v>
      </c>
      <c r="DK66" s="181" t="s">
        <v>2854</v>
      </c>
      <c r="DL66" s="181" t="s">
        <v>2746</v>
      </c>
      <c r="DM66" s="181" t="s">
        <v>2746</v>
      </c>
      <c r="DN66" s="181" t="s">
        <v>2854</v>
      </c>
      <c r="DO66" s="181" t="s">
        <v>2746</v>
      </c>
      <c r="DP66" s="181" t="s">
        <v>2746</v>
      </c>
      <c r="DQ66" s="181" t="s">
        <v>2854</v>
      </c>
      <c r="DR66" s="181" t="s">
        <v>2746</v>
      </c>
      <c r="DS66" s="181" t="s">
        <v>2746</v>
      </c>
      <c r="DT66" s="181" t="s">
        <v>2854</v>
      </c>
      <c r="DU66" s="181" t="s">
        <v>2746</v>
      </c>
      <c r="DV66" s="181" t="s">
        <v>2746</v>
      </c>
      <c r="DW66" s="181" t="s">
        <v>2854</v>
      </c>
      <c r="DX66" s="181" t="s">
        <v>2746</v>
      </c>
      <c r="DY66" s="181" t="s">
        <v>2746</v>
      </c>
      <c r="DZ66" s="181" t="s">
        <v>2854</v>
      </c>
      <c r="EA66" s="181" t="s">
        <v>2746</v>
      </c>
      <c r="EB66" s="181" t="s">
        <v>2746</v>
      </c>
      <c r="EC66" s="181" t="s">
        <v>2854</v>
      </c>
      <c r="ED66" s="181" t="s">
        <v>2746</v>
      </c>
      <c r="EE66" s="181" t="s">
        <v>2746</v>
      </c>
      <c r="EF66" s="181" t="s">
        <v>2854</v>
      </c>
      <c r="EG66" s="181" t="s">
        <v>2746</v>
      </c>
      <c r="EH66" s="181" t="s">
        <v>2746</v>
      </c>
      <c r="EI66" s="181" t="s">
        <v>2854</v>
      </c>
      <c r="EJ66" s="181" t="s">
        <v>2746</v>
      </c>
      <c r="EK66" s="181" t="s">
        <v>2746</v>
      </c>
      <c r="EL66" s="181" t="s">
        <v>2854</v>
      </c>
      <c r="EM66" s="181" t="s">
        <v>2746</v>
      </c>
      <c r="EN66" s="181" t="s">
        <v>2746</v>
      </c>
      <c r="EO66" s="181" t="s">
        <v>2854</v>
      </c>
      <c r="EP66" s="181" t="s">
        <v>2746</v>
      </c>
      <c r="EQ66" s="181" t="s">
        <v>2746</v>
      </c>
      <c r="ER66" s="181" t="s">
        <v>2854</v>
      </c>
      <c r="ES66" s="181" t="s">
        <v>2746</v>
      </c>
      <c r="ET66" s="181" t="s">
        <v>2746</v>
      </c>
    </row>
    <row r="67" spans="1:150" x14ac:dyDescent="0.35">
      <c r="A67" s="1"/>
      <c r="B67" s="182" t="s">
        <v>3212</v>
      </c>
      <c r="C67" s="182" t="s">
        <v>82</v>
      </c>
      <c r="D67" s="182" t="s">
        <v>3209</v>
      </c>
      <c r="E67" s="182" t="s">
        <v>3213</v>
      </c>
      <c r="F67" s="182" t="s">
        <v>3214</v>
      </c>
      <c r="G67" s="183" t="s">
        <v>2854</v>
      </c>
      <c r="H67" s="183" t="s">
        <v>2746</v>
      </c>
      <c r="I67" s="183" t="s">
        <v>2746</v>
      </c>
      <c r="J67" s="183" t="s">
        <v>2854</v>
      </c>
      <c r="K67" s="183" t="s">
        <v>2746</v>
      </c>
      <c r="L67" s="183" t="s">
        <v>2746</v>
      </c>
      <c r="M67" s="183" t="s">
        <v>2854</v>
      </c>
      <c r="N67" s="183" t="s">
        <v>2746</v>
      </c>
      <c r="O67" s="183" t="s">
        <v>2746</v>
      </c>
      <c r="P67" s="183" t="s">
        <v>2854</v>
      </c>
      <c r="Q67" s="183" t="s">
        <v>2746</v>
      </c>
      <c r="R67" s="183" t="s">
        <v>2746</v>
      </c>
      <c r="S67" s="183" t="s">
        <v>2854</v>
      </c>
      <c r="T67" s="183" t="s">
        <v>2746</v>
      </c>
      <c r="U67" s="183" t="s">
        <v>2746</v>
      </c>
      <c r="V67" s="183" t="s">
        <v>2854</v>
      </c>
      <c r="W67" s="183" t="s">
        <v>2746</v>
      </c>
      <c r="X67" s="183" t="s">
        <v>2746</v>
      </c>
      <c r="Y67" s="183" t="s">
        <v>2854</v>
      </c>
      <c r="Z67" s="183" t="s">
        <v>2746</v>
      </c>
      <c r="AA67" s="183" t="s">
        <v>2746</v>
      </c>
      <c r="AB67" s="183" t="s">
        <v>2854</v>
      </c>
      <c r="AC67" s="183" t="s">
        <v>2746</v>
      </c>
      <c r="AD67" s="183" t="s">
        <v>2746</v>
      </c>
      <c r="AE67" s="183" t="s">
        <v>2854</v>
      </c>
      <c r="AF67" s="183" t="s">
        <v>2746</v>
      </c>
      <c r="AG67" s="183" t="s">
        <v>2746</v>
      </c>
      <c r="AH67" s="183" t="s">
        <v>2854</v>
      </c>
      <c r="AI67" s="183" t="s">
        <v>2746</v>
      </c>
      <c r="AJ67" s="183" t="s">
        <v>2746</v>
      </c>
      <c r="AK67" s="183" t="s">
        <v>2854</v>
      </c>
      <c r="AL67" s="183" t="s">
        <v>2746</v>
      </c>
      <c r="AM67" s="183" t="s">
        <v>2746</v>
      </c>
      <c r="AN67" s="183" t="s">
        <v>2854</v>
      </c>
      <c r="AO67" s="183" t="s">
        <v>2746</v>
      </c>
      <c r="AP67" s="183" t="s">
        <v>2746</v>
      </c>
      <c r="AQ67" s="183" t="s">
        <v>2854</v>
      </c>
      <c r="AR67" s="183" t="s">
        <v>2746</v>
      </c>
      <c r="AS67" s="183" t="s">
        <v>2746</v>
      </c>
      <c r="AT67" s="183" t="s">
        <v>2854</v>
      </c>
      <c r="AU67" s="183" t="s">
        <v>2746</v>
      </c>
      <c r="AV67" s="183" t="s">
        <v>2746</v>
      </c>
      <c r="AW67" s="183" t="s">
        <v>2854</v>
      </c>
      <c r="AX67" s="183" t="s">
        <v>2746</v>
      </c>
      <c r="AY67" s="183" t="s">
        <v>2746</v>
      </c>
      <c r="AZ67" s="183" t="s">
        <v>2854</v>
      </c>
      <c r="BA67" s="183" t="s">
        <v>2746</v>
      </c>
      <c r="BB67" s="183" t="s">
        <v>2746</v>
      </c>
      <c r="BC67" s="183" t="s">
        <v>2854</v>
      </c>
      <c r="BD67" s="183" t="s">
        <v>2746</v>
      </c>
      <c r="BE67" s="183" t="s">
        <v>2746</v>
      </c>
      <c r="BF67" s="183" t="s">
        <v>2854</v>
      </c>
      <c r="BG67" s="183" t="s">
        <v>2746</v>
      </c>
      <c r="BH67" s="183" t="s">
        <v>2746</v>
      </c>
      <c r="BI67" s="183" t="s">
        <v>2854</v>
      </c>
      <c r="BJ67" s="183" t="s">
        <v>2746</v>
      </c>
      <c r="BK67" s="183" t="s">
        <v>2746</v>
      </c>
      <c r="BL67" s="183" t="s">
        <v>2854</v>
      </c>
      <c r="BM67" s="183" t="s">
        <v>2746</v>
      </c>
      <c r="BN67" s="183" t="s">
        <v>2746</v>
      </c>
      <c r="BO67" s="183" t="s">
        <v>2854</v>
      </c>
      <c r="BP67" s="183" t="s">
        <v>2746</v>
      </c>
      <c r="BQ67" s="183" t="s">
        <v>2746</v>
      </c>
      <c r="BR67" s="183" t="s">
        <v>2854</v>
      </c>
      <c r="BS67" s="183" t="s">
        <v>2746</v>
      </c>
      <c r="BT67" s="183" t="s">
        <v>2746</v>
      </c>
      <c r="BU67" s="183" t="s">
        <v>2854</v>
      </c>
      <c r="BV67" s="183" t="s">
        <v>2746</v>
      </c>
      <c r="BW67" s="183" t="s">
        <v>2746</v>
      </c>
      <c r="BX67" s="183" t="s">
        <v>2854</v>
      </c>
      <c r="BY67" s="183" t="s">
        <v>2746</v>
      </c>
      <c r="BZ67" s="183" t="s">
        <v>2746</v>
      </c>
      <c r="CA67" s="183" t="s">
        <v>2854</v>
      </c>
      <c r="CB67" s="183" t="s">
        <v>2746</v>
      </c>
      <c r="CC67" s="183" t="s">
        <v>2746</v>
      </c>
      <c r="CD67" s="183" t="s">
        <v>2854</v>
      </c>
      <c r="CE67" s="183" t="s">
        <v>2746</v>
      </c>
      <c r="CF67" s="183" t="s">
        <v>2746</v>
      </c>
      <c r="CG67" s="183" t="s">
        <v>2854</v>
      </c>
      <c r="CH67" s="183" t="s">
        <v>2746</v>
      </c>
      <c r="CI67" s="183" t="s">
        <v>2746</v>
      </c>
      <c r="CJ67" s="183" t="s">
        <v>2854</v>
      </c>
      <c r="CK67" s="183" t="s">
        <v>2746</v>
      </c>
      <c r="CL67" s="183" t="s">
        <v>2746</v>
      </c>
      <c r="CM67" s="183" t="s">
        <v>2854</v>
      </c>
      <c r="CN67" s="183" t="s">
        <v>2746</v>
      </c>
      <c r="CO67" s="183" t="s">
        <v>2746</v>
      </c>
      <c r="CP67" s="183" t="s">
        <v>2854</v>
      </c>
      <c r="CQ67" s="183" t="s">
        <v>2746</v>
      </c>
      <c r="CR67" s="183" t="s">
        <v>2746</v>
      </c>
      <c r="CS67" s="183" t="s">
        <v>2854</v>
      </c>
      <c r="CT67" s="183" t="s">
        <v>2746</v>
      </c>
      <c r="CU67" s="183" t="s">
        <v>2746</v>
      </c>
      <c r="CV67" s="183" t="s">
        <v>2854</v>
      </c>
      <c r="CW67" s="183" t="s">
        <v>2746</v>
      </c>
      <c r="CX67" s="183" t="s">
        <v>2746</v>
      </c>
      <c r="CY67" s="183" t="s">
        <v>2854</v>
      </c>
      <c r="CZ67" s="183" t="s">
        <v>2746</v>
      </c>
      <c r="DA67" s="183" t="s">
        <v>2746</v>
      </c>
      <c r="DB67" s="183" t="s">
        <v>2854</v>
      </c>
      <c r="DC67" s="183" t="s">
        <v>2746</v>
      </c>
      <c r="DD67" s="183" t="s">
        <v>2746</v>
      </c>
      <c r="DE67" s="183" t="s">
        <v>2854</v>
      </c>
      <c r="DF67" s="183" t="s">
        <v>2746</v>
      </c>
      <c r="DG67" s="183" t="s">
        <v>2746</v>
      </c>
      <c r="DH67" s="183" t="s">
        <v>2854</v>
      </c>
      <c r="DI67" s="183" t="s">
        <v>2746</v>
      </c>
      <c r="DJ67" s="183" t="s">
        <v>2746</v>
      </c>
      <c r="DK67" s="183" t="s">
        <v>2854</v>
      </c>
      <c r="DL67" s="183" t="s">
        <v>2746</v>
      </c>
      <c r="DM67" s="183" t="s">
        <v>2746</v>
      </c>
      <c r="DN67" s="183" t="s">
        <v>2854</v>
      </c>
      <c r="DO67" s="183" t="s">
        <v>2746</v>
      </c>
      <c r="DP67" s="183" t="s">
        <v>2746</v>
      </c>
      <c r="DQ67" s="183" t="s">
        <v>2854</v>
      </c>
      <c r="DR67" s="183" t="s">
        <v>2746</v>
      </c>
      <c r="DS67" s="183" t="s">
        <v>2746</v>
      </c>
      <c r="DT67" s="183" t="s">
        <v>2854</v>
      </c>
      <c r="DU67" s="183" t="s">
        <v>2746</v>
      </c>
      <c r="DV67" s="183" t="s">
        <v>2746</v>
      </c>
      <c r="DW67" s="183" t="s">
        <v>2854</v>
      </c>
      <c r="DX67" s="183" t="s">
        <v>2746</v>
      </c>
      <c r="DY67" s="183" t="s">
        <v>2746</v>
      </c>
      <c r="DZ67" s="183" t="s">
        <v>2854</v>
      </c>
      <c r="EA67" s="183" t="s">
        <v>2746</v>
      </c>
      <c r="EB67" s="183" t="s">
        <v>2746</v>
      </c>
      <c r="EC67" s="183" t="s">
        <v>2854</v>
      </c>
      <c r="ED67" s="183" t="s">
        <v>2746</v>
      </c>
      <c r="EE67" s="183" t="s">
        <v>2746</v>
      </c>
      <c r="EF67" s="183" t="s">
        <v>2854</v>
      </c>
      <c r="EG67" s="183" t="s">
        <v>2746</v>
      </c>
      <c r="EH67" s="183" t="s">
        <v>2746</v>
      </c>
      <c r="EI67" s="183" t="s">
        <v>2854</v>
      </c>
      <c r="EJ67" s="183" t="s">
        <v>2746</v>
      </c>
      <c r="EK67" s="183" t="s">
        <v>2746</v>
      </c>
      <c r="EL67" s="183" t="s">
        <v>2854</v>
      </c>
      <c r="EM67" s="183" t="s">
        <v>2746</v>
      </c>
      <c r="EN67" s="183" t="s">
        <v>2746</v>
      </c>
      <c r="EO67" s="183" t="s">
        <v>2854</v>
      </c>
      <c r="EP67" s="183" t="s">
        <v>2746</v>
      </c>
      <c r="EQ67" s="183" t="s">
        <v>2746</v>
      </c>
      <c r="ER67" s="183" t="s">
        <v>2854</v>
      </c>
      <c r="ES67" s="183" t="s">
        <v>2746</v>
      </c>
      <c r="ET67" s="183" t="s">
        <v>2746</v>
      </c>
    </row>
    <row r="68" spans="1:150" x14ac:dyDescent="0.35">
      <c r="A68" s="1"/>
      <c r="B68" s="182" t="s">
        <v>3215</v>
      </c>
      <c r="C68" s="182" t="s">
        <v>82</v>
      </c>
      <c r="D68" s="182" t="s">
        <v>3209</v>
      </c>
      <c r="E68" s="182" t="s">
        <v>3216</v>
      </c>
      <c r="F68" s="182" t="s">
        <v>3217</v>
      </c>
      <c r="G68" s="183" t="s">
        <v>2854</v>
      </c>
      <c r="H68" s="183" t="s">
        <v>2746</v>
      </c>
      <c r="I68" s="183" t="s">
        <v>2746</v>
      </c>
      <c r="J68" s="183" t="s">
        <v>2854</v>
      </c>
      <c r="K68" s="183" t="s">
        <v>2746</v>
      </c>
      <c r="L68" s="183" t="s">
        <v>2746</v>
      </c>
      <c r="M68" s="183" t="s">
        <v>2854</v>
      </c>
      <c r="N68" s="183" t="s">
        <v>2746</v>
      </c>
      <c r="O68" s="183" t="s">
        <v>2746</v>
      </c>
      <c r="P68" s="183" t="s">
        <v>2854</v>
      </c>
      <c r="Q68" s="183" t="s">
        <v>2746</v>
      </c>
      <c r="R68" s="183" t="s">
        <v>2746</v>
      </c>
      <c r="S68" s="183" t="s">
        <v>2854</v>
      </c>
      <c r="T68" s="183" t="s">
        <v>2746</v>
      </c>
      <c r="U68" s="183" t="s">
        <v>2746</v>
      </c>
      <c r="V68" s="183" t="s">
        <v>2854</v>
      </c>
      <c r="W68" s="183" t="s">
        <v>2746</v>
      </c>
      <c r="X68" s="183" t="s">
        <v>2746</v>
      </c>
      <c r="Y68" s="183" t="s">
        <v>2854</v>
      </c>
      <c r="Z68" s="183" t="s">
        <v>2746</v>
      </c>
      <c r="AA68" s="183" t="s">
        <v>2746</v>
      </c>
      <c r="AB68" s="183" t="s">
        <v>2854</v>
      </c>
      <c r="AC68" s="183" t="s">
        <v>2746</v>
      </c>
      <c r="AD68" s="183" t="s">
        <v>2746</v>
      </c>
      <c r="AE68" s="183" t="s">
        <v>2854</v>
      </c>
      <c r="AF68" s="183" t="s">
        <v>2746</v>
      </c>
      <c r="AG68" s="183" t="s">
        <v>2746</v>
      </c>
      <c r="AH68" s="183" t="s">
        <v>2854</v>
      </c>
      <c r="AI68" s="183" t="s">
        <v>2746</v>
      </c>
      <c r="AJ68" s="183" t="s">
        <v>2746</v>
      </c>
      <c r="AK68" s="183" t="s">
        <v>2854</v>
      </c>
      <c r="AL68" s="183" t="s">
        <v>2746</v>
      </c>
      <c r="AM68" s="183" t="s">
        <v>2746</v>
      </c>
      <c r="AN68" s="183" t="s">
        <v>2854</v>
      </c>
      <c r="AO68" s="183" t="s">
        <v>2746</v>
      </c>
      <c r="AP68" s="183" t="s">
        <v>2746</v>
      </c>
      <c r="AQ68" s="183" t="s">
        <v>2854</v>
      </c>
      <c r="AR68" s="183" t="s">
        <v>2746</v>
      </c>
      <c r="AS68" s="183" t="s">
        <v>2746</v>
      </c>
      <c r="AT68" s="183" t="s">
        <v>2854</v>
      </c>
      <c r="AU68" s="183" t="s">
        <v>2746</v>
      </c>
      <c r="AV68" s="183" t="s">
        <v>2746</v>
      </c>
      <c r="AW68" s="183" t="s">
        <v>2854</v>
      </c>
      <c r="AX68" s="183" t="s">
        <v>2746</v>
      </c>
      <c r="AY68" s="183" t="s">
        <v>2746</v>
      </c>
      <c r="AZ68" s="183" t="s">
        <v>2854</v>
      </c>
      <c r="BA68" s="183" t="s">
        <v>2746</v>
      </c>
      <c r="BB68" s="183" t="s">
        <v>2746</v>
      </c>
      <c r="BC68" s="183" t="s">
        <v>2854</v>
      </c>
      <c r="BD68" s="183" t="s">
        <v>2746</v>
      </c>
      <c r="BE68" s="183" t="s">
        <v>2746</v>
      </c>
      <c r="BF68" s="183" t="s">
        <v>2854</v>
      </c>
      <c r="BG68" s="183" t="s">
        <v>2746</v>
      </c>
      <c r="BH68" s="183" t="s">
        <v>2746</v>
      </c>
      <c r="BI68" s="183" t="s">
        <v>2854</v>
      </c>
      <c r="BJ68" s="183" t="s">
        <v>2746</v>
      </c>
      <c r="BK68" s="183" t="s">
        <v>2746</v>
      </c>
      <c r="BL68" s="183" t="s">
        <v>2854</v>
      </c>
      <c r="BM68" s="183" t="s">
        <v>2746</v>
      </c>
      <c r="BN68" s="183" t="s">
        <v>2746</v>
      </c>
      <c r="BO68" s="183" t="s">
        <v>2854</v>
      </c>
      <c r="BP68" s="183" t="s">
        <v>2746</v>
      </c>
      <c r="BQ68" s="183" t="s">
        <v>2746</v>
      </c>
      <c r="BR68" s="183" t="s">
        <v>2854</v>
      </c>
      <c r="BS68" s="183" t="s">
        <v>2746</v>
      </c>
      <c r="BT68" s="183" t="s">
        <v>2746</v>
      </c>
      <c r="BU68" s="183" t="s">
        <v>2854</v>
      </c>
      <c r="BV68" s="183" t="s">
        <v>2746</v>
      </c>
      <c r="BW68" s="183" t="s">
        <v>2746</v>
      </c>
      <c r="BX68" s="183" t="s">
        <v>2854</v>
      </c>
      <c r="BY68" s="183" t="s">
        <v>2746</v>
      </c>
      <c r="BZ68" s="183" t="s">
        <v>2746</v>
      </c>
      <c r="CA68" s="183" t="s">
        <v>2854</v>
      </c>
      <c r="CB68" s="183" t="s">
        <v>2746</v>
      </c>
      <c r="CC68" s="183" t="s">
        <v>2746</v>
      </c>
      <c r="CD68" s="183" t="s">
        <v>2854</v>
      </c>
      <c r="CE68" s="183" t="s">
        <v>2746</v>
      </c>
      <c r="CF68" s="183" t="s">
        <v>2746</v>
      </c>
      <c r="CG68" s="183" t="s">
        <v>2854</v>
      </c>
      <c r="CH68" s="183" t="s">
        <v>2746</v>
      </c>
      <c r="CI68" s="183" t="s">
        <v>2746</v>
      </c>
      <c r="CJ68" s="183" t="s">
        <v>2854</v>
      </c>
      <c r="CK68" s="183" t="s">
        <v>2746</v>
      </c>
      <c r="CL68" s="183" t="s">
        <v>2746</v>
      </c>
      <c r="CM68" s="183" t="s">
        <v>2854</v>
      </c>
      <c r="CN68" s="183" t="s">
        <v>2746</v>
      </c>
      <c r="CO68" s="183" t="s">
        <v>2746</v>
      </c>
      <c r="CP68" s="183" t="s">
        <v>2854</v>
      </c>
      <c r="CQ68" s="183" t="s">
        <v>2746</v>
      </c>
      <c r="CR68" s="183" t="s">
        <v>2746</v>
      </c>
      <c r="CS68" s="183" t="s">
        <v>2854</v>
      </c>
      <c r="CT68" s="183" t="s">
        <v>2746</v>
      </c>
      <c r="CU68" s="183" t="s">
        <v>2746</v>
      </c>
      <c r="CV68" s="183" t="s">
        <v>2854</v>
      </c>
      <c r="CW68" s="183" t="s">
        <v>2746</v>
      </c>
      <c r="CX68" s="183" t="s">
        <v>2746</v>
      </c>
      <c r="CY68" s="183" t="s">
        <v>2854</v>
      </c>
      <c r="CZ68" s="183" t="s">
        <v>2746</v>
      </c>
      <c r="DA68" s="183" t="s">
        <v>2746</v>
      </c>
      <c r="DB68" s="183" t="s">
        <v>2854</v>
      </c>
      <c r="DC68" s="183" t="s">
        <v>2746</v>
      </c>
      <c r="DD68" s="183" t="s">
        <v>2746</v>
      </c>
      <c r="DE68" s="183" t="s">
        <v>2854</v>
      </c>
      <c r="DF68" s="183" t="s">
        <v>2746</v>
      </c>
      <c r="DG68" s="183" t="s">
        <v>2746</v>
      </c>
      <c r="DH68" s="183" t="s">
        <v>2854</v>
      </c>
      <c r="DI68" s="183" t="s">
        <v>2746</v>
      </c>
      <c r="DJ68" s="183" t="s">
        <v>2746</v>
      </c>
      <c r="DK68" s="183" t="s">
        <v>2854</v>
      </c>
      <c r="DL68" s="183" t="s">
        <v>2746</v>
      </c>
      <c r="DM68" s="183" t="s">
        <v>2746</v>
      </c>
      <c r="DN68" s="183" t="s">
        <v>2854</v>
      </c>
      <c r="DO68" s="183" t="s">
        <v>2746</v>
      </c>
      <c r="DP68" s="183" t="s">
        <v>2746</v>
      </c>
      <c r="DQ68" s="183" t="s">
        <v>2854</v>
      </c>
      <c r="DR68" s="183" t="s">
        <v>2746</v>
      </c>
      <c r="DS68" s="183" t="s">
        <v>2746</v>
      </c>
      <c r="DT68" s="183" t="s">
        <v>2854</v>
      </c>
      <c r="DU68" s="183" t="s">
        <v>2746</v>
      </c>
      <c r="DV68" s="183" t="s">
        <v>2746</v>
      </c>
      <c r="DW68" s="183" t="s">
        <v>2854</v>
      </c>
      <c r="DX68" s="183" t="s">
        <v>2746</v>
      </c>
      <c r="DY68" s="183" t="s">
        <v>2746</v>
      </c>
      <c r="DZ68" s="183" t="s">
        <v>2854</v>
      </c>
      <c r="EA68" s="183" t="s">
        <v>2746</v>
      </c>
      <c r="EB68" s="183" t="s">
        <v>2746</v>
      </c>
      <c r="EC68" s="183" t="s">
        <v>2854</v>
      </c>
      <c r="ED68" s="183" t="s">
        <v>2746</v>
      </c>
      <c r="EE68" s="183" t="s">
        <v>2746</v>
      </c>
      <c r="EF68" s="183" t="s">
        <v>2854</v>
      </c>
      <c r="EG68" s="183" t="s">
        <v>2746</v>
      </c>
      <c r="EH68" s="183" t="s">
        <v>2746</v>
      </c>
      <c r="EI68" s="183" t="s">
        <v>2854</v>
      </c>
      <c r="EJ68" s="183" t="s">
        <v>2746</v>
      </c>
      <c r="EK68" s="183" t="s">
        <v>2746</v>
      </c>
      <c r="EL68" s="183" t="s">
        <v>2854</v>
      </c>
      <c r="EM68" s="183" t="s">
        <v>2746</v>
      </c>
      <c r="EN68" s="183" t="s">
        <v>2746</v>
      </c>
      <c r="EO68" s="183" t="s">
        <v>2854</v>
      </c>
      <c r="EP68" s="183" t="s">
        <v>2746</v>
      </c>
      <c r="EQ68" s="183" t="s">
        <v>2746</v>
      </c>
      <c r="ER68" s="183" t="s">
        <v>2854</v>
      </c>
      <c r="ES68" s="183" t="s">
        <v>2746</v>
      </c>
      <c r="ET68" s="183" t="s">
        <v>2746</v>
      </c>
    </row>
    <row r="69" spans="1:150" x14ac:dyDescent="0.35">
      <c r="A69" s="1"/>
      <c r="B69" s="181" t="s">
        <v>3218</v>
      </c>
      <c r="C69" s="181" t="s">
        <v>563</v>
      </c>
      <c r="D69" s="181" t="s">
        <v>927</v>
      </c>
      <c r="E69" s="181" t="s">
        <v>3219</v>
      </c>
      <c r="F69" s="181" t="s">
        <v>3220</v>
      </c>
      <c r="G69" s="181" t="s">
        <v>2854</v>
      </c>
      <c r="H69" s="181" t="s">
        <v>2746</v>
      </c>
      <c r="I69" s="181" t="s">
        <v>2746</v>
      </c>
      <c r="J69" s="181" t="s">
        <v>2854</v>
      </c>
      <c r="K69" s="181" t="s">
        <v>2746</v>
      </c>
      <c r="L69" s="181" t="s">
        <v>2746</v>
      </c>
      <c r="M69" s="181" t="s">
        <v>2854</v>
      </c>
      <c r="N69" s="181" t="s">
        <v>2746</v>
      </c>
      <c r="O69" s="181" t="s">
        <v>2746</v>
      </c>
      <c r="P69" s="181" t="s">
        <v>2854</v>
      </c>
      <c r="Q69" s="181" t="s">
        <v>2746</v>
      </c>
      <c r="R69" s="181" t="s">
        <v>2746</v>
      </c>
      <c r="S69" s="181" t="s">
        <v>2854</v>
      </c>
      <c r="T69" s="181" t="s">
        <v>2746</v>
      </c>
      <c r="U69" s="181" t="s">
        <v>2746</v>
      </c>
      <c r="V69" s="181" t="s">
        <v>2854</v>
      </c>
      <c r="W69" s="181" t="s">
        <v>2746</v>
      </c>
      <c r="X69" s="181" t="s">
        <v>2746</v>
      </c>
      <c r="Y69" s="181" t="s">
        <v>2854</v>
      </c>
      <c r="Z69" s="181" t="s">
        <v>2746</v>
      </c>
      <c r="AA69" s="181" t="s">
        <v>2746</v>
      </c>
      <c r="AB69" s="181" t="s">
        <v>2854</v>
      </c>
      <c r="AC69" s="181" t="s">
        <v>2746</v>
      </c>
      <c r="AD69" s="181" t="s">
        <v>2746</v>
      </c>
      <c r="AE69" s="181" t="s">
        <v>2854</v>
      </c>
      <c r="AF69" s="181" t="s">
        <v>2746</v>
      </c>
      <c r="AG69" s="181" t="s">
        <v>2746</v>
      </c>
      <c r="AH69" s="181" t="s">
        <v>2854</v>
      </c>
      <c r="AI69" s="181" t="s">
        <v>2746</v>
      </c>
      <c r="AJ69" s="181" t="s">
        <v>2746</v>
      </c>
      <c r="AK69" s="181" t="s">
        <v>2854</v>
      </c>
      <c r="AL69" s="181" t="s">
        <v>2746</v>
      </c>
      <c r="AM69" s="181" t="s">
        <v>2746</v>
      </c>
      <c r="AN69" s="181" t="s">
        <v>2854</v>
      </c>
      <c r="AO69" s="181" t="s">
        <v>2746</v>
      </c>
      <c r="AP69" s="181" t="s">
        <v>2746</v>
      </c>
      <c r="AQ69" s="181" t="s">
        <v>2854</v>
      </c>
      <c r="AR69" s="181" t="s">
        <v>2746</v>
      </c>
      <c r="AS69" s="181" t="s">
        <v>2746</v>
      </c>
      <c r="AT69" s="181" t="s">
        <v>2854</v>
      </c>
      <c r="AU69" s="181" t="s">
        <v>2746</v>
      </c>
      <c r="AV69" s="181" t="s">
        <v>2746</v>
      </c>
      <c r="AW69" s="181" t="s">
        <v>2854</v>
      </c>
      <c r="AX69" s="181" t="s">
        <v>2746</v>
      </c>
      <c r="AY69" s="181" t="s">
        <v>2746</v>
      </c>
      <c r="AZ69" s="181" t="s">
        <v>2854</v>
      </c>
      <c r="BA69" s="181" t="s">
        <v>2746</v>
      </c>
      <c r="BB69" s="181" t="s">
        <v>2746</v>
      </c>
      <c r="BC69" s="181" t="s">
        <v>2854</v>
      </c>
      <c r="BD69" s="181" t="s">
        <v>2746</v>
      </c>
      <c r="BE69" s="181" t="s">
        <v>2746</v>
      </c>
      <c r="BF69" s="181" t="s">
        <v>2854</v>
      </c>
      <c r="BG69" s="181" t="s">
        <v>2746</v>
      </c>
      <c r="BH69" s="181" t="s">
        <v>2746</v>
      </c>
      <c r="BI69" s="181" t="s">
        <v>2854</v>
      </c>
      <c r="BJ69" s="181" t="s">
        <v>2746</v>
      </c>
      <c r="BK69" s="181" t="s">
        <v>2746</v>
      </c>
      <c r="BL69" s="181" t="s">
        <v>2854</v>
      </c>
      <c r="BM69" s="181" t="s">
        <v>2746</v>
      </c>
      <c r="BN69" s="181" t="s">
        <v>2746</v>
      </c>
      <c r="BO69" s="181" t="s">
        <v>2854</v>
      </c>
      <c r="BP69" s="181" t="s">
        <v>2746</v>
      </c>
      <c r="BQ69" s="181" t="s">
        <v>2746</v>
      </c>
      <c r="BR69" s="181" t="s">
        <v>2854</v>
      </c>
      <c r="BS69" s="181" t="s">
        <v>2746</v>
      </c>
      <c r="BT69" s="181" t="s">
        <v>2746</v>
      </c>
      <c r="BU69" s="181" t="s">
        <v>2854</v>
      </c>
      <c r="BV69" s="181" t="s">
        <v>2746</v>
      </c>
      <c r="BW69" s="181" t="s">
        <v>2746</v>
      </c>
      <c r="BX69" s="181" t="s">
        <v>2854</v>
      </c>
      <c r="BY69" s="181" t="s">
        <v>2746</v>
      </c>
      <c r="BZ69" s="181" t="s">
        <v>2746</v>
      </c>
      <c r="CA69" s="181" t="s">
        <v>2854</v>
      </c>
      <c r="CB69" s="181" t="s">
        <v>2746</v>
      </c>
      <c r="CC69" s="181" t="s">
        <v>2746</v>
      </c>
      <c r="CD69" s="181" t="s">
        <v>2854</v>
      </c>
      <c r="CE69" s="181" t="s">
        <v>2746</v>
      </c>
      <c r="CF69" s="181" t="s">
        <v>2746</v>
      </c>
      <c r="CG69" s="181" t="s">
        <v>2854</v>
      </c>
      <c r="CH69" s="181" t="s">
        <v>2746</v>
      </c>
      <c r="CI69" s="181" t="s">
        <v>2746</v>
      </c>
      <c r="CJ69" s="181" t="s">
        <v>2854</v>
      </c>
      <c r="CK69" s="181" t="s">
        <v>2746</v>
      </c>
      <c r="CL69" s="181" t="s">
        <v>2746</v>
      </c>
      <c r="CM69" s="181" t="s">
        <v>2854</v>
      </c>
      <c r="CN69" s="181" t="s">
        <v>2746</v>
      </c>
      <c r="CO69" s="181" t="s">
        <v>2746</v>
      </c>
      <c r="CP69" s="181" t="s">
        <v>2854</v>
      </c>
      <c r="CQ69" s="181" t="s">
        <v>2746</v>
      </c>
      <c r="CR69" s="181" t="s">
        <v>2746</v>
      </c>
      <c r="CS69" s="181" t="s">
        <v>2854</v>
      </c>
      <c r="CT69" s="181" t="s">
        <v>2746</v>
      </c>
      <c r="CU69" s="181" t="s">
        <v>2746</v>
      </c>
      <c r="CV69" s="181" t="s">
        <v>2854</v>
      </c>
      <c r="CW69" s="181" t="s">
        <v>2746</v>
      </c>
      <c r="CX69" s="181" t="s">
        <v>2746</v>
      </c>
      <c r="CY69" s="181" t="s">
        <v>2854</v>
      </c>
      <c r="CZ69" s="181" t="s">
        <v>2746</v>
      </c>
      <c r="DA69" s="181" t="s">
        <v>2746</v>
      </c>
      <c r="DB69" s="181" t="s">
        <v>2854</v>
      </c>
      <c r="DC69" s="181" t="s">
        <v>2746</v>
      </c>
      <c r="DD69" s="181" t="s">
        <v>2746</v>
      </c>
      <c r="DE69" s="181" t="s">
        <v>2854</v>
      </c>
      <c r="DF69" s="181" t="s">
        <v>2746</v>
      </c>
      <c r="DG69" s="181" t="s">
        <v>2746</v>
      </c>
      <c r="DH69" s="181" t="s">
        <v>2854</v>
      </c>
      <c r="DI69" s="181" t="s">
        <v>2746</v>
      </c>
      <c r="DJ69" s="181" t="s">
        <v>2746</v>
      </c>
      <c r="DK69" s="181" t="s">
        <v>2854</v>
      </c>
      <c r="DL69" s="181" t="s">
        <v>2746</v>
      </c>
      <c r="DM69" s="181" t="s">
        <v>2746</v>
      </c>
      <c r="DN69" s="181" t="s">
        <v>2854</v>
      </c>
      <c r="DO69" s="181" t="s">
        <v>2746</v>
      </c>
      <c r="DP69" s="181" t="s">
        <v>2746</v>
      </c>
      <c r="DQ69" s="181" t="s">
        <v>2854</v>
      </c>
      <c r="DR69" s="181" t="s">
        <v>2746</v>
      </c>
      <c r="DS69" s="181" t="s">
        <v>2746</v>
      </c>
      <c r="DT69" s="181" t="s">
        <v>2854</v>
      </c>
      <c r="DU69" s="181" t="s">
        <v>2746</v>
      </c>
      <c r="DV69" s="181" t="s">
        <v>2746</v>
      </c>
      <c r="DW69" s="181" t="s">
        <v>2854</v>
      </c>
      <c r="DX69" s="181" t="s">
        <v>2746</v>
      </c>
      <c r="DY69" s="181" t="s">
        <v>2746</v>
      </c>
      <c r="DZ69" s="181" t="s">
        <v>2854</v>
      </c>
      <c r="EA69" s="181" t="s">
        <v>2746</v>
      </c>
      <c r="EB69" s="181" t="s">
        <v>2746</v>
      </c>
      <c r="EC69" s="181" t="s">
        <v>2854</v>
      </c>
      <c r="ED69" s="181" t="s">
        <v>2746</v>
      </c>
      <c r="EE69" s="181" t="s">
        <v>2746</v>
      </c>
      <c r="EF69" s="181" t="s">
        <v>2854</v>
      </c>
      <c r="EG69" s="181" t="s">
        <v>2746</v>
      </c>
      <c r="EH69" s="181" t="s">
        <v>2746</v>
      </c>
      <c r="EI69" s="181" t="s">
        <v>2854</v>
      </c>
      <c r="EJ69" s="181" t="s">
        <v>2746</v>
      </c>
      <c r="EK69" s="181" t="s">
        <v>2746</v>
      </c>
      <c r="EL69" s="181" t="s">
        <v>2854</v>
      </c>
      <c r="EM69" s="181" t="s">
        <v>2746</v>
      </c>
      <c r="EN69" s="181" t="s">
        <v>2746</v>
      </c>
      <c r="EO69" s="181" t="s">
        <v>2854</v>
      </c>
      <c r="EP69" s="181" t="s">
        <v>2746</v>
      </c>
      <c r="EQ69" s="181" t="s">
        <v>2746</v>
      </c>
      <c r="ER69" s="181" t="s">
        <v>2854</v>
      </c>
      <c r="ES69" s="181" t="s">
        <v>2746</v>
      </c>
      <c r="ET69" s="181" t="s">
        <v>2746</v>
      </c>
    </row>
    <row r="70" spans="1:150" x14ac:dyDescent="0.35">
      <c r="A70" s="1"/>
      <c r="B70" s="182" t="s">
        <v>3221</v>
      </c>
      <c r="C70" s="182" t="s">
        <v>563</v>
      </c>
      <c r="D70" s="182" t="s">
        <v>927</v>
      </c>
      <c r="E70" s="182" t="s">
        <v>3222</v>
      </c>
      <c r="F70" s="182" t="s">
        <v>3223</v>
      </c>
      <c r="G70" s="183" t="s">
        <v>2854</v>
      </c>
      <c r="H70" s="183" t="s">
        <v>2746</v>
      </c>
      <c r="I70" s="183" t="s">
        <v>2746</v>
      </c>
      <c r="J70" s="183" t="s">
        <v>2854</v>
      </c>
      <c r="K70" s="183" t="s">
        <v>2746</v>
      </c>
      <c r="L70" s="183" t="s">
        <v>2746</v>
      </c>
      <c r="M70" s="183" t="s">
        <v>2854</v>
      </c>
      <c r="N70" s="183" t="s">
        <v>2746</v>
      </c>
      <c r="O70" s="183" t="s">
        <v>2746</v>
      </c>
      <c r="P70" s="183" t="s">
        <v>2854</v>
      </c>
      <c r="Q70" s="183" t="s">
        <v>2746</v>
      </c>
      <c r="R70" s="183" t="s">
        <v>2746</v>
      </c>
      <c r="S70" s="183" t="s">
        <v>2854</v>
      </c>
      <c r="T70" s="183" t="s">
        <v>2746</v>
      </c>
      <c r="U70" s="183" t="s">
        <v>2746</v>
      </c>
      <c r="V70" s="183" t="s">
        <v>2854</v>
      </c>
      <c r="W70" s="183" t="s">
        <v>2746</v>
      </c>
      <c r="X70" s="183" t="s">
        <v>2746</v>
      </c>
      <c r="Y70" s="183" t="s">
        <v>2854</v>
      </c>
      <c r="Z70" s="183" t="s">
        <v>2746</v>
      </c>
      <c r="AA70" s="183" t="s">
        <v>2746</v>
      </c>
      <c r="AB70" s="183" t="s">
        <v>2854</v>
      </c>
      <c r="AC70" s="183" t="s">
        <v>2746</v>
      </c>
      <c r="AD70" s="183" t="s">
        <v>2746</v>
      </c>
      <c r="AE70" s="183" t="s">
        <v>2854</v>
      </c>
      <c r="AF70" s="183" t="s">
        <v>2746</v>
      </c>
      <c r="AG70" s="183" t="s">
        <v>2746</v>
      </c>
      <c r="AH70" s="183" t="s">
        <v>2854</v>
      </c>
      <c r="AI70" s="183" t="s">
        <v>2746</v>
      </c>
      <c r="AJ70" s="183" t="s">
        <v>2746</v>
      </c>
      <c r="AK70" s="183" t="s">
        <v>2854</v>
      </c>
      <c r="AL70" s="183" t="s">
        <v>2746</v>
      </c>
      <c r="AM70" s="183" t="s">
        <v>2746</v>
      </c>
      <c r="AN70" s="183" t="s">
        <v>2854</v>
      </c>
      <c r="AO70" s="183" t="s">
        <v>2746</v>
      </c>
      <c r="AP70" s="183" t="s">
        <v>2746</v>
      </c>
      <c r="AQ70" s="183" t="s">
        <v>2854</v>
      </c>
      <c r="AR70" s="183" t="s">
        <v>2746</v>
      </c>
      <c r="AS70" s="183" t="s">
        <v>2746</v>
      </c>
      <c r="AT70" s="183" t="s">
        <v>2854</v>
      </c>
      <c r="AU70" s="183" t="s">
        <v>2746</v>
      </c>
      <c r="AV70" s="183" t="s">
        <v>2746</v>
      </c>
      <c r="AW70" s="183" t="s">
        <v>2854</v>
      </c>
      <c r="AX70" s="183" t="s">
        <v>2746</v>
      </c>
      <c r="AY70" s="183" t="s">
        <v>2746</v>
      </c>
      <c r="AZ70" s="183" t="s">
        <v>2854</v>
      </c>
      <c r="BA70" s="183" t="s">
        <v>2746</v>
      </c>
      <c r="BB70" s="183" t="s">
        <v>2746</v>
      </c>
      <c r="BC70" s="183" t="s">
        <v>2854</v>
      </c>
      <c r="BD70" s="183" t="s">
        <v>2746</v>
      </c>
      <c r="BE70" s="183" t="s">
        <v>2746</v>
      </c>
      <c r="BF70" s="183" t="s">
        <v>2854</v>
      </c>
      <c r="BG70" s="183" t="s">
        <v>2746</v>
      </c>
      <c r="BH70" s="183" t="s">
        <v>2746</v>
      </c>
      <c r="BI70" s="183" t="s">
        <v>2854</v>
      </c>
      <c r="BJ70" s="183" t="s">
        <v>2746</v>
      </c>
      <c r="BK70" s="183" t="s">
        <v>2746</v>
      </c>
      <c r="BL70" s="183" t="s">
        <v>2854</v>
      </c>
      <c r="BM70" s="183" t="s">
        <v>2746</v>
      </c>
      <c r="BN70" s="183" t="s">
        <v>2746</v>
      </c>
      <c r="BO70" s="183" t="s">
        <v>2854</v>
      </c>
      <c r="BP70" s="183" t="s">
        <v>2746</v>
      </c>
      <c r="BQ70" s="183" t="s">
        <v>2746</v>
      </c>
      <c r="BR70" s="183" t="s">
        <v>2854</v>
      </c>
      <c r="BS70" s="183" t="s">
        <v>2746</v>
      </c>
      <c r="BT70" s="183" t="s">
        <v>2746</v>
      </c>
      <c r="BU70" s="183" t="s">
        <v>2854</v>
      </c>
      <c r="BV70" s="183" t="s">
        <v>2746</v>
      </c>
      <c r="BW70" s="183" t="s">
        <v>2746</v>
      </c>
      <c r="BX70" s="183" t="s">
        <v>2854</v>
      </c>
      <c r="BY70" s="183" t="s">
        <v>2746</v>
      </c>
      <c r="BZ70" s="183" t="s">
        <v>2746</v>
      </c>
      <c r="CA70" s="183" t="s">
        <v>2854</v>
      </c>
      <c r="CB70" s="183" t="s">
        <v>2746</v>
      </c>
      <c r="CC70" s="183" t="s">
        <v>2746</v>
      </c>
      <c r="CD70" s="183" t="s">
        <v>2854</v>
      </c>
      <c r="CE70" s="183" t="s">
        <v>2746</v>
      </c>
      <c r="CF70" s="183" t="s">
        <v>2746</v>
      </c>
      <c r="CG70" s="183" t="s">
        <v>2854</v>
      </c>
      <c r="CH70" s="183" t="s">
        <v>2746</v>
      </c>
      <c r="CI70" s="183" t="s">
        <v>2746</v>
      </c>
      <c r="CJ70" s="183" t="s">
        <v>2854</v>
      </c>
      <c r="CK70" s="183" t="s">
        <v>2746</v>
      </c>
      <c r="CL70" s="183" t="s">
        <v>2746</v>
      </c>
      <c r="CM70" s="183" t="s">
        <v>2854</v>
      </c>
      <c r="CN70" s="183" t="s">
        <v>2746</v>
      </c>
      <c r="CO70" s="183" t="s">
        <v>2746</v>
      </c>
      <c r="CP70" s="183" t="s">
        <v>2854</v>
      </c>
      <c r="CQ70" s="183" t="s">
        <v>2746</v>
      </c>
      <c r="CR70" s="183" t="s">
        <v>2746</v>
      </c>
      <c r="CS70" s="183" t="s">
        <v>2854</v>
      </c>
      <c r="CT70" s="183" t="s">
        <v>2746</v>
      </c>
      <c r="CU70" s="183" t="s">
        <v>2746</v>
      </c>
      <c r="CV70" s="183" t="s">
        <v>2854</v>
      </c>
      <c r="CW70" s="183" t="s">
        <v>2746</v>
      </c>
      <c r="CX70" s="183" t="s">
        <v>2746</v>
      </c>
      <c r="CY70" s="183" t="s">
        <v>2854</v>
      </c>
      <c r="CZ70" s="183" t="s">
        <v>2746</v>
      </c>
      <c r="DA70" s="183" t="s">
        <v>2746</v>
      </c>
      <c r="DB70" s="183" t="s">
        <v>2854</v>
      </c>
      <c r="DC70" s="183" t="s">
        <v>2746</v>
      </c>
      <c r="DD70" s="183" t="s">
        <v>2746</v>
      </c>
      <c r="DE70" s="183" t="s">
        <v>2854</v>
      </c>
      <c r="DF70" s="183" t="s">
        <v>2746</v>
      </c>
      <c r="DG70" s="183" t="s">
        <v>2746</v>
      </c>
      <c r="DH70" s="183" t="s">
        <v>2854</v>
      </c>
      <c r="DI70" s="183" t="s">
        <v>2746</v>
      </c>
      <c r="DJ70" s="183" t="s">
        <v>2746</v>
      </c>
      <c r="DK70" s="183" t="s">
        <v>2854</v>
      </c>
      <c r="DL70" s="183" t="s">
        <v>2746</v>
      </c>
      <c r="DM70" s="183" t="s">
        <v>2746</v>
      </c>
      <c r="DN70" s="183" t="s">
        <v>2854</v>
      </c>
      <c r="DO70" s="183" t="s">
        <v>2746</v>
      </c>
      <c r="DP70" s="183" t="s">
        <v>2746</v>
      </c>
      <c r="DQ70" s="183" t="s">
        <v>2854</v>
      </c>
      <c r="DR70" s="183" t="s">
        <v>2746</v>
      </c>
      <c r="DS70" s="183" t="s">
        <v>2746</v>
      </c>
      <c r="DT70" s="183" t="s">
        <v>2854</v>
      </c>
      <c r="DU70" s="183" t="s">
        <v>2746</v>
      </c>
      <c r="DV70" s="183" t="s">
        <v>2746</v>
      </c>
      <c r="DW70" s="183" t="s">
        <v>2854</v>
      </c>
      <c r="DX70" s="183" t="s">
        <v>2746</v>
      </c>
      <c r="DY70" s="183" t="s">
        <v>2746</v>
      </c>
      <c r="DZ70" s="183" t="s">
        <v>2854</v>
      </c>
      <c r="EA70" s="183" t="s">
        <v>2746</v>
      </c>
      <c r="EB70" s="183" t="s">
        <v>2746</v>
      </c>
      <c r="EC70" s="183" t="s">
        <v>2854</v>
      </c>
      <c r="ED70" s="183" t="s">
        <v>2746</v>
      </c>
      <c r="EE70" s="183" t="s">
        <v>2746</v>
      </c>
      <c r="EF70" s="183" t="s">
        <v>2854</v>
      </c>
      <c r="EG70" s="183" t="s">
        <v>2746</v>
      </c>
      <c r="EH70" s="183" t="s">
        <v>2746</v>
      </c>
      <c r="EI70" s="183" t="s">
        <v>2854</v>
      </c>
      <c r="EJ70" s="183" t="s">
        <v>2746</v>
      </c>
      <c r="EK70" s="183" t="s">
        <v>2746</v>
      </c>
      <c r="EL70" s="183" t="s">
        <v>2854</v>
      </c>
      <c r="EM70" s="183" t="s">
        <v>2746</v>
      </c>
      <c r="EN70" s="183" t="s">
        <v>2746</v>
      </c>
      <c r="EO70" s="183" t="s">
        <v>2854</v>
      </c>
      <c r="EP70" s="183" t="s">
        <v>2746</v>
      </c>
      <c r="EQ70" s="183" t="s">
        <v>2746</v>
      </c>
      <c r="ER70" s="183" t="s">
        <v>2854</v>
      </c>
      <c r="ES70" s="183" t="s">
        <v>2746</v>
      </c>
      <c r="ET70" s="183" t="s">
        <v>2746</v>
      </c>
    </row>
    <row r="71" spans="1:150" x14ac:dyDescent="0.35">
      <c r="A71" s="1"/>
      <c r="B71" s="182" t="s">
        <v>3224</v>
      </c>
      <c r="C71" s="182" t="s">
        <v>563</v>
      </c>
      <c r="D71" s="182" t="s">
        <v>927</v>
      </c>
      <c r="E71" s="182" t="s">
        <v>3225</v>
      </c>
      <c r="F71" s="182" t="s">
        <v>3226</v>
      </c>
      <c r="G71" s="183" t="s">
        <v>2854</v>
      </c>
      <c r="H71" s="183" t="s">
        <v>2746</v>
      </c>
      <c r="I71" s="183" t="s">
        <v>2746</v>
      </c>
      <c r="J71" s="183" t="s">
        <v>2854</v>
      </c>
      <c r="K71" s="183" t="s">
        <v>2746</v>
      </c>
      <c r="L71" s="183" t="s">
        <v>2746</v>
      </c>
      <c r="M71" s="183" t="s">
        <v>2854</v>
      </c>
      <c r="N71" s="183" t="s">
        <v>2746</v>
      </c>
      <c r="O71" s="183" t="s">
        <v>2746</v>
      </c>
      <c r="P71" s="183" t="s">
        <v>2854</v>
      </c>
      <c r="Q71" s="183" t="s">
        <v>2746</v>
      </c>
      <c r="R71" s="183" t="s">
        <v>2746</v>
      </c>
      <c r="S71" s="183" t="s">
        <v>2854</v>
      </c>
      <c r="T71" s="183" t="s">
        <v>2746</v>
      </c>
      <c r="U71" s="183" t="s">
        <v>2746</v>
      </c>
      <c r="V71" s="183" t="s">
        <v>2854</v>
      </c>
      <c r="W71" s="183" t="s">
        <v>2746</v>
      </c>
      <c r="X71" s="183" t="s">
        <v>2746</v>
      </c>
      <c r="Y71" s="183" t="s">
        <v>2854</v>
      </c>
      <c r="Z71" s="183" t="s">
        <v>2746</v>
      </c>
      <c r="AA71" s="183" t="s">
        <v>2746</v>
      </c>
      <c r="AB71" s="183" t="s">
        <v>2854</v>
      </c>
      <c r="AC71" s="183" t="s">
        <v>2746</v>
      </c>
      <c r="AD71" s="183" t="s">
        <v>2746</v>
      </c>
      <c r="AE71" s="183" t="s">
        <v>2854</v>
      </c>
      <c r="AF71" s="183" t="s">
        <v>2746</v>
      </c>
      <c r="AG71" s="183" t="s">
        <v>2746</v>
      </c>
      <c r="AH71" s="183" t="s">
        <v>2854</v>
      </c>
      <c r="AI71" s="183" t="s">
        <v>2746</v>
      </c>
      <c r="AJ71" s="183" t="s">
        <v>2746</v>
      </c>
      <c r="AK71" s="183" t="s">
        <v>2854</v>
      </c>
      <c r="AL71" s="183" t="s">
        <v>2746</v>
      </c>
      <c r="AM71" s="183" t="s">
        <v>2746</v>
      </c>
      <c r="AN71" s="183" t="s">
        <v>2854</v>
      </c>
      <c r="AO71" s="183" t="s">
        <v>2746</v>
      </c>
      <c r="AP71" s="183" t="s">
        <v>2746</v>
      </c>
      <c r="AQ71" s="183" t="s">
        <v>2854</v>
      </c>
      <c r="AR71" s="183" t="s">
        <v>2746</v>
      </c>
      <c r="AS71" s="183" t="s">
        <v>2746</v>
      </c>
      <c r="AT71" s="183" t="s">
        <v>2854</v>
      </c>
      <c r="AU71" s="183" t="s">
        <v>2746</v>
      </c>
      <c r="AV71" s="183" t="s">
        <v>2746</v>
      </c>
      <c r="AW71" s="183" t="s">
        <v>2854</v>
      </c>
      <c r="AX71" s="183" t="s">
        <v>2746</v>
      </c>
      <c r="AY71" s="183" t="s">
        <v>2746</v>
      </c>
      <c r="AZ71" s="183" t="s">
        <v>2854</v>
      </c>
      <c r="BA71" s="183" t="s">
        <v>2746</v>
      </c>
      <c r="BB71" s="183" t="s">
        <v>2746</v>
      </c>
      <c r="BC71" s="183" t="s">
        <v>2854</v>
      </c>
      <c r="BD71" s="183" t="s">
        <v>2746</v>
      </c>
      <c r="BE71" s="183" t="s">
        <v>2746</v>
      </c>
      <c r="BF71" s="183" t="s">
        <v>2854</v>
      </c>
      <c r="BG71" s="183" t="s">
        <v>2746</v>
      </c>
      <c r="BH71" s="183" t="s">
        <v>2746</v>
      </c>
      <c r="BI71" s="183" t="s">
        <v>2854</v>
      </c>
      <c r="BJ71" s="183" t="s">
        <v>2746</v>
      </c>
      <c r="BK71" s="183" t="s">
        <v>2746</v>
      </c>
      <c r="BL71" s="183" t="s">
        <v>2854</v>
      </c>
      <c r="BM71" s="183" t="s">
        <v>2746</v>
      </c>
      <c r="BN71" s="183" t="s">
        <v>2746</v>
      </c>
      <c r="BO71" s="183" t="s">
        <v>2854</v>
      </c>
      <c r="BP71" s="183" t="s">
        <v>2746</v>
      </c>
      <c r="BQ71" s="183" t="s">
        <v>2746</v>
      </c>
      <c r="BR71" s="183" t="s">
        <v>2854</v>
      </c>
      <c r="BS71" s="183" t="s">
        <v>2746</v>
      </c>
      <c r="BT71" s="183" t="s">
        <v>2746</v>
      </c>
      <c r="BU71" s="183" t="s">
        <v>2854</v>
      </c>
      <c r="BV71" s="183" t="s">
        <v>2746</v>
      </c>
      <c r="BW71" s="183" t="s">
        <v>2746</v>
      </c>
      <c r="BX71" s="183" t="s">
        <v>2854</v>
      </c>
      <c r="BY71" s="183" t="s">
        <v>2746</v>
      </c>
      <c r="BZ71" s="183" t="s">
        <v>2746</v>
      </c>
      <c r="CA71" s="183" t="s">
        <v>2854</v>
      </c>
      <c r="CB71" s="183" t="s">
        <v>2746</v>
      </c>
      <c r="CC71" s="183" t="s">
        <v>2746</v>
      </c>
      <c r="CD71" s="183" t="s">
        <v>2854</v>
      </c>
      <c r="CE71" s="183" t="s">
        <v>2746</v>
      </c>
      <c r="CF71" s="183" t="s">
        <v>2746</v>
      </c>
      <c r="CG71" s="183" t="s">
        <v>2854</v>
      </c>
      <c r="CH71" s="183" t="s">
        <v>2746</v>
      </c>
      <c r="CI71" s="183" t="s">
        <v>2746</v>
      </c>
      <c r="CJ71" s="183" t="s">
        <v>2854</v>
      </c>
      <c r="CK71" s="183" t="s">
        <v>2746</v>
      </c>
      <c r="CL71" s="183" t="s">
        <v>2746</v>
      </c>
      <c r="CM71" s="183" t="s">
        <v>2854</v>
      </c>
      <c r="CN71" s="183" t="s">
        <v>2746</v>
      </c>
      <c r="CO71" s="183" t="s">
        <v>2746</v>
      </c>
      <c r="CP71" s="183" t="s">
        <v>2854</v>
      </c>
      <c r="CQ71" s="183" t="s">
        <v>2746</v>
      </c>
      <c r="CR71" s="183" t="s">
        <v>2746</v>
      </c>
      <c r="CS71" s="183" t="s">
        <v>2854</v>
      </c>
      <c r="CT71" s="183" t="s">
        <v>2746</v>
      </c>
      <c r="CU71" s="183" t="s">
        <v>2746</v>
      </c>
      <c r="CV71" s="183" t="s">
        <v>2854</v>
      </c>
      <c r="CW71" s="183" t="s">
        <v>2746</v>
      </c>
      <c r="CX71" s="183" t="s">
        <v>2746</v>
      </c>
      <c r="CY71" s="183" t="s">
        <v>2854</v>
      </c>
      <c r="CZ71" s="183" t="s">
        <v>2746</v>
      </c>
      <c r="DA71" s="183" t="s">
        <v>2746</v>
      </c>
      <c r="DB71" s="183" t="s">
        <v>2854</v>
      </c>
      <c r="DC71" s="183" t="s">
        <v>2746</v>
      </c>
      <c r="DD71" s="183" t="s">
        <v>2746</v>
      </c>
      <c r="DE71" s="183" t="s">
        <v>2854</v>
      </c>
      <c r="DF71" s="183" t="s">
        <v>2746</v>
      </c>
      <c r="DG71" s="183" t="s">
        <v>2746</v>
      </c>
      <c r="DH71" s="183" t="s">
        <v>2854</v>
      </c>
      <c r="DI71" s="183" t="s">
        <v>2746</v>
      </c>
      <c r="DJ71" s="183" t="s">
        <v>2746</v>
      </c>
      <c r="DK71" s="183" t="s">
        <v>2854</v>
      </c>
      <c r="DL71" s="183" t="s">
        <v>2746</v>
      </c>
      <c r="DM71" s="183" t="s">
        <v>2746</v>
      </c>
      <c r="DN71" s="183" t="s">
        <v>2854</v>
      </c>
      <c r="DO71" s="183" t="s">
        <v>2746</v>
      </c>
      <c r="DP71" s="183" t="s">
        <v>2746</v>
      </c>
      <c r="DQ71" s="183" t="s">
        <v>2854</v>
      </c>
      <c r="DR71" s="183" t="s">
        <v>2746</v>
      </c>
      <c r="DS71" s="183" t="s">
        <v>2746</v>
      </c>
      <c r="DT71" s="183" t="s">
        <v>2854</v>
      </c>
      <c r="DU71" s="183" t="s">
        <v>2746</v>
      </c>
      <c r="DV71" s="183" t="s">
        <v>2746</v>
      </c>
      <c r="DW71" s="183" t="s">
        <v>2854</v>
      </c>
      <c r="DX71" s="183" t="s">
        <v>2746</v>
      </c>
      <c r="DY71" s="183" t="s">
        <v>2746</v>
      </c>
      <c r="DZ71" s="183" t="s">
        <v>2854</v>
      </c>
      <c r="EA71" s="183" t="s">
        <v>2746</v>
      </c>
      <c r="EB71" s="183" t="s">
        <v>2746</v>
      </c>
      <c r="EC71" s="183" t="s">
        <v>2854</v>
      </c>
      <c r="ED71" s="183" t="s">
        <v>2746</v>
      </c>
      <c r="EE71" s="183" t="s">
        <v>2746</v>
      </c>
      <c r="EF71" s="183" t="s">
        <v>2854</v>
      </c>
      <c r="EG71" s="183" t="s">
        <v>2746</v>
      </c>
      <c r="EH71" s="183" t="s">
        <v>2746</v>
      </c>
      <c r="EI71" s="183" t="s">
        <v>2854</v>
      </c>
      <c r="EJ71" s="183" t="s">
        <v>2746</v>
      </c>
      <c r="EK71" s="183" t="s">
        <v>2746</v>
      </c>
      <c r="EL71" s="183" t="s">
        <v>2854</v>
      </c>
      <c r="EM71" s="183" t="s">
        <v>2746</v>
      </c>
      <c r="EN71" s="183" t="s">
        <v>2746</v>
      </c>
      <c r="EO71" s="183" t="s">
        <v>2854</v>
      </c>
      <c r="EP71" s="183" t="s">
        <v>2746</v>
      </c>
      <c r="EQ71" s="183" t="s">
        <v>2746</v>
      </c>
      <c r="ER71" s="183" t="s">
        <v>2854</v>
      </c>
      <c r="ES71" s="183" t="s">
        <v>2746</v>
      </c>
      <c r="ET71" s="183" t="s">
        <v>2746</v>
      </c>
    </row>
    <row r="72" spans="1:150" x14ac:dyDescent="0.35">
      <c r="A72" s="1"/>
      <c r="B72" s="181" t="s">
        <v>3227</v>
      </c>
      <c r="C72" s="181" t="s">
        <v>55</v>
      </c>
      <c r="D72" s="181" t="s">
        <v>3228</v>
      </c>
      <c r="E72" s="181" t="s">
        <v>3229</v>
      </c>
      <c r="F72" s="181" t="s">
        <v>3230</v>
      </c>
      <c r="G72" s="181" t="s">
        <v>2854</v>
      </c>
      <c r="H72" s="181" t="s">
        <v>2746</v>
      </c>
      <c r="I72" s="181" t="s">
        <v>2746</v>
      </c>
      <c r="J72" s="181" t="s">
        <v>2854</v>
      </c>
      <c r="K72" s="181" t="s">
        <v>2746</v>
      </c>
      <c r="L72" s="181" t="s">
        <v>2746</v>
      </c>
      <c r="M72" s="181" t="s">
        <v>2854</v>
      </c>
      <c r="N72" s="181" t="s">
        <v>2746</v>
      </c>
      <c r="O72" s="181" t="s">
        <v>2746</v>
      </c>
      <c r="P72" s="181" t="s">
        <v>2854</v>
      </c>
      <c r="Q72" s="181" t="s">
        <v>2746</v>
      </c>
      <c r="R72" s="181" t="s">
        <v>2746</v>
      </c>
      <c r="S72" s="181" t="s">
        <v>2854</v>
      </c>
      <c r="T72" s="181" t="s">
        <v>2746</v>
      </c>
      <c r="U72" s="181" t="s">
        <v>2746</v>
      </c>
      <c r="V72" s="181" t="s">
        <v>2854</v>
      </c>
      <c r="W72" s="181" t="s">
        <v>2746</v>
      </c>
      <c r="X72" s="181" t="s">
        <v>2746</v>
      </c>
      <c r="Y72" s="181" t="s">
        <v>2854</v>
      </c>
      <c r="Z72" s="181" t="s">
        <v>2746</v>
      </c>
      <c r="AA72" s="181" t="s">
        <v>2746</v>
      </c>
      <c r="AB72" s="181" t="s">
        <v>2854</v>
      </c>
      <c r="AC72" s="181" t="s">
        <v>2746</v>
      </c>
      <c r="AD72" s="181" t="s">
        <v>2746</v>
      </c>
      <c r="AE72" s="181" t="s">
        <v>2854</v>
      </c>
      <c r="AF72" s="181" t="s">
        <v>2746</v>
      </c>
      <c r="AG72" s="181" t="s">
        <v>2746</v>
      </c>
      <c r="AH72" s="181" t="s">
        <v>2854</v>
      </c>
      <c r="AI72" s="181" t="s">
        <v>2746</v>
      </c>
      <c r="AJ72" s="181" t="s">
        <v>2746</v>
      </c>
      <c r="AK72" s="181" t="s">
        <v>2854</v>
      </c>
      <c r="AL72" s="181" t="s">
        <v>2746</v>
      </c>
      <c r="AM72" s="181" t="s">
        <v>2746</v>
      </c>
      <c r="AN72" s="181" t="s">
        <v>2854</v>
      </c>
      <c r="AO72" s="181" t="s">
        <v>2746</v>
      </c>
      <c r="AP72" s="181" t="s">
        <v>2746</v>
      </c>
      <c r="AQ72" s="181" t="s">
        <v>2854</v>
      </c>
      <c r="AR72" s="181" t="s">
        <v>2746</v>
      </c>
      <c r="AS72" s="181" t="s">
        <v>2746</v>
      </c>
      <c r="AT72" s="181" t="s">
        <v>2854</v>
      </c>
      <c r="AU72" s="181" t="s">
        <v>2746</v>
      </c>
      <c r="AV72" s="181" t="s">
        <v>2746</v>
      </c>
      <c r="AW72" s="181" t="s">
        <v>2854</v>
      </c>
      <c r="AX72" s="181" t="s">
        <v>2746</v>
      </c>
      <c r="AY72" s="181" t="s">
        <v>2746</v>
      </c>
      <c r="AZ72" s="181" t="s">
        <v>2854</v>
      </c>
      <c r="BA72" s="181" t="s">
        <v>2746</v>
      </c>
      <c r="BB72" s="181" t="s">
        <v>2746</v>
      </c>
      <c r="BC72" s="181" t="s">
        <v>2854</v>
      </c>
      <c r="BD72" s="181" t="s">
        <v>2746</v>
      </c>
      <c r="BE72" s="181" t="s">
        <v>2746</v>
      </c>
      <c r="BF72" s="181" t="s">
        <v>2854</v>
      </c>
      <c r="BG72" s="181" t="s">
        <v>2746</v>
      </c>
      <c r="BH72" s="181" t="s">
        <v>2746</v>
      </c>
      <c r="BI72" s="181" t="s">
        <v>2854</v>
      </c>
      <c r="BJ72" s="181" t="s">
        <v>2746</v>
      </c>
      <c r="BK72" s="181" t="s">
        <v>2746</v>
      </c>
      <c r="BL72" s="181" t="s">
        <v>2854</v>
      </c>
      <c r="BM72" s="181" t="s">
        <v>2746</v>
      </c>
      <c r="BN72" s="181" t="s">
        <v>2746</v>
      </c>
      <c r="BO72" s="181" t="s">
        <v>2854</v>
      </c>
      <c r="BP72" s="181" t="s">
        <v>2746</v>
      </c>
      <c r="BQ72" s="181" t="s">
        <v>2746</v>
      </c>
      <c r="BR72" s="181" t="s">
        <v>2854</v>
      </c>
      <c r="BS72" s="181" t="s">
        <v>2746</v>
      </c>
      <c r="BT72" s="181" t="s">
        <v>2746</v>
      </c>
      <c r="BU72" s="181" t="s">
        <v>2854</v>
      </c>
      <c r="BV72" s="181" t="s">
        <v>2746</v>
      </c>
      <c r="BW72" s="181" t="s">
        <v>2746</v>
      </c>
      <c r="BX72" s="181" t="s">
        <v>2854</v>
      </c>
      <c r="BY72" s="181" t="s">
        <v>2746</v>
      </c>
      <c r="BZ72" s="181" t="s">
        <v>2746</v>
      </c>
      <c r="CA72" s="181" t="s">
        <v>2854</v>
      </c>
      <c r="CB72" s="181" t="s">
        <v>2746</v>
      </c>
      <c r="CC72" s="181" t="s">
        <v>2746</v>
      </c>
      <c r="CD72" s="181" t="s">
        <v>2854</v>
      </c>
      <c r="CE72" s="181" t="s">
        <v>2746</v>
      </c>
      <c r="CF72" s="181" t="s">
        <v>2746</v>
      </c>
      <c r="CG72" s="181" t="s">
        <v>2854</v>
      </c>
      <c r="CH72" s="181" t="s">
        <v>2746</v>
      </c>
      <c r="CI72" s="181" t="s">
        <v>2746</v>
      </c>
      <c r="CJ72" s="181" t="s">
        <v>2854</v>
      </c>
      <c r="CK72" s="181" t="s">
        <v>2746</v>
      </c>
      <c r="CL72" s="181" t="s">
        <v>2746</v>
      </c>
      <c r="CM72" s="181" t="s">
        <v>2854</v>
      </c>
      <c r="CN72" s="181" t="s">
        <v>2746</v>
      </c>
      <c r="CO72" s="181" t="s">
        <v>2746</v>
      </c>
      <c r="CP72" s="181" t="s">
        <v>2854</v>
      </c>
      <c r="CQ72" s="181" t="s">
        <v>2746</v>
      </c>
      <c r="CR72" s="181" t="s">
        <v>2746</v>
      </c>
      <c r="CS72" s="181" t="s">
        <v>2854</v>
      </c>
      <c r="CT72" s="181" t="s">
        <v>2746</v>
      </c>
      <c r="CU72" s="181" t="s">
        <v>2746</v>
      </c>
      <c r="CV72" s="181" t="s">
        <v>2854</v>
      </c>
      <c r="CW72" s="181" t="s">
        <v>2746</v>
      </c>
      <c r="CX72" s="181" t="s">
        <v>2746</v>
      </c>
      <c r="CY72" s="181" t="s">
        <v>2854</v>
      </c>
      <c r="CZ72" s="181" t="s">
        <v>2746</v>
      </c>
      <c r="DA72" s="181" t="s">
        <v>2746</v>
      </c>
      <c r="DB72" s="181" t="s">
        <v>2854</v>
      </c>
      <c r="DC72" s="181" t="s">
        <v>2746</v>
      </c>
      <c r="DD72" s="181" t="s">
        <v>2746</v>
      </c>
      <c r="DE72" s="181" t="s">
        <v>2854</v>
      </c>
      <c r="DF72" s="181" t="s">
        <v>2746</v>
      </c>
      <c r="DG72" s="181" t="s">
        <v>2746</v>
      </c>
      <c r="DH72" s="181" t="s">
        <v>2854</v>
      </c>
      <c r="DI72" s="181" t="s">
        <v>2746</v>
      </c>
      <c r="DJ72" s="181" t="s">
        <v>2746</v>
      </c>
      <c r="DK72" s="181" t="s">
        <v>2854</v>
      </c>
      <c r="DL72" s="181" t="s">
        <v>2746</v>
      </c>
      <c r="DM72" s="181" t="s">
        <v>2746</v>
      </c>
      <c r="DN72" s="181" t="s">
        <v>2854</v>
      </c>
      <c r="DO72" s="181" t="s">
        <v>2746</v>
      </c>
      <c r="DP72" s="181" t="s">
        <v>2746</v>
      </c>
      <c r="DQ72" s="181" t="s">
        <v>2854</v>
      </c>
      <c r="DR72" s="181" t="s">
        <v>2746</v>
      </c>
      <c r="DS72" s="181" t="s">
        <v>2746</v>
      </c>
      <c r="DT72" s="181" t="s">
        <v>2854</v>
      </c>
      <c r="DU72" s="181" t="s">
        <v>2746</v>
      </c>
      <c r="DV72" s="181" t="s">
        <v>2746</v>
      </c>
      <c r="DW72" s="181" t="s">
        <v>2854</v>
      </c>
      <c r="DX72" s="181" t="s">
        <v>2746</v>
      </c>
      <c r="DY72" s="181" t="s">
        <v>2746</v>
      </c>
      <c r="DZ72" s="181" t="s">
        <v>2854</v>
      </c>
      <c r="EA72" s="181" t="s">
        <v>2746</v>
      </c>
      <c r="EB72" s="181" t="s">
        <v>2746</v>
      </c>
      <c r="EC72" s="181" t="s">
        <v>2854</v>
      </c>
      <c r="ED72" s="181" t="s">
        <v>2746</v>
      </c>
      <c r="EE72" s="181" t="s">
        <v>2746</v>
      </c>
      <c r="EF72" s="181" t="s">
        <v>2854</v>
      </c>
      <c r="EG72" s="181" t="s">
        <v>2746</v>
      </c>
      <c r="EH72" s="181" t="s">
        <v>2746</v>
      </c>
      <c r="EI72" s="181" t="s">
        <v>2854</v>
      </c>
      <c r="EJ72" s="181" t="s">
        <v>2746</v>
      </c>
      <c r="EK72" s="181" t="s">
        <v>2746</v>
      </c>
      <c r="EL72" s="181" t="s">
        <v>2854</v>
      </c>
      <c r="EM72" s="181" t="s">
        <v>2746</v>
      </c>
      <c r="EN72" s="181" t="s">
        <v>2746</v>
      </c>
      <c r="EO72" s="181" t="s">
        <v>2854</v>
      </c>
      <c r="EP72" s="181" t="s">
        <v>2746</v>
      </c>
      <c r="EQ72" s="181" t="s">
        <v>2746</v>
      </c>
      <c r="ER72" s="181" t="s">
        <v>2854</v>
      </c>
      <c r="ES72" s="181" t="s">
        <v>2746</v>
      </c>
      <c r="ET72" s="181" t="s">
        <v>2746</v>
      </c>
    </row>
    <row r="73" spans="1:150" x14ac:dyDescent="0.35">
      <c r="A73" s="1"/>
      <c r="B73" s="182" t="s">
        <v>3231</v>
      </c>
      <c r="C73" s="182" t="s">
        <v>55</v>
      </c>
      <c r="D73" s="182" t="s">
        <v>3228</v>
      </c>
      <c r="E73" s="182" t="s">
        <v>3232</v>
      </c>
      <c r="F73" s="182" t="s">
        <v>3233</v>
      </c>
      <c r="G73" s="183" t="s">
        <v>2854</v>
      </c>
      <c r="H73" s="183" t="s">
        <v>2746</v>
      </c>
      <c r="I73" s="183" t="s">
        <v>2746</v>
      </c>
      <c r="J73" s="183" t="s">
        <v>2854</v>
      </c>
      <c r="K73" s="183" t="s">
        <v>2746</v>
      </c>
      <c r="L73" s="183" t="s">
        <v>2746</v>
      </c>
      <c r="M73" s="183" t="s">
        <v>2854</v>
      </c>
      <c r="N73" s="183" t="s">
        <v>2746</v>
      </c>
      <c r="O73" s="183" t="s">
        <v>2746</v>
      </c>
      <c r="P73" s="183" t="s">
        <v>2854</v>
      </c>
      <c r="Q73" s="183" t="s">
        <v>2746</v>
      </c>
      <c r="R73" s="183" t="s">
        <v>2746</v>
      </c>
      <c r="S73" s="183" t="s">
        <v>2854</v>
      </c>
      <c r="T73" s="183" t="s">
        <v>2746</v>
      </c>
      <c r="U73" s="183" t="s">
        <v>2746</v>
      </c>
      <c r="V73" s="183" t="s">
        <v>2854</v>
      </c>
      <c r="W73" s="183" t="s">
        <v>2746</v>
      </c>
      <c r="X73" s="183" t="s">
        <v>2746</v>
      </c>
      <c r="Y73" s="183" t="s">
        <v>2854</v>
      </c>
      <c r="Z73" s="183" t="s">
        <v>2746</v>
      </c>
      <c r="AA73" s="183" t="s">
        <v>2746</v>
      </c>
      <c r="AB73" s="183" t="s">
        <v>2854</v>
      </c>
      <c r="AC73" s="183" t="s">
        <v>2746</v>
      </c>
      <c r="AD73" s="183" t="s">
        <v>2746</v>
      </c>
      <c r="AE73" s="183" t="s">
        <v>2854</v>
      </c>
      <c r="AF73" s="183" t="s">
        <v>2746</v>
      </c>
      <c r="AG73" s="183" t="s">
        <v>2746</v>
      </c>
      <c r="AH73" s="183" t="s">
        <v>2854</v>
      </c>
      <c r="AI73" s="183" t="s">
        <v>2746</v>
      </c>
      <c r="AJ73" s="183" t="s">
        <v>2746</v>
      </c>
      <c r="AK73" s="183" t="s">
        <v>2854</v>
      </c>
      <c r="AL73" s="183" t="s">
        <v>2746</v>
      </c>
      <c r="AM73" s="183" t="s">
        <v>2746</v>
      </c>
      <c r="AN73" s="183" t="s">
        <v>2854</v>
      </c>
      <c r="AO73" s="183" t="s">
        <v>2746</v>
      </c>
      <c r="AP73" s="183" t="s">
        <v>2746</v>
      </c>
      <c r="AQ73" s="183" t="s">
        <v>2854</v>
      </c>
      <c r="AR73" s="183" t="s">
        <v>2746</v>
      </c>
      <c r="AS73" s="183" t="s">
        <v>2746</v>
      </c>
      <c r="AT73" s="183" t="s">
        <v>2854</v>
      </c>
      <c r="AU73" s="183" t="s">
        <v>2746</v>
      </c>
      <c r="AV73" s="183" t="s">
        <v>2746</v>
      </c>
      <c r="AW73" s="183" t="s">
        <v>2854</v>
      </c>
      <c r="AX73" s="183" t="s">
        <v>2746</v>
      </c>
      <c r="AY73" s="183" t="s">
        <v>2746</v>
      </c>
      <c r="AZ73" s="183" t="s">
        <v>2854</v>
      </c>
      <c r="BA73" s="183" t="s">
        <v>2746</v>
      </c>
      <c r="BB73" s="183" t="s">
        <v>2746</v>
      </c>
      <c r="BC73" s="183" t="s">
        <v>2854</v>
      </c>
      <c r="BD73" s="183" t="s">
        <v>2746</v>
      </c>
      <c r="BE73" s="183" t="s">
        <v>2746</v>
      </c>
      <c r="BF73" s="183" t="s">
        <v>2854</v>
      </c>
      <c r="BG73" s="183" t="s">
        <v>2746</v>
      </c>
      <c r="BH73" s="183" t="s">
        <v>2746</v>
      </c>
      <c r="BI73" s="183" t="s">
        <v>2854</v>
      </c>
      <c r="BJ73" s="183" t="s">
        <v>2746</v>
      </c>
      <c r="BK73" s="183" t="s">
        <v>2746</v>
      </c>
      <c r="BL73" s="183" t="s">
        <v>2854</v>
      </c>
      <c r="BM73" s="183" t="s">
        <v>2746</v>
      </c>
      <c r="BN73" s="183" t="s">
        <v>2746</v>
      </c>
      <c r="BO73" s="183" t="s">
        <v>2854</v>
      </c>
      <c r="BP73" s="183" t="s">
        <v>2746</v>
      </c>
      <c r="BQ73" s="183" t="s">
        <v>2746</v>
      </c>
      <c r="BR73" s="183" t="s">
        <v>2854</v>
      </c>
      <c r="BS73" s="183" t="s">
        <v>2746</v>
      </c>
      <c r="BT73" s="183" t="s">
        <v>2746</v>
      </c>
      <c r="BU73" s="183" t="s">
        <v>2854</v>
      </c>
      <c r="BV73" s="183" t="s">
        <v>2746</v>
      </c>
      <c r="BW73" s="183" t="s">
        <v>2746</v>
      </c>
      <c r="BX73" s="183" t="s">
        <v>2854</v>
      </c>
      <c r="BY73" s="183" t="s">
        <v>2746</v>
      </c>
      <c r="BZ73" s="183" t="s">
        <v>2746</v>
      </c>
      <c r="CA73" s="183" t="s">
        <v>2854</v>
      </c>
      <c r="CB73" s="183" t="s">
        <v>2746</v>
      </c>
      <c r="CC73" s="183" t="s">
        <v>2746</v>
      </c>
      <c r="CD73" s="183" t="s">
        <v>2854</v>
      </c>
      <c r="CE73" s="183" t="s">
        <v>2746</v>
      </c>
      <c r="CF73" s="183" t="s">
        <v>2746</v>
      </c>
      <c r="CG73" s="183" t="s">
        <v>2854</v>
      </c>
      <c r="CH73" s="183" t="s">
        <v>2746</v>
      </c>
      <c r="CI73" s="183" t="s">
        <v>2746</v>
      </c>
      <c r="CJ73" s="183" t="s">
        <v>2854</v>
      </c>
      <c r="CK73" s="183" t="s">
        <v>2746</v>
      </c>
      <c r="CL73" s="183" t="s">
        <v>2746</v>
      </c>
      <c r="CM73" s="183" t="s">
        <v>2854</v>
      </c>
      <c r="CN73" s="183" t="s">
        <v>2746</v>
      </c>
      <c r="CO73" s="183" t="s">
        <v>2746</v>
      </c>
      <c r="CP73" s="183" t="s">
        <v>2854</v>
      </c>
      <c r="CQ73" s="183" t="s">
        <v>2746</v>
      </c>
      <c r="CR73" s="183" t="s">
        <v>2746</v>
      </c>
      <c r="CS73" s="183" t="s">
        <v>2854</v>
      </c>
      <c r="CT73" s="183" t="s">
        <v>2746</v>
      </c>
      <c r="CU73" s="183" t="s">
        <v>2746</v>
      </c>
      <c r="CV73" s="183" t="s">
        <v>2854</v>
      </c>
      <c r="CW73" s="183" t="s">
        <v>2746</v>
      </c>
      <c r="CX73" s="183" t="s">
        <v>2746</v>
      </c>
      <c r="CY73" s="183" t="s">
        <v>2854</v>
      </c>
      <c r="CZ73" s="183" t="s">
        <v>2746</v>
      </c>
      <c r="DA73" s="183" t="s">
        <v>2746</v>
      </c>
      <c r="DB73" s="183" t="s">
        <v>2854</v>
      </c>
      <c r="DC73" s="183" t="s">
        <v>2746</v>
      </c>
      <c r="DD73" s="183" t="s">
        <v>2746</v>
      </c>
      <c r="DE73" s="183" t="s">
        <v>2854</v>
      </c>
      <c r="DF73" s="183" t="s">
        <v>2746</v>
      </c>
      <c r="DG73" s="183" t="s">
        <v>2746</v>
      </c>
      <c r="DH73" s="183" t="s">
        <v>2854</v>
      </c>
      <c r="DI73" s="183" t="s">
        <v>2746</v>
      </c>
      <c r="DJ73" s="183" t="s">
        <v>2746</v>
      </c>
      <c r="DK73" s="183" t="s">
        <v>2854</v>
      </c>
      <c r="DL73" s="183" t="s">
        <v>2746</v>
      </c>
      <c r="DM73" s="183" t="s">
        <v>2746</v>
      </c>
      <c r="DN73" s="183" t="s">
        <v>2854</v>
      </c>
      <c r="DO73" s="183" t="s">
        <v>2746</v>
      </c>
      <c r="DP73" s="183" t="s">
        <v>2746</v>
      </c>
      <c r="DQ73" s="183" t="s">
        <v>2854</v>
      </c>
      <c r="DR73" s="183" t="s">
        <v>2746</v>
      </c>
      <c r="DS73" s="183" t="s">
        <v>2746</v>
      </c>
      <c r="DT73" s="183" t="s">
        <v>2854</v>
      </c>
      <c r="DU73" s="183" t="s">
        <v>2746</v>
      </c>
      <c r="DV73" s="183" t="s">
        <v>2746</v>
      </c>
      <c r="DW73" s="183" t="s">
        <v>2854</v>
      </c>
      <c r="DX73" s="183" t="s">
        <v>2746</v>
      </c>
      <c r="DY73" s="183" t="s">
        <v>2746</v>
      </c>
      <c r="DZ73" s="183" t="s">
        <v>2854</v>
      </c>
      <c r="EA73" s="183" t="s">
        <v>2746</v>
      </c>
      <c r="EB73" s="183" t="s">
        <v>2746</v>
      </c>
      <c r="EC73" s="183" t="s">
        <v>2854</v>
      </c>
      <c r="ED73" s="183" t="s">
        <v>2746</v>
      </c>
      <c r="EE73" s="183" t="s">
        <v>2746</v>
      </c>
      <c r="EF73" s="183" t="s">
        <v>2854</v>
      </c>
      <c r="EG73" s="183" t="s">
        <v>2746</v>
      </c>
      <c r="EH73" s="183" t="s">
        <v>2746</v>
      </c>
      <c r="EI73" s="183" t="s">
        <v>2854</v>
      </c>
      <c r="EJ73" s="183" t="s">
        <v>2746</v>
      </c>
      <c r="EK73" s="183" t="s">
        <v>2746</v>
      </c>
      <c r="EL73" s="183" t="s">
        <v>2854</v>
      </c>
      <c r="EM73" s="183" t="s">
        <v>2746</v>
      </c>
      <c r="EN73" s="183" t="s">
        <v>2746</v>
      </c>
      <c r="EO73" s="183" t="s">
        <v>2854</v>
      </c>
      <c r="EP73" s="183" t="s">
        <v>2746</v>
      </c>
      <c r="EQ73" s="183" t="s">
        <v>2746</v>
      </c>
      <c r="ER73" s="183" t="s">
        <v>2854</v>
      </c>
      <c r="ES73" s="183" t="s">
        <v>2746</v>
      </c>
      <c r="ET73" s="183" t="s">
        <v>2746</v>
      </c>
    </row>
    <row r="74" spans="1:150" x14ac:dyDescent="0.35">
      <c r="A74" s="1"/>
      <c r="B74" s="181" t="s">
        <v>3234</v>
      </c>
      <c r="C74" s="181" t="s">
        <v>561</v>
      </c>
      <c r="D74" s="181" t="s">
        <v>943</v>
      </c>
      <c r="E74" s="181" t="s">
        <v>3235</v>
      </c>
      <c r="F74" s="181" t="s">
        <v>3236</v>
      </c>
      <c r="G74" s="181" t="s">
        <v>2854</v>
      </c>
      <c r="H74" s="181" t="s">
        <v>2746</v>
      </c>
      <c r="I74" s="181" t="s">
        <v>2746</v>
      </c>
      <c r="J74" s="181" t="s">
        <v>2854</v>
      </c>
      <c r="K74" s="181" t="s">
        <v>2746</v>
      </c>
      <c r="L74" s="181" t="s">
        <v>2746</v>
      </c>
      <c r="M74" s="181" t="s">
        <v>2854</v>
      </c>
      <c r="N74" s="181" t="s">
        <v>2746</v>
      </c>
      <c r="O74" s="181" t="s">
        <v>2746</v>
      </c>
      <c r="P74" s="181" t="s">
        <v>2854</v>
      </c>
      <c r="Q74" s="181" t="s">
        <v>2746</v>
      </c>
      <c r="R74" s="181" t="s">
        <v>2746</v>
      </c>
      <c r="S74" s="181" t="s">
        <v>2854</v>
      </c>
      <c r="T74" s="181" t="s">
        <v>2746</v>
      </c>
      <c r="U74" s="181" t="s">
        <v>2746</v>
      </c>
      <c r="V74" s="181" t="s">
        <v>2854</v>
      </c>
      <c r="W74" s="181" t="s">
        <v>2746</v>
      </c>
      <c r="X74" s="181" t="s">
        <v>2746</v>
      </c>
      <c r="Y74" s="181" t="s">
        <v>2854</v>
      </c>
      <c r="Z74" s="181" t="s">
        <v>2746</v>
      </c>
      <c r="AA74" s="181" t="s">
        <v>2746</v>
      </c>
      <c r="AB74" s="181" t="s">
        <v>2854</v>
      </c>
      <c r="AC74" s="181" t="s">
        <v>2746</v>
      </c>
      <c r="AD74" s="181" t="s">
        <v>2746</v>
      </c>
      <c r="AE74" s="181" t="s">
        <v>2854</v>
      </c>
      <c r="AF74" s="181" t="s">
        <v>2746</v>
      </c>
      <c r="AG74" s="181" t="s">
        <v>2746</v>
      </c>
      <c r="AH74" s="181" t="s">
        <v>2854</v>
      </c>
      <c r="AI74" s="181" t="s">
        <v>2746</v>
      </c>
      <c r="AJ74" s="181" t="s">
        <v>2746</v>
      </c>
      <c r="AK74" s="181" t="s">
        <v>2854</v>
      </c>
      <c r="AL74" s="181" t="s">
        <v>2746</v>
      </c>
      <c r="AM74" s="181" t="s">
        <v>2746</v>
      </c>
      <c r="AN74" s="181" t="s">
        <v>2854</v>
      </c>
      <c r="AO74" s="181" t="s">
        <v>2746</v>
      </c>
      <c r="AP74" s="181" t="s">
        <v>2746</v>
      </c>
      <c r="AQ74" s="181" t="s">
        <v>2854</v>
      </c>
      <c r="AR74" s="181" t="s">
        <v>2746</v>
      </c>
      <c r="AS74" s="181" t="s">
        <v>2746</v>
      </c>
      <c r="AT74" s="181" t="s">
        <v>2854</v>
      </c>
      <c r="AU74" s="181" t="s">
        <v>2746</v>
      </c>
      <c r="AV74" s="181" t="s">
        <v>2746</v>
      </c>
      <c r="AW74" s="181" t="s">
        <v>2854</v>
      </c>
      <c r="AX74" s="181" t="s">
        <v>2746</v>
      </c>
      <c r="AY74" s="181" t="s">
        <v>2746</v>
      </c>
      <c r="AZ74" s="181" t="s">
        <v>2854</v>
      </c>
      <c r="BA74" s="181" t="s">
        <v>2746</v>
      </c>
      <c r="BB74" s="181" t="s">
        <v>2746</v>
      </c>
      <c r="BC74" s="181" t="s">
        <v>2854</v>
      </c>
      <c r="BD74" s="181" t="s">
        <v>2746</v>
      </c>
      <c r="BE74" s="181" t="s">
        <v>2746</v>
      </c>
      <c r="BF74" s="181" t="s">
        <v>2854</v>
      </c>
      <c r="BG74" s="181" t="s">
        <v>2746</v>
      </c>
      <c r="BH74" s="181" t="s">
        <v>2746</v>
      </c>
      <c r="BI74" s="181" t="s">
        <v>2854</v>
      </c>
      <c r="BJ74" s="181" t="s">
        <v>2746</v>
      </c>
      <c r="BK74" s="181" t="s">
        <v>2746</v>
      </c>
      <c r="BL74" s="181" t="s">
        <v>2854</v>
      </c>
      <c r="BM74" s="181" t="s">
        <v>2746</v>
      </c>
      <c r="BN74" s="181" t="s">
        <v>2746</v>
      </c>
      <c r="BO74" s="181" t="s">
        <v>2854</v>
      </c>
      <c r="BP74" s="181" t="s">
        <v>2746</v>
      </c>
      <c r="BQ74" s="181" t="s">
        <v>2746</v>
      </c>
      <c r="BR74" s="181" t="s">
        <v>2854</v>
      </c>
      <c r="BS74" s="181" t="s">
        <v>2746</v>
      </c>
      <c r="BT74" s="181" t="s">
        <v>2746</v>
      </c>
      <c r="BU74" s="181" t="s">
        <v>2854</v>
      </c>
      <c r="BV74" s="181" t="s">
        <v>2746</v>
      </c>
      <c r="BW74" s="181" t="s">
        <v>2746</v>
      </c>
      <c r="BX74" s="181" t="s">
        <v>2854</v>
      </c>
      <c r="BY74" s="181" t="s">
        <v>2746</v>
      </c>
      <c r="BZ74" s="181" t="s">
        <v>2746</v>
      </c>
      <c r="CA74" s="181" t="s">
        <v>2854</v>
      </c>
      <c r="CB74" s="181" t="s">
        <v>2746</v>
      </c>
      <c r="CC74" s="181" t="s">
        <v>2746</v>
      </c>
      <c r="CD74" s="181" t="s">
        <v>2854</v>
      </c>
      <c r="CE74" s="181" t="s">
        <v>2746</v>
      </c>
      <c r="CF74" s="181" t="s">
        <v>2746</v>
      </c>
      <c r="CG74" s="181" t="s">
        <v>2854</v>
      </c>
      <c r="CH74" s="181" t="s">
        <v>2746</v>
      </c>
      <c r="CI74" s="181" t="s">
        <v>2746</v>
      </c>
      <c r="CJ74" s="181" t="s">
        <v>2854</v>
      </c>
      <c r="CK74" s="181" t="s">
        <v>2746</v>
      </c>
      <c r="CL74" s="181" t="s">
        <v>2746</v>
      </c>
      <c r="CM74" s="181" t="s">
        <v>2854</v>
      </c>
      <c r="CN74" s="181" t="s">
        <v>2746</v>
      </c>
      <c r="CO74" s="181" t="s">
        <v>2746</v>
      </c>
      <c r="CP74" s="181" t="s">
        <v>2854</v>
      </c>
      <c r="CQ74" s="181" t="s">
        <v>3066</v>
      </c>
      <c r="CR74" s="181" t="s">
        <v>2746</v>
      </c>
      <c r="CS74" s="181" t="s">
        <v>2854</v>
      </c>
      <c r="CT74" s="181" t="s">
        <v>3066</v>
      </c>
      <c r="CU74" s="181" t="s">
        <v>2746</v>
      </c>
      <c r="CV74" s="181" t="s">
        <v>2854</v>
      </c>
      <c r="CW74" s="181" t="s">
        <v>3066</v>
      </c>
      <c r="CX74" s="181" t="s">
        <v>2746</v>
      </c>
      <c r="CY74" s="181" t="s">
        <v>2854</v>
      </c>
      <c r="CZ74" s="181" t="s">
        <v>3066</v>
      </c>
      <c r="DA74" s="181" t="s">
        <v>2746</v>
      </c>
      <c r="DB74" s="181" t="s">
        <v>2854</v>
      </c>
      <c r="DC74" s="181" t="s">
        <v>3066</v>
      </c>
      <c r="DD74" s="181" t="s">
        <v>2746</v>
      </c>
      <c r="DE74" s="181" t="s">
        <v>2854</v>
      </c>
      <c r="DF74" s="181" t="s">
        <v>3066</v>
      </c>
      <c r="DG74" s="181" t="s">
        <v>2746</v>
      </c>
      <c r="DH74" s="181" t="s">
        <v>2854</v>
      </c>
      <c r="DI74" s="181" t="s">
        <v>3066</v>
      </c>
      <c r="DJ74" s="181" t="s">
        <v>2746</v>
      </c>
      <c r="DK74" s="181" t="s">
        <v>2854</v>
      </c>
      <c r="DL74" s="181" t="s">
        <v>3066</v>
      </c>
      <c r="DM74" s="181" t="s">
        <v>2746</v>
      </c>
      <c r="DN74" s="181" t="s">
        <v>2854</v>
      </c>
      <c r="DO74" s="181" t="s">
        <v>3066</v>
      </c>
      <c r="DP74" s="181" t="s">
        <v>2746</v>
      </c>
      <c r="DQ74" s="181" t="s">
        <v>2854</v>
      </c>
      <c r="DR74" s="181" t="s">
        <v>3066</v>
      </c>
      <c r="DS74" s="181" t="s">
        <v>2746</v>
      </c>
      <c r="DT74" s="181" t="s">
        <v>2854</v>
      </c>
      <c r="DU74" s="181" t="s">
        <v>3066</v>
      </c>
      <c r="DV74" s="181" t="s">
        <v>2746</v>
      </c>
      <c r="DW74" s="181" t="s">
        <v>2854</v>
      </c>
      <c r="DX74" s="181" t="s">
        <v>3066</v>
      </c>
      <c r="DY74" s="181" t="s">
        <v>2746</v>
      </c>
      <c r="DZ74" s="181" t="s">
        <v>2854</v>
      </c>
      <c r="EA74" s="181" t="s">
        <v>3066</v>
      </c>
      <c r="EB74" s="181" t="s">
        <v>2746</v>
      </c>
      <c r="EC74" s="181" t="s">
        <v>2854</v>
      </c>
      <c r="ED74" s="181" t="s">
        <v>3066</v>
      </c>
      <c r="EE74" s="181" t="s">
        <v>2746</v>
      </c>
      <c r="EF74" s="181" t="s">
        <v>2854</v>
      </c>
      <c r="EG74" s="181" t="s">
        <v>3066</v>
      </c>
      <c r="EH74" s="181" t="s">
        <v>2746</v>
      </c>
      <c r="EI74" s="181" t="s">
        <v>2854</v>
      </c>
      <c r="EJ74" s="181" t="s">
        <v>3066</v>
      </c>
      <c r="EK74" s="181" t="s">
        <v>2746</v>
      </c>
      <c r="EL74" s="181" t="s">
        <v>2854</v>
      </c>
      <c r="EM74" s="181" t="s">
        <v>3066</v>
      </c>
      <c r="EN74" s="181" t="s">
        <v>2746</v>
      </c>
      <c r="EO74" s="181" t="s">
        <v>2854</v>
      </c>
      <c r="EP74" s="181" t="s">
        <v>3066</v>
      </c>
      <c r="EQ74" s="181" t="s">
        <v>2746</v>
      </c>
      <c r="ER74" s="181" t="s">
        <v>2854</v>
      </c>
      <c r="ES74" s="181" t="s">
        <v>3066</v>
      </c>
      <c r="ET74" s="181" t="s">
        <v>2746</v>
      </c>
    </row>
    <row r="75" spans="1:150" x14ac:dyDescent="0.35">
      <c r="A75" s="1"/>
      <c r="B75" s="182" t="s">
        <v>3237</v>
      </c>
      <c r="C75" s="182" t="s">
        <v>561</v>
      </c>
      <c r="D75" s="182" t="s">
        <v>943</v>
      </c>
      <c r="E75" s="182" t="s">
        <v>3238</v>
      </c>
      <c r="F75" s="182" t="s">
        <v>3239</v>
      </c>
      <c r="G75" s="183" t="s">
        <v>2854</v>
      </c>
      <c r="H75" s="183" t="s">
        <v>2746</v>
      </c>
      <c r="I75" s="183" t="s">
        <v>2746</v>
      </c>
      <c r="J75" s="183" t="s">
        <v>2854</v>
      </c>
      <c r="K75" s="183" t="s">
        <v>2746</v>
      </c>
      <c r="L75" s="183" t="s">
        <v>2746</v>
      </c>
      <c r="M75" s="183" t="s">
        <v>2854</v>
      </c>
      <c r="N75" s="183" t="s">
        <v>2746</v>
      </c>
      <c r="O75" s="183" t="s">
        <v>2746</v>
      </c>
      <c r="P75" s="183" t="s">
        <v>2854</v>
      </c>
      <c r="Q75" s="183" t="s">
        <v>2746</v>
      </c>
      <c r="R75" s="183" t="s">
        <v>2746</v>
      </c>
      <c r="S75" s="183" t="s">
        <v>2854</v>
      </c>
      <c r="T75" s="183" t="s">
        <v>2746</v>
      </c>
      <c r="U75" s="183" t="s">
        <v>2746</v>
      </c>
      <c r="V75" s="183" t="s">
        <v>2854</v>
      </c>
      <c r="W75" s="183" t="s">
        <v>2746</v>
      </c>
      <c r="X75" s="183" t="s">
        <v>2746</v>
      </c>
      <c r="Y75" s="183" t="s">
        <v>2854</v>
      </c>
      <c r="Z75" s="183" t="s">
        <v>2746</v>
      </c>
      <c r="AA75" s="183" t="s">
        <v>2746</v>
      </c>
      <c r="AB75" s="183" t="s">
        <v>2854</v>
      </c>
      <c r="AC75" s="183" t="s">
        <v>2746</v>
      </c>
      <c r="AD75" s="183" t="s">
        <v>2746</v>
      </c>
      <c r="AE75" s="183" t="s">
        <v>2854</v>
      </c>
      <c r="AF75" s="183" t="s">
        <v>2746</v>
      </c>
      <c r="AG75" s="183" t="s">
        <v>2746</v>
      </c>
      <c r="AH75" s="183" t="s">
        <v>2854</v>
      </c>
      <c r="AI75" s="183" t="s">
        <v>2746</v>
      </c>
      <c r="AJ75" s="183" t="s">
        <v>2746</v>
      </c>
      <c r="AK75" s="183" t="s">
        <v>2854</v>
      </c>
      <c r="AL75" s="183" t="s">
        <v>2746</v>
      </c>
      <c r="AM75" s="183" t="s">
        <v>2746</v>
      </c>
      <c r="AN75" s="183" t="s">
        <v>2854</v>
      </c>
      <c r="AO75" s="183" t="s">
        <v>2746</v>
      </c>
      <c r="AP75" s="183" t="s">
        <v>2746</v>
      </c>
      <c r="AQ75" s="183" t="s">
        <v>2854</v>
      </c>
      <c r="AR75" s="183" t="s">
        <v>2746</v>
      </c>
      <c r="AS75" s="183" t="s">
        <v>2746</v>
      </c>
      <c r="AT75" s="183" t="s">
        <v>2854</v>
      </c>
      <c r="AU75" s="183" t="s">
        <v>2746</v>
      </c>
      <c r="AV75" s="183" t="s">
        <v>2746</v>
      </c>
      <c r="AW75" s="183" t="s">
        <v>2854</v>
      </c>
      <c r="AX75" s="183" t="s">
        <v>2746</v>
      </c>
      <c r="AY75" s="183" t="s">
        <v>2746</v>
      </c>
      <c r="AZ75" s="183" t="s">
        <v>2854</v>
      </c>
      <c r="BA75" s="183" t="s">
        <v>2746</v>
      </c>
      <c r="BB75" s="183" t="s">
        <v>2746</v>
      </c>
      <c r="BC75" s="183" t="s">
        <v>2854</v>
      </c>
      <c r="BD75" s="183" t="s">
        <v>2746</v>
      </c>
      <c r="BE75" s="183" t="s">
        <v>2746</v>
      </c>
      <c r="BF75" s="183" t="s">
        <v>2854</v>
      </c>
      <c r="BG75" s="183" t="s">
        <v>2746</v>
      </c>
      <c r="BH75" s="183" t="s">
        <v>2746</v>
      </c>
      <c r="BI75" s="183" t="s">
        <v>2854</v>
      </c>
      <c r="BJ75" s="183" t="s">
        <v>2746</v>
      </c>
      <c r="BK75" s="183" t="s">
        <v>2746</v>
      </c>
      <c r="BL75" s="183" t="s">
        <v>2854</v>
      </c>
      <c r="BM75" s="183" t="s">
        <v>2746</v>
      </c>
      <c r="BN75" s="183" t="s">
        <v>2746</v>
      </c>
      <c r="BO75" s="183" t="s">
        <v>2854</v>
      </c>
      <c r="BP75" s="183" t="s">
        <v>2746</v>
      </c>
      <c r="BQ75" s="183" t="s">
        <v>2746</v>
      </c>
      <c r="BR75" s="183" t="s">
        <v>2854</v>
      </c>
      <c r="BS75" s="183" t="s">
        <v>2746</v>
      </c>
      <c r="BT75" s="183" t="s">
        <v>2746</v>
      </c>
      <c r="BU75" s="183" t="s">
        <v>2854</v>
      </c>
      <c r="BV75" s="183" t="s">
        <v>2746</v>
      </c>
      <c r="BW75" s="183" t="s">
        <v>2746</v>
      </c>
      <c r="BX75" s="183" t="s">
        <v>2854</v>
      </c>
      <c r="BY75" s="183" t="s">
        <v>2746</v>
      </c>
      <c r="BZ75" s="183" t="s">
        <v>2746</v>
      </c>
      <c r="CA75" s="183" t="s">
        <v>2854</v>
      </c>
      <c r="CB75" s="183" t="s">
        <v>2746</v>
      </c>
      <c r="CC75" s="183" t="s">
        <v>2746</v>
      </c>
      <c r="CD75" s="183" t="s">
        <v>2854</v>
      </c>
      <c r="CE75" s="183" t="s">
        <v>2746</v>
      </c>
      <c r="CF75" s="183" t="s">
        <v>2746</v>
      </c>
      <c r="CG75" s="183" t="s">
        <v>2854</v>
      </c>
      <c r="CH75" s="183" t="s">
        <v>2746</v>
      </c>
      <c r="CI75" s="183" t="s">
        <v>2746</v>
      </c>
      <c r="CJ75" s="183" t="s">
        <v>2854</v>
      </c>
      <c r="CK75" s="183" t="s">
        <v>2746</v>
      </c>
      <c r="CL75" s="183" t="s">
        <v>2746</v>
      </c>
      <c r="CM75" s="183" t="s">
        <v>2854</v>
      </c>
      <c r="CN75" s="183" t="s">
        <v>2746</v>
      </c>
      <c r="CO75" s="183" t="s">
        <v>2746</v>
      </c>
      <c r="CP75" s="183" t="s">
        <v>2854</v>
      </c>
      <c r="CQ75" s="183" t="s">
        <v>2746</v>
      </c>
      <c r="CR75" s="183" t="s">
        <v>2746</v>
      </c>
      <c r="CS75" s="183" t="s">
        <v>2854</v>
      </c>
      <c r="CT75" s="183" t="s">
        <v>2746</v>
      </c>
      <c r="CU75" s="183" t="s">
        <v>2746</v>
      </c>
      <c r="CV75" s="183" t="s">
        <v>2854</v>
      </c>
      <c r="CW75" s="183" t="s">
        <v>3066</v>
      </c>
      <c r="CX75" s="183" t="s">
        <v>2746</v>
      </c>
      <c r="CY75" s="183" t="s">
        <v>2854</v>
      </c>
      <c r="CZ75" s="183" t="s">
        <v>3066</v>
      </c>
      <c r="DA75" s="183" t="s">
        <v>2746</v>
      </c>
      <c r="DB75" s="183" t="s">
        <v>2854</v>
      </c>
      <c r="DC75" s="183" t="s">
        <v>2746</v>
      </c>
      <c r="DD75" s="183" t="s">
        <v>2746</v>
      </c>
      <c r="DE75" s="183" t="s">
        <v>2854</v>
      </c>
      <c r="DF75" s="183" t="s">
        <v>2746</v>
      </c>
      <c r="DG75" s="183" t="s">
        <v>2746</v>
      </c>
      <c r="DH75" s="183" t="s">
        <v>2854</v>
      </c>
      <c r="DI75" s="183" t="s">
        <v>2746</v>
      </c>
      <c r="DJ75" s="183" t="s">
        <v>2746</v>
      </c>
      <c r="DK75" s="183" t="s">
        <v>2854</v>
      </c>
      <c r="DL75" s="183" t="s">
        <v>2746</v>
      </c>
      <c r="DM75" s="183" t="s">
        <v>2746</v>
      </c>
      <c r="DN75" s="183" t="s">
        <v>2854</v>
      </c>
      <c r="DO75" s="183" t="s">
        <v>2746</v>
      </c>
      <c r="DP75" s="183" t="s">
        <v>2746</v>
      </c>
      <c r="DQ75" s="183" t="s">
        <v>2854</v>
      </c>
      <c r="DR75" s="183" t="s">
        <v>3066</v>
      </c>
      <c r="DS75" s="183" t="s">
        <v>2746</v>
      </c>
      <c r="DT75" s="183" t="s">
        <v>2854</v>
      </c>
      <c r="DU75" s="183" t="s">
        <v>3066</v>
      </c>
      <c r="DV75" s="183" t="s">
        <v>2746</v>
      </c>
      <c r="DW75" s="183" t="s">
        <v>2854</v>
      </c>
      <c r="DX75" s="183" t="s">
        <v>3066</v>
      </c>
      <c r="DY75" s="183" t="s">
        <v>2746</v>
      </c>
      <c r="DZ75" s="183" t="s">
        <v>2854</v>
      </c>
      <c r="EA75" s="183" t="s">
        <v>3066</v>
      </c>
      <c r="EB75" s="183" t="s">
        <v>2746</v>
      </c>
      <c r="EC75" s="183" t="s">
        <v>2854</v>
      </c>
      <c r="ED75" s="183" t="s">
        <v>3066</v>
      </c>
      <c r="EE75" s="183" t="s">
        <v>2746</v>
      </c>
      <c r="EF75" s="183" t="s">
        <v>2854</v>
      </c>
      <c r="EG75" s="183" t="s">
        <v>3066</v>
      </c>
      <c r="EH75" s="183" t="s">
        <v>2746</v>
      </c>
      <c r="EI75" s="183" t="s">
        <v>2854</v>
      </c>
      <c r="EJ75" s="183" t="s">
        <v>3066</v>
      </c>
      <c r="EK75" s="183" t="s">
        <v>2746</v>
      </c>
      <c r="EL75" s="183" t="s">
        <v>2854</v>
      </c>
      <c r="EM75" s="183" t="s">
        <v>3066</v>
      </c>
      <c r="EN75" s="183" t="s">
        <v>2746</v>
      </c>
      <c r="EO75" s="183" t="s">
        <v>2854</v>
      </c>
      <c r="EP75" s="183" t="s">
        <v>3066</v>
      </c>
      <c r="EQ75" s="183" t="s">
        <v>2746</v>
      </c>
      <c r="ER75" s="183" t="s">
        <v>2854</v>
      </c>
      <c r="ES75" s="183" t="s">
        <v>3066</v>
      </c>
      <c r="ET75" s="183" t="s">
        <v>2746</v>
      </c>
    </row>
    <row r="76" spans="1:150" x14ac:dyDescent="0.35">
      <c r="A76" s="1"/>
      <c r="B76" s="182" t="s">
        <v>3240</v>
      </c>
      <c r="C76" s="182" t="s">
        <v>561</v>
      </c>
      <c r="D76" s="182" t="s">
        <v>943</v>
      </c>
      <c r="E76" s="182" t="s">
        <v>3241</v>
      </c>
      <c r="F76" s="182" t="s">
        <v>3242</v>
      </c>
      <c r="G76" s="183" t="s">
        <v>2854</v>
      </c>
      <c r="H76" s="183" t="s">
        <v>2746</v>
      </c>
      <c r="I76" s="183" t="s">
        <v>2746</v>
      </c>
      <c r="J76" s="183" t="s">
        <v>2854</v>
      </c>
      <c r="K76" s="183" t="s">
        <v>2746</v>
      </c>
      <c r="L76" s="183" t="s">
        <v>2746</v>
      </c>
      <c r="M76" s="183" t="s">
        <v>2854</v>
      </c>
      <c r="N76" s="183" t="s">
        <v>2746</v>
      </c>
      <c r="O76" s="183" t="s">
        <v>2746</v>
      </c>
      <c r="P76" s="183" t="s">
        <v>2854</v>
      </c>
      <c r="Q76" s="183" t="s">
        <v>2746</v>
      </c>
      <c r="R76" s="183" t="s">
        <v>2746</v>
      </c>
      <c r="S76" s="183" t="s">
        <v>2854</v>
      </c>
      <c r="T76" s="183" t="s">
        <v>2746</v>
      </c>
      <c r="U76" s="183" t="s">
        <v>2746</v>
      </c>
      <c r="V76" s="183" t="s">
        <v>2854</v>
      </c>
      <c r="W76" s="183" t="s">
        <v>2746</v>
      </c>
      <c r="X76" s="183" t="s">
        <v>2746</v>
      </c>
      <c r="Y76" s="183" t="s">
        <v>2854</v>
      </c>
      <c r="Z76" s="183" t="s">
        <v>2746</v>
      </c>
      <c r="AA76" s="183" t="s">
        <v>2746</v>
      </c>
      <c r="AB76" s="183" t="s">
        <v>2854</v>
      </c>
      <c r="AC76" s="183" t="s">
        <v>2746</v>
      </c>
      <c r="AD76" s="183" t="s">
        <v>2746</v>
      </c>
      <c r="AE76" s="183" t="s">
        <v>2854</v>
      </c>
      <c r="AF76" s="183" t="s">
        <v>2746</v>
      </c>
      <c r="AG76" s="183" t="s">
        <v>2746</v>
      </c>
      <c r="AH76" s="183" t="s">
        <v>2854</v>
      </c>
      <c r="AI76" s="183" t="s">
        <v>2746</v>
      </c>
      <c r="AJ76" s="183" t="s">
        <v>2746</v>
      </c>
      <c r="AK76" s="183" t="s">
        <v>2854</v>
      </c>
      <c r="AL76" s="183" t="s">
        <v>2746</v>
      </c>
      <c r="AM76" s="183" t="s">
        <v>2746</v>
      </c>
      <c r="AN76" s="183" t="s">
        <v>2854</v>
      </c>
      <c r="AO76" s="183" t="s">
        <v>2746</v>
      </c>
      <c r="AP76" s="183" t="s">
        <v>2746</v>
      </c>
      <c r="AQ76" s="183" t="s">
        <v>2854</v>
      </c>
      <c r="AR76" s="183" t="s">
        <v>2746</v>
      </c>
      <c r="AS76" s="183" t="s">
        <v>2746</v>
      </c>
      <c r="AT76" s="183" t="s">
        <v>2854</v>
      </c>
      <c r="AU76" s="183" t="s">
        <v>2746</v>
      </c>
      <c r="AV76" s="183" t="s">
        <v>2746</v>
      </c>
      <c r="AW76" s="183" t="s">
        <v>2854</v>
      </c>
      <c r="AX76" s="183" t="s">
        <v>2746</v>
      </c>
      <c r="AY76" s="183" t="s">
        <v>2746</v>
      </c>
      <c r="AZ76" s="183" t="s">
        <v>2854</v>
      </c>
      <c r="BA76" s="183" t="s">
        <v>2746</v>
      </c>
      <c r="BB76" s="183" t="s">
        <v>2746</v>
      </c>
      <c r="BC76" s="183" t="s">
        <v>2854</v>
      </c>
      <c r="BD76" s="183" t="s">
        <v>2746</v>
      </c>
      <c r="BE76" s="183" t="s">
        <v>2746</v>
      </c>
      <c r="BF76" s="183" t="s">
        <v>2854</v>
      </c>
      <c r="BG76" s="183" t="s">
        <v>2746</v>
      </c>
      <c r="BH76" s="183" t="s">
        <v>2746</v>
      </c>
      <c r="BI76" s="183" t="s">
        <v>2854</v>
      </c>
      <c r="BJ76" s="183" t="s">
        <v>2746</v>
      </c>
      <c r="BK76" s="183" t="s">
        <v>2746</v>
      </c>
      <c r="BL76" s="183" t="s">
        <v>2854</v>
      </c>
      <c r="BM76" s="183" t="s">
        <v>2746</v>
      </c>
      <c r="BN76" s="183" t="s">
        <v>2746</v>
      </c>
      <c r="BO76" s="183" t="s">
        <v>2854</v>
      </c>
      <c r="BP76" s="183" t="s">
        <v>2746</v>
      </c>
      <c r="BQ76" s="183" t="s">
        <v>2746</v>
      </c>
      <c r="BR76" s="183" t="s">
        <v>2854</v>
      </c>
      <c r="BS76" s="183" t="s">
        <v>2746</v>
      </c>
      <c r="BT76" s="183" t="s">
        <v>2746</v>
      </c>
      <c r="BU76" s="183" t="s">
        <v>2854</v>
      </c>
      <c r="BV76" s="183" t="s">
        <v>2746</v>
      </c>
      <c r="BW76" s="183" t="s">
        <v>2746</v>
      </c>
      <c r="BX76" s="183" t="s">
        <v>2854</v>
      </c>
      <c r="BY76" s="183" t="s">
        <v>2746</v>
      </c>
      <c r="BZ76" s="183" t="s">
        <v>2746</v>
      </c>
      <c r="CA76" s="183" t="s">
        <v>2854</v>
      </c>
      <c r="CB76" s="183" t="s">
        <v>2746</v>
      </c>
      <c r="CC76" s="183" t="s">
        <v>2746</v>
      </c>
      <c r="CD76" s="183" t="s">
        <v>2854</v>
      </c>
      <c r="CE76" s="183" t="s">
        <v>2746</v>
      </c>
      <c r="CF76" s="183" t="s">
        <v>2746</v>
      </c>
      <c r="CG76" s="183" t="s">
        <v>2854</v>
      </c>
      <c r="CH76" s="183" t="s">
        <v>2746</v>
      </c>
      <c r="CI76" s="183" t="s">
        <v>2746</v>
      </c>
      <c r="CJ76" s="183" t="s">
        <v>2854</v>
      </c>
      <c r="CK76" s="183" t="s">
        <v>2746</v>
      </c>
      <c r="CL76" s="183" t="s">
        <v>2746</v>
      </c>
      <c r="CM76" s="183" t="s">
        <v>2854</v>
      </c>
      <c r="CN76" s="183" t="s">
        <v>2746</v>
      </c>
      <c r="CO76" s="183" t="s">
        <v>2746</v>
      </c>
      <c r="CP76" s="183" t="s">
        <v>2854</v>
      </c>
      <c r="CQ76" s="183" t="s">
        <v>3066</v>
      </c>
      <c r="CR76" s="183" t="s">
        <v>2746</v>
      </c>
      <c r="CS76" s="183" t="s">
        <v>2854</v>
      </c>
      <c r="CT76" s="183" t="s">
        <v>3066</v>
      </c>
      <c r="CU76" s="183" t="s">
        <v>2746</v>
      </c>
      <c r="CV76" s="183" t="s">
        <v>2854</v>
      </c>
      <c r="CW76" s="183" t="s">
        <v>2746</v>
      </c>
      <c r="CX76" s="183" t="s">
        <v>2746</v>
      </c>
      <c r="CY76" s="183" t="s">
        <v>2854</v>
      </c>
      <c r="CZ76" s="183" t="s">
        <v>2746</v>
      </c>
      <c r="DA76" s="183" t="s">
        <v>2746</v>
      </c>
      <c r="DB76" s="183" t="s">
        <v>2854</v>
      </c>
      <c r="DC76" s="183" t="s">
        <v>3066</v>
      </c>
      <c r="DD76" s="183" t="s">
        <v>2746</v>
      </c>
      <c r="DE76" s="183" t="s">
        <v>2854</v>
      </c>
      <c r="DF76" s="183" t="s">
        <v>3066</v>
      </c>
      <c r="DG76" s="183" t="s">
        <v>2746</v>
      </c>
      <c r="DH76" s="183" t="s">
        <v>2854</v>
      </c>
      <c r="DI76" s="183" t="s">
        <v>3066</v>
      </c>
      <c r="DJ76" s="183" t="s">
        <v>2746</v>
      </c>
      <c r="DK76" s="183" t="s">
        <v>2854</v>
      </c>
      <c r="DL76" s="183" t="s">
        <v>3066</v>
      </c>
      <c r="DM76" s="183" t="s">
        <v>2746</v>
      </c>
      <c r="DN76" s="183" t="s">
        <v>2854</v>
      </c>
      <c r="DO76" s="183" t="s">
        <v>3066</v>
      </c>
      <c r="DP76" s="183" t="s">
        <v>2746</v>
      </c>
      <c r="DQ76" s="183" t="s">
        <v>2854</v>
      </c>
      <c r="DR76" s="183" t="s">
        <v>2746</v>
      </c>
      <c r="DS76" s="183" t="s">
        <v>2746</v>
      </c>
      <c r="DT76" s="183" t="s">
        <v>2854</v>
      </c>
      <c r="DU76" s="183" t="s">
        <v>2746</v>
      </c>
      <c r="DV76" s="183" t="s">
        <v>2746</v>
      </c>
      <c r="DW76" s="183" t="s">
        <v>2854</v>
      </c>
      <c r="DX76" s="183" t="s">
        <v>2746</v>
      </c>
      <c r="DY76" s="183" t="s">
        <v>2746</v>
      </c>
      <c r="DZ76" s="183" t="s">
        <v>2854</v>
      </c>
      <c r="EA76" s="183" t="s">
        <v>2746</v>
      </c>
      <c r="EB76" s="183" t="s">
        <v>2746</v>
      </c>
      <c r="EC76" s="183" t="s">
        <v>2854</v>
      </c>
      <c r="ED76" s="183" t="s">
        <v>2746</v>
      </c>
      <c r="EE76" s="183" t="s">
        <v>2746</v>
      </c>
      <c r="EF76" s="183" t="s">
        <v>2854</v>
      </c>
      <c r="EG76" s="183" t="s">
        <v>2746</v>
      </c>
      <c r="EH76" s="183" t="s">
        <v>2746</v>
      </c>
      <c r="EI76" s="183" t="s">
        <v>2854</v>
      </c>
      <c r="EJ76" s="183" t="s">
        <v>2746</v>
      </c>
      <c r="EK76" s="183" t="s">
        <v>2746</v>
      </c>
      <c r="EL76" s="183" t="s">
        <v>2854</v>
      </c>
      <c r="EM76" s="183" t="s">
        <v>2746</v>
      </c>
      <c r="EN76" s="183" t="s">
        <v>2746</v>
      </c>
      <c r="EO76" s="183" t="s">
        <v>2854</v>
      </c>
      <c r="EP76" s="183" t="s">
        <v>2746</v>
      </c>
      <c r="EQ76" s="183" t="s">
        <v>2746</v>
      </c>
      <c r="ER76" s="183" t="s">
        <v>2854</v>
      </c>
      <c r="ES76" s="183" t="s">
        <v>2746</v>
      </c>
      <c r="ET76" s="183" t="s">
        <v>2746</v>
      </c>
    </row>
    <row r="77" spans="1:150" x14ac:dyDescent="0.35">
      <c r="A77" s="1"/>
      <c r="B77" s="181" t="s">
        <v>3243</v>
      </c>
      <c r="C77" s="181" t="s">
        <v>110</v>
      </c>
      <c r="D77" s="181" t="s">
        <v>111</v>
      </c>
      <c r="E77" s="181" t="s">
        <v>3244</v>
      </c>
      <c r="F77" s="181" t="s">
        <v>3245</v>
      </c>
      <c r="G77" s="181" t="s">
        <v>2854</v>
      </c>
      <c r="H77" s="181" t="s">
        <v>2746</v>
      </c>
      <c r="I77" s="181" t="s">
        <v>2746</v>
      </c>
      <c r="J77" s="181" t="s">
        <v>2854</v>
      </c>
      <c r="K77" s="181" t="s">
        <v>2746</v>
      </c>
      <c r="L77" s="181" t="s">
        <v>2746</v>
      </c>
      <c r="M77" s="181" t="s">
        <v>2854</v>
      </c>
      <c r="N77" s="181" t="s">
        <v>2746</v>
      </c>
      <c r="O77" s="181" t="s">
        <v>2746</v>
      </c>
      <c r="P77" s="181" t="s">
        <v>2854</v>
      </c>
      <c r="Q77" s="181" t="s">
        <v>2746</v>
      </c>
      <c r="R77" s="181" t="s">
        <v>2746</v>
      </c>
      <c r="S77" s="181" t="s">
        <v>2854</v>
      </c>
      <c r="T77" s="181" t="s">
        <v>2746</v>
      </c>
      <c r="U77" s="181" t="s">
        <v>2746</v>
      </c>
      <c r="V77" s="181" t="s">
        <v>2854</v>
      </c>
      <c r="W77" s="181" t="s">
        <v>2746</v>
      </c>
      <c r="X77" s="181" t="s">
        <v>2746</v>
      </c>
      <c r="Y77" s="181" t="s">
        <v>2854</v>
      </c>
      <c r="Z77" s="181" t="s">
        <v>2746</v>
      </c>
      <c r="AA77" s="181" t="s">
        <v>2746</v>
      </c>
      <c r="AB77" s="181" t="s">
        <v>2854</v>
      </c>
      <c r="AC77" s="181" t="s">
        <v>2746</v>
      </c>
      <c r="AD77" s="181" t="s">
        <v>2746</v>
      </c>
      <c r="AE77" s="181" t="s">
        <v>2854</v>
      </c>
      <c r="AF77" s="181" t="s">
        <v>2746</v>
      </c>
      <c r="AG77" s="181" t="s">
        <v>2746</v>
      </c>
      <c r="AH77" s="181" t="s">
        <v>2854</v>
      </c>
      <c r="AI77" s="181" t="s">
        <v>2746</v>
      </c>
      <c r="AJ77" s="181" t="s">
        <v>2746</v>
      </c>
      <c r="AK77" s="181" t="s">
        <v>2854</v>
      </c>
      <c r="AL77" s="181" t="s">
        <v>2746</v>
      </c>
      <c r="AM77" s="181" t="s">
        <v>2746</v>
      </c>
      <c r="AN77" s="181" t="s">
        <v>2854</v>
      </c>
      <c r="AO77" s="181" t="s">
        <v>2746</v>
      </c>
      <c r="AP77" s="181" t="s">
        <v>2746</v>
      </c>
      <c r="AQ77" s="181" t="s">
        <v>2854</v>
      </c>
      <c r="AR77" s="181" t="s">
        <v>2746</v>
      </c>
      <c r="AS77" s="181" t="s">
        <v>2746</v>
      </c>
      <c r="AT77" s="181" t="s">
        <v>2854</v>
      </c>
      <c r="AU77" s="181" t="s">
        <v>2746</v>
      </c>
      <c r="AV77" s="181" t="s">
        <v>2746</v>
      </c>
      <c r="AW77" s="181" t="s">
        <v>2854</v>
      </c>
      <c r="AX77" s="181" t="s">
        <v>2746</v>
      </c>
      <c r="AY77" s="181" t="s">
        <v>2746</v>
      </c>
      <c r="AZ77" s="181" t="s">
        <v>2854</v>
      </c>
      <c r="BA77" s="181" t="s">
        <v>2746</v>
      </c>
      <c r="BB77" s="181" t="s">
        <v>2746</v>
      </c>
      <c r="BC77" s="181" t="s">
        <v>2854</v>
      </c>
      <c r="BD77" s="181" t="s">
        <v>2746</v>
      </c>
      <c r="BE77" s="181" t="s">
        <v>2746</v>
      </c>
      <c r="BF77" s="181" t="s">
        <v>2854</v>
      </c>
      <c r="BG77" s="181" t="s">
        <v>2746</v>
      </c>
      <c r="BH77" s="181" t="s">
        <v>2746</v>
      </c>
      <c r="BI77" s="181" t="s">
        <v>2854</v>
      </c>
      <c r="BJ77" s="181" t="s">
        <v>2746</v>
      </c>
      <c r="BK77" s="181" t="s">
        <v>2746</v>
      </c>
      <c r="BL77" s="181" t="s">
        <v>2854</v>
      </c>
      <c r="BM77" s="181" t="s">
        <v>2746</v>
      </c>
      <c r="BN77" s="181" t="s">
        <v>2746</v>
      </c>
      <c r="BO77" s="181" t="s">
        <v>2854</v>
      </c>
      <c r="BP77" s="181" t="s">
        <v>2746</v>
      </c>
      <c r="BQ77" s="181" t="s">
        <v>2746</v>
      </c>
      <c r="BR77" s="181" t="s">
        <v>2854</v>
      </c>
      <c r="BS77" s="181" t="s">
        <v>2746</v>
      </c>
      <c r="BT77" s="181" t="s">
        <v>2746</v>
      </c>
      <c r="BU77" s="181" t="s">
        <v>2854</v>
      </c>
      <c r="BV77" s="181" t="s">
        <v>2746</v>
      </c>
      <c r="BW77" s="181" t="s">
        <v>2746</v>
      </c>
      <c r="BX77" s="181" t="s">
        <v>2854</v>
      </c>
      <c r="BY77" s="181" t="s">
        <v>2746</v>
      </c>
      <c r="BZ77" s="181" t="s">
        <v>2746</v>
      </c>
      <c r="CA77" s="181" t="s">
        <v>2854</v>
      </c>
      <c r="CB77" s="181" t="s">
        <v>2746</v>
      </c>
      <c r="CC77" s="181" t="s">
        <v>2746</v>
      </c>
      <c r="CD77" s="181" t="s">
        <v>2854</v>
      </c>
      <c r="CE77" s="181" t="s">
        <v>2746</v>
      </c>
      <c r="CF77" s="181" t="s">
        <v>2746</v>
      </c>
      <c r="CG77" s="181" t="s">
        <v>2854</v>
      </c>
      <c r="CH77" s="181" t="s">
        <v>2746</v>
      </c>
      <c r="CI77" s="181" t="s">
        <v>2746</v>
      </c>
      <c r="CJ77" s="181" t="s">
        <v>2854</v>
      </c>
      <c r="CK77" s="181" t="s">
        <v>2746</v>
      </c>
      <c r="CL77" s="181" t="s">
        <v>2746</v>
      </c>
      <c r="CM77" s="181" t="s">
        <v>2854</v>
      </c>
      <c r="CN77" s="181" t="s">
        <v>2746</v>
      </c>
      <c r="CO77" s="181" t="s">
        <v>2746</v>
      </c>
      <c r="CP77" s="181" t="s">
        <v>2854</v>
      </c>
      <c r="CQ77" s="181" t="s">
        <v>2746</v>
      </c>
      <c r="CR77" s="181" t="s">
        <v>2746</v>
      </c>
      <c r="CS77" s="181" t="s">
        <v>2854</v>
      </c>
      <c r="CT77" s="181" t="s">
        <v>2746</v>
      </c>
      <c r="CU77" s="181" t="s">
        <v>2746</v>
      </c>
      <c r="CV77" s="181" t="s">
        <v>2854</v>
      </c>
      <c r="CW77" s="181" t="s">
        <v>2746</v>
      </c>
      <c r="CX77" s="181" t="s">
        <v>2746</v>
      </c>
      <c r="CY77" s="181" t="s">
        <v>2854</v>
      </c>
      <c r="CZ77" s="181" t="s">
        <v>2746</v>
      </c>
      <c r="DA77" s="181" t="s">
        <v>2746</v>
      </c>
      <c r="DB77" s="181" t="s">
        <v>2854</v>
      </c>
      <c r="DC77" s="181" t="s">
        <v>2746</v>
      </c>
      <c r="DD77" s="181" t="s">
        <v>2746</v>
      </c>
      <c r="DE77" s="181" t="s">
        <v>2854</v>
      </c>
      <c r="DF77" s="181" t="s">
        <v>2746</v>
      </c>
      <c r="DG77" s="181" t="s">
        <v>2746</v>
      </c>
      <c r="DH77" s="181" t="s">
        <v>2854</v>
      </c>
      <c r="DI77" s="181" t="s">
        <v>2746</v>
      </c>
      <c r="DJ77" s="181" t="s">
        <v>2746</v>
      </c>
      <c r="DK77" s="181" t="s">
        <v>2854</v>
      </c>
      <c r="DL77" s="181" t="s">
        <v>2746</v>
      </c>
      <c r="DM77" s="181" t="s">
        <v>2746</v>
      </c>
      <c r="DN77" s="181" t="s">
        <v>2854</v>
      </c>
      <c r="DO77" s="181" t="s">
        <v>2746</v>
      </c>
      <c r="DP77" s="181" t="s">
        <v>2746</v>
      </c>
      <c r="DQ77" s="181" t="s">
        <v>2854</v>
      </c>
      <c r="DR77" s="181" t="s">
        <v>2746</v>
      </c>
      <c r="DS77" s="181" t="s">
        <v>2746</v>
      </c>
      <c r="DT77" s="181" t="s">
        <v>2854</v>
      </c>
      <c r="DU77" s="181" t="s">
        <v>2746</v>
      </c>
      <c r="DV77" s="181" t="s">
        <v>2746</v>
      </c>
      <c r="DW77" s="181" t="s">
        <v>2854</v>
      </c>
      <c r="DX77" s="181" t="s">
        <v>2746</v>
      </c>
      <c r="DY77" s="181" t="s">
        <v>2746</v>
      </c>
      <c r="DZ77" s="181" t="s">
        <v>2854</v>
      </c>
      <c r="EA77" s="181" t="s">
        <v>2746</v>
      </c>
      <c r="EB77" s="181" t="s">
        <v>2746</v>
      </c>
      <c r="EC77" s="181" t="s">
        <v>2854</v>
      </c>
      <c r="ED77" s="181" t="s">
        <v>2746</v>
      </c>
      <c r="EE77" s="181" t="s">
        <v>2746</v>
      </c>
      <c r="EF77" s="181" t="s">
        <v>2854</v>
      </c>
      <c r="EG77" s="181" t="s">
        <v>2746</v>
      </c>
      <c r="EH77" s="181" t="s">
        <v>2746</v>
      </c>
      <c r="EI77" s="181" t="s">
        <v>2854</v>
      </c>
      <c r="EJ77" s="181" t="s">
        <v>2746</v>
      </c>
      <c r="EK77" s="181" t="s">
        <v>2746</v>
      </c>
      <c r="EL77" s="181" t="s">
        <v>2854</v>
      </c>
      <c r="EM77" s="181" t="s">
        <v>2746</v>
      </c>
      <c r="EN77" s="181" t="s">
        <v>2746</v>
      </c>
      <c r="EO77" s="181" t="s">
        <v>2854</v>
      </c>
      <c r="EP77" s="181" t="s">
        <v>2746</v>
      </c>
      <c r="EQ77" s="181" t="s">
        <v>2746</v>
      </c>
      <c r="ER77" s="181" t="s">
        <v>2854</v>
      </c>
      <c r="ES77" s="181" t="s">
        <v>2746</v>
      </c>
      <c r="ET77" s="181" t="s">
        <v>2746</v>
      </c>
    </row>
    <row r="78" spans="1:150" x14ac:dyDescent="0.35">
      <c r="A78" s="1"/>
      <c r="B78" s="182" t="s">
        <v>3246</v>
      </c>
      <c r="C78" s="182" t="s">
        <v>110</v>
      </c>
      <c r="D78" s="182" t="s">
        <v>111</v>
      </c>
      <c r="E78" s="182" t="s">
        <v>3247</v>
      </c>
      <c r="F78" s="182" t="s">
        <v>3248</v>
      </c>
      <c r="G78" s="183" t="s">
        <v>2854</v>
      </c>
      <c r="H78" s="183" t="s">
        <v>924</v>
      </c>
      <c r="I78" s="183" t="s">
        <v>924</v>
      </c>
      <c r="J78" s="183" t="s">
        <v>2854</v>
      </c>
      <c r="K78" s="183" t="s">
        <v>924</v>
      </c>
      <c r="L78" s="183" t="s">
        <v>924</v>
      </c>
      <c r="M78" s="183" t="s">
        <v>2854</v>
      </c>
      <c r="N78" s="183" t="s">
        <v>924</v>
      </c>
      <c r="O78" s="183" t="s">
        <v>924</v>
      </c>
      <c r="P78" s="183" t="s">
        <v>2854</v>
      </c>
      <c r="Q78" s="183" t="s">
        <v>924</v>
      </c>
      <c r="R78" s="183" t="s">
        <v>924</v>
      </c>
      <c r="S78" s="183" t="s">
        <v>2854</v>
      </c>
      <c r="T78" s="183" t="s">
        <v>924</v>
      </c>
      <c r="U78" s="183" t="s">
        <v>924</v>
      </c>
      <c r="V78" s="183" t="s">
        <v>2854</v>
      </c>
      <c r="W78" s="183" t="s">
        <v>924</v>
      </c>
      <c r="X78" s="183" t="s">
        <v>924</v>
      </c>
      <c r="Y78" s="183" t="s">
        <v>2854</v>
      </c>
      <c r="Z78" s="183" t="s">
        <v>924</v>
      </c>
      <c r="AA78" s="183" t="s">
        <v>924</v>
      </c>
      <c r="AB78" s="183" t="s">
        <v>2854</v>
      </c>
      <c r="AC78" s="183" t="s">
        <v>924</v>
      </c>
      <c r="AD78" s="183" t="s">
        <v>924</v>
      </c>
      <c r="AE78" s="183" t="s">
        <v>2854</v>
      </c>
      <c r="AF78" s="183" t="s">
        <v>924</v>
      </c>
      <c r="AG78" s="183" t="s">
        <v>924</v>
      </c>
      <c r="AH78" s="183" t="s">
        <v>2854</v>
      </c>
      <c r="AI78" s="183" t="s">
        <v>924</v>
      </c>
      <c r="AJ78" s="183" t="s">
        <v>924</v>
      </c>
      <c r="AK78" s="183" t="s">
        <v>2854</v>
      </c>
      <c r="AL78" s="183" t="s">
        <v>924</v>
      </c>
      <c r="AM78" s="183" t="s">
        <v>924</v>
      </c>
      <c r="AN78" s="183" t="s">
        <v>2854</v>
      </c>
      <c r="AO78" s="183" t="s">
        <v>924</v>
      </c>
      <c r="AP78" s="183" t="s">
        <v>924</v>
      </c>
      <c r="AQ78" s="183" t="s">
        <v>2854</v>
      </c>
      <c r="AR78" s="183" t="s">
        <v>924</v>
      </c>
      <c r="AS78" s="183" t="s">
        <v>924</v>
      </c>
      <c r="AT78" s="183" t="s">
        <v>2854</v>
      </c>
      <c r="AU78" s="183" t="s">
        <v>924</v>
      </c>
      <c r="AV78" s="183" t="s">
        <v>924</v>
      </c>
      <c r="AW78" s="183" t="s">
        <v>2854</v>
      </c>
      <c r="AX78" s="183" t="s">
        <v>924</v>
      </c>
      <c r="AY78" s="183" t="s">
        <v>924</v>
      </c>
      <c r="AZ78" s="183" t="s">
        <v>2854</v>
      </c>
      <c r="BA78" s="183" t="s">
        <v>924</v>
      </c>
      <c r="BB78" s="183" t="s">
        <v>924</v>
      </c>
      <c r="BC78" s="183" t="s">
        <v>2854</v>
      </c>
      <c r="BD78" s="183" t="s">
        <v>924</v>
      </c>
      <c r="BE78" s="183" t="s">
        <v>924</v>
      </c>
      <c r="BF78" s="183" t="s">
        <v>2854</v>
      </c>
      <c r="BG78" s="183" t="s">
        <v>924</v>
      </c>
      <c r="BH78" s="183" t="s">
        <v>924</v>
      </c>
      <c r="BI78" s="183" t="s">
        <v>2854</v>
      </c>
      <c r="BJ78" s="183" t="s">
        <v>924</v>
      </c>
      <c r="BK78" s="183" t="s">
        <v>924</v>
      </c>
      <c r="BL78" s="183" t="s">
        <v>2854</v>
      </c>
      <c r="BM78" s="183" t="s">
        <v>924</v>
      </c>
      <c r="BN78" s="183" t="s">
        <v>924</v>
      </c>
      <c r="BO78" s="183" t="s">
        <v>2854</v>
      </c>
      <c r="BP78" s="183" t="s">
        <v>924</v>
      </c>
      <c r="BQ78" s="183" t="s">
        <v>924</v>
      </c>
      <c r="BR78" s="183" t="s">
        <v>2854</v>
      </c>
      <c r="BS78" s="183" t="s">
        <v>924</v>
      </c>
      <c r="BT78" s="183" t="s">
        <v>924</v>
      </c>
      <c r="BU78" s="183" t="s">
        <v>2854</v>
      </c>
      <c r="BV78" s="183" t="s">
        <v>924</v>
      </c>
      <c r="BW78" s="183" t="s">
        <v>924</v>
      </c>
      <c r="BX78" s="183" t="s">
        <v>2854</v>
      </c>
      <c r="BY78" s="183" t="s">
        <v>924</v>
      </c>
      <c r="BZ78" s="183" t="s">
        <v>924</v>
      </c>
      <c r="CA78" s="183" t="s">
        <v>2854</v>
      </c>
      <c r="CB78" s="183" t="s">
        <v>924</v>
      </c>
      <c r="CC78" s="183" t="s">
        <v>924</v>
      </c>
      <c r="CD78" s="183" t="s">
        <v>2854</v>
      </c>
      <c r="CE78" s="183" t="s">
        <v>924</v>
      </c>
      <c r="CF78" s="183" t="s">
        <v>924</v>
      </c>
      <c r="CG78" s="183" t="s">
        <v>2854</v>
      </c>
      <c r="CH78" s="183" t="s">
        <v>924</v>
      </c>
      <c r="CI78" s="183" t="s">
        <v>924</v>
      </c>
      <c r="CJ78" s="183" t="s">
        <v>2854</v>
      </c>
      <c r="CK78" s="183" t="s">
        <v>924</v>
      </c>
      <c r="CL78" s="183" t="s">
        <v>924</v>
      </c>
      <c r="CM78" s="183" t="s">
        <v>2854</v>
      </c>
      <c r="CN78" s="183" t="s">
        <v>924</v>
      </c>
      <c r="CO78" s="183" t="s">
        <v>924</v>
      </c>
      <c r="CP78" s="183" t="s">
        <v>2854</v>
      </c>
      <c r="CQ78" s="183" t="s">
        <v>924</v>
      </c>
      <c r="CR78" s="183" t="s">
        <v>924</v>
      </c>
      <c r="CS78" s="183" t="s">
        <v>2854</v>
      </c>
      <c r="CT78" s="183" t="s">
        <v>924</v>
      </c>
      <c r="CU78" s="183" t="s">
        <v>924</v>
      </c>
      <c r="CV78" s="183" t="s">
        <v>2854</v>
      </c>
      <c r="CW78" s="183" t="s">
        <v>924</v>
      </c>
      <c r="CX78" s="183" t="s">
        <v>924</v>
      </c>
      <c r="CY78" s="183" t="s">
        <v>2854</v>
      </c>
      <c r="CZ78" s="183" t="s">
        <v>924</v>
      </c>
      <c r="DA78" s="183" t="s">
        <v>924</v>
      </c>
      <c r="DB78" s="183" t="s">
        <v>2854</v>
      </c>
      <c r="DC78" s="183" t="s">
        <v>924</v>
      </c>
      <c r="DD78" s="183" t="s">
        <v>924</v>
      </c>
      <c r="DE78" s="183" t="s">
        <v>2854</v>
      </c>
      <c r="DF78" s="183" t="s">
        <v>924</v>
      </c>
      <c r="DG78" s="183" t="s">
        <v>924</v>
      </c>
      <c r="DH78" s="183" t="s">
        <v>2854</v>
      </c>
      <c r="DI78" s="183" t="s">
        <v>924</v>
      </c>
      <c r="DJ78" s="183" t="s">
        <v>924</v>
      </c>
      <c r="DK78" s="183" t="s">
        <v>2854</v>
      </c>
      <c r="DL78" s="183" t="s">
        <v>924</v>
      </c>
      <c r="DM78" s="183" t="s">
        <v>924</v>
      </c>
      <c r="DN78" s="183" t="s">
        <v>2854</v>
      </c>
      <c r="DO78" s="183" t="s">
        <v>924</v>
      </c>
      <c r="DP78" s="183" t="s">
        <v>924</v>
      </c>
      <c r="DQ78" s="183" t="s">
        <v>2854</v>
      </c>
      <c r="DR78" s="183" t="s">
        <v>924</v>
      </c>
      <c r="DS78" s="183" t="s">
        <v>924</v>
      </c>
      <c r="DT78" s="183" t="s">
        <v>2854</v>
      </c>
      <c r="DU78" s="183" t="s">
        <v>924</v>
      </c>
      <c r="DV78" s="183" t="s">
        <v>924</v>
      </c>
      <c r="DW78" s="183" t="s">
        <v>2854</v>
      </c>
      <c r="DX78" s="183" t="s">
        <v>924</v>
      </c>
      <c r="DY78" s="183" t="s">
        <v>924</v>
      </c>
      <c r="DZ78" s="183" t="s">
        <v>2854</v>
      </c>
      <c r="EA78" s="183" t="s">
        <v>924</v>
      </c>
      <c r="EB78" s="183" t="s">
        <v>924</v>
      </c>
      <c r="EC78" s="183" t="s">
        <v>2854</v>
      </c>
      <c r="ED78" s="183" t="s">
        <v>924</v>
      </c>
      <c r="EE78" s="183" t="s">
        <v>924</v>
      </c>
      <c r="EF78" s="183" t="s">
        <v>2854</v>
      </c>
      <c r="EG78" s="183" t="s">
        <v>924</v>
      </c>
      <c r="EH78" s="183" t="s">
        <v>924</v>
      </c>
      <c r="EI78" s="183" t="s">
        <v>2854</v>
      </c>
      <c r="EJ78" s="183" t="s">
        <v>924</v>
      </c>
      <c r="EK78" s="183" t="s">
        <v>924</v>
      </c>
      <c r="EL78" s="183" t="s">
        <v>2854</v>
      </c>
      <c r="EM78" s="183" t="s">
        <v>924</v>
      </c>
      <c r="EN78" s="183" t="s">
        <v>924</v>
      </c>
      <c r="EO78" s="183" t="s">
        <v>2854</v>
      </c>
      <c r="EP78" s="183" t="s">
        <v>924</v>
      </c>
      <c r="EQ78" s="183" t="s">
        <v>924</v>
      </c>
      <c r="ER78" s="183" t="s">
        <v>2854</v>
      </c>
      <c r="ES78" s="183" t="s">
        <v>924</v>
      </c>
      <c r="ET78" s="183" t="s">
        <v>924</v>
      </c>
    </row>
    <row r="79" spans="1:150" x14ac:dyDescent="0.35">
      <c r="A79" s="1"/>
      <c r="B79" s="182" t="s">
        <v>3249</v>
      </c>
      <c r="C79" s="182" t="s">
        <v>110</v>
      </c>
      <c r="D79" s="182" t="s">
        <v>111</v>
      </c>
      <c r="E79" s="182" t="s">
        <v>3250</v>
      </c>
      <c r="F79" s="182" t="s">
        <v>3251</v>
      </c>
      <c r="G79" s="183" t="s">
        <v>2854</v>
      </c>
      <c r="H79" s="183" t="s">
        <v>924</v>
      </c>
      <c r="I79" s="183" t="s">
        <v>924</v>
      </c>
      <c r="J79" s="183" t="s">
        <v>2854</v>
      </c>
      <c r="K79" s="183" t="s">
        <v>924</v>
      </c>
      <c r="L79" s="183" t="s">
        <v>924</v>
      </c>
      <c r="M79" s="183" t="s">
        <v>2854</v>
      </c>
      <c r="N79" s="183" t="s">
        <v>924</v>
      </c>
      <c r="O79" s="183" t="s">
        <v>924</v>
      </c>
      <c r="P79" s="183" t="s">
        <v>2854</v>
      </c>
      <c r="Q79" s="183" t="s">
        <v>924</v>
      </c>
      <c r="R79" s="183" t="s">
        <v>924</v>
      </c>
      <c r="S79" s="183" t="s">
        <v>2854</v>
      </c>
      <c r="T79" s="183" t="s">
        <v>924</v>
      </c>
      <c r="U79" s="183" t="s">
        <v>924</v>
      </c>
      <c r="V79" s="183" t="s">
        <v>2854</v>
      </c>
      <c r="W79" s="183" t="s">
        <v>924</v>
      </c>
      <c r="X79" s="183" t="s">
        <v>924</v>
      </c>
      <c r="Y79" s="183" t="s">
        <v>2854</v>
      </c>
      <c r="Z79" s="183" t="s">
        <v>924</v>
      </c>
      <c r="AA79" s="183" t="s">
        <v>924</v>
      </c>
      <c r="AB79" s="183" t="s">
        <v>2854</v>
      </c>
      <c r="AC79" s="183" t="s">
        <v>924</v>
      </c>
      <c r="AD79" s="183" t="s">
        <v>924</v>
      </c>
      <c r="AE79" s="183" t="s">
        <v>2854</v>
      </c>
      <c r="AF79" s="183" t="s">
        <v>924</v>
      </c>
      <c r="AG79" s="183" t="s">
        <v>924</v>
      </c>
      <c r="AH79" s="183" t="s">
        <v>2854</v>
      </c>
      <c r="AI79" s="183" t="s">
        <v>924</v>
      </c>
      <c r="AJ79" s="183" t="s">
        <v>924</v>
      </c>
      <c r="AK79" s="183" t="s">
        <v>2854</v>
      </c>
      <c r="AL79" s="183" t="s">
        <v>924</v>
      </c>
      <c r="AM79" s="183" t="s">
        <v>924</v>
      </c>
      <c r="AN79" s="183" t="s">
        <v>2854</v>
      </c>
      <c r="AO79" s="183" t="s">
        <v>924</v>
      </c>
      <c r="AP79" s="183" t="s">
        <v>924</v>
      </c>
      <c r="AQ79" s="183" t="s">
        <v>2854</v>
      </c>
      <c r="AR79" s="183" t="s">
        <v>924</v>
      </c>
      <c r="AS79" s="183" t="s">
        <v>924</v>
      </c>
      <c r="AT79" s="183" t="s">
        <v>2854</v>
      </c>
      <c r="AU79" s="183" t="s">
        <v>924</v>
      </c>
      <c r="AV79" s="183" t="s">
        <v>924</v>
      </c>
      <c r="AW79" s="183" t="s">
        <v>2854</v>
      </c>
      <c r="AX79" s="183" t="s">
        <v>924</v>
      </c>
      <c r="AY79" s="183" t="s">
        <v>924</v>
      </c>
      <c r="AZ79" s="183" t="s">
        <v>2854</v>
      </c>
      <c r="BA79" s="183" t="s">
        <v>924</v>
      </c>
      <c r="BB79" s="183" t="s">
        <v>924</v>
      </c>
      <c r="BC79" s="183" t="s">
        <v>2854</v>
      </c>
      <c r="BD79" s="183" t="s">
        <v>924</v>
      </c>
      <c r="BE79" s="183" t="s">
        <v>924</v>
      </c>
      <c r="BF79" s="183" t="s">
        <v>2854</v>
      </c>
      <c r="BG79" s="183" t="s">
        <v>924</v>
      </c>
      <c r="BH79" s="183" t="s">
        <v>924</v>
      </c>
      <c r="BI79" s="183" t="s">
        <v>2854</v>
      </c>
      <c r="BJ79" s="183" t="s">
        <v>924</v>
      </c>
      <c r="BK79" s="183" t="s">
        <v>924</v>
      </c>
      <c r="BL79" s="183" t="s">
        <v>2854</v>
      </c>
      <c r="BM79" s="183" t="s">
        <v>924</v>
      </c>
      <c r="BN79" s="183" t="s">
        <v>924</v>
      </c>
      <c r="BO79" s="183" t="s">
        <v>2854</v>
      </c>
      <c r="BP79" s="183" t="s">
        <v>924</v>
      </c>
      <c r="BQ79" s="183" t="s">
        <v>924</v>
      </c>
      <c r="BR79" s="183" t="s">
        <v>2854</v>
      </c>
      <c r="BS79" s="183" t="s">
        <v>924</v>
      </c>
      <c r="BT79" s="183" t="s">
        <v>924</v>
      </c>
      <c r="BU79" s="183" t="s">
        <v>2854</v>
      </c>
      <c r="BV79" s="183" t="s">
        <v>924</v>
      </c>
      <c r="BW79" s="183" t="s">
        <v>924</v>
      </c>
      <c r="BX79" s="183" t="s">
        <v>2854</v>
      </c>
      <c r="BY79" s="183" t="s">
        <v>924</v>
      </c>
      <c r="BZ79" s="183" t="s">
        <v>924</v>
      </c>
      <c r="CA79" s="183" t="s">
        <v>2854</v>
      </c>
      <c r="CB79" s="183" t="s">
        <v>924</v>
      </c>
      <c r="CC79" s="183" t="s">
        <v>924</v>
      </c>
      <c r="CD79" s="183" t="s">
        <v>2854</v>
      </c>
      <c r="CE79" s="183" t="s">
        <v>924</v>
      </c>
      <c r="CF79" s="183" t="s">
        <v>924</v>
      </c>
      <c r="CG79" s="183" t="s">
        <v>2854</v>
      </c>
      <c r="CH79" s="183" t="s">
        <v>924</v>
      </c>
      <c r="CI79" s="183" t="s">
        <v>924</v>
      </c>
      <c r="CJ79" s="183" t="s">
        <v>2854</v>
      </c>
      <c r="CK79" s="183" t="s">
        <v>924</v>
      </c>
      <c r="CL79" s="183" t="s">
        <v>924</v>
      </c>
      <c r="CM79" s="183" t="s">
        <v>2854</v>
      </c>
      <c r="CN79" s="183" t="s">
        <v>924</v>
      </c>
      <c r="CO79" s="183" t="s">
        <v>924</v>
      </c>
      <c r="CP79" s="183" t="s">
        <v>2854</v>
      </c>
      <c r="CQ79" s="183" t="s">
        <v>924</v>
      </c>
      <c r="CR79" s="183" t="s">
        <v>924</v>
      </c>
      <c r="CS79" s="183" t="s">
        <v>2854</v>
      </c>
      <c r="CT79" s="183" t="s">
        <v>924</v>
      </c>
      <c r="CU79" s="183" t="s">
        <v>924</v>
      </c>
      <c r="CV79" s="183" t="s">
        <v>2854</v>
      </c>
      <c r="CW79" s="183" t="s">
        <v>924</v>
      </c>
      <c r="CX79" s="183" t="s">
        <v>924</v>
      </c>
      <c r="CY79" s="183" t="s">
        <v>2854</v>
      </c>
      <c r="CZ79" s="183" t="s">
        <v>924</v>
      </c>
      <c r="DA79" s="183" t="s">
        <v>924</v>
      </c>
      <c r="DB79" s="183" t="s">
        <v>2854</v>
      </c>
      <c r="DC79" s="183" t="s">
        <v>924</v>
      </c>
      <c r="DD79" s="183" t="s">
        <v>924</v>
      </c>
      <c r="DE79" s="183" t="s">
        <v>2854</v>
      </c>
      <c r="DF79" s="183" t="s">
        <v>924</v>
      </c>
      <c r="DG79" s="183" t="s">
        <v>924</v>
      </c>
      <c r="DH79" s="183" t="s">
        <v>2854</v>
      </c>
      <c r="DI79" s="183" t="s">
        <v>924</v>
      </c>
      <c r="DJ79" s="183" t="s">
        <v>924</v>
      </c>
      <c r="DK79" s="183" t="s">
        <v>2854</v>
      </c>
      <c r="DL79" s="183" t="s">
        <v>924</v>
      </c>
      <c r="DM79" s="183" t="s">
        <v>924</v>
      </c>
      <c r="DN79" s="183" t="s">
        <v>2854</v>
      </c>
      <c r="DO79" s="183" t="s">
        <v>924</v>
      </c>
      <c r="DP79" s="183" t="s">
        <v>924</v>
      </c>
      <c r="DQ79" s="183" t="s">
        <v>2854</v>
      </c>
      <c r="DR79" s="183" t="s">
        <v>924</v>
      </c>
      <c r="DS79" s="183" t="s">
        <v>924</v>
      </c>
      <c r="DT79" s="183" t="s">
        <v>2854</v>
      </c>
      <c r="DU79" s="183" t="s">
        <v>924</v>
      </c>
      <c r="DV79" s="183" t="s">
        <v>924</v>
      </c>
      <c r="DW79" s="183" t="s">
        <v>2854</v>
      </c>
      <c r="DX79" s="183" t="s">
        <v>924</v>
      </c>
      <c r="DY79" s="183" t="s">
        <v>924</v>
      </c>
      <c r="DZ79" s="183" t="s">
        <v>2854</v>
      </c>
      <c r="EA79" s="183" t="s">
        <v>924</v>
      </c>
      <c r="EB79" s="183" t="s">
        <v>924</v>
      </c>
      <c r="EC79" s="183" t="s">
        <v>2854</v>
      </c>
      <c r="ED79" s="183" t="s">
        <v>924</v>
      </c>
      <c r="EE79" s="183" t="s">
        <v>924</v>
      </c>
      <c r="EF79" s="183" t="s">
        <v>2854</v>
      </c>
      <c r="EG79" s="183" t="s">
        <v>924</v>
      </c>
      <c r="EH79" s="183" t="s">
        <v>924</v>
      </c>
      <c r="EI79" s="183" t="s">
        <v>2854</v>
      </c>
      <c r="EJ79" s="183" t="s">
        <v>924</v>
      </c>
      <c r="EK79" s="183" t="s">
        <v>924</v>
      </c>
      <c r="EL79" s="183" t="s">
        <v>2854</v>
      </c>
      <c r="EM79" s="183" t="s">
        <v>924</v>
      </c>
      <c r="EN79" s="183" t="s">
        <v>924</v>
      </c>
      <c r="EO79" s="183" t="s">
        <v>2854</v>
      </c>
      <c r="EP79" s="183" t="s">
        <v>924</v>
      </c>
      <c r="EQ79" s="183" t="s">
        <v>924</v>
      </c>
      <c r="ER79" s="183" t="s">
        <v>2854</v>
      </c>
      <c r="ES79" s="183" t="s">
        <v>924</v>
      </c>
      <c r="ET79" s="183" t="s">
        <v>924</v>
      </c>
    </row>
    <row r="80" spans="1:150" x14ac:dyDescent="0.35">
      <c r="A80" s="1"/>
      <c r="B80" s="182" t="s">
        <v>3252</v>
      </c>
      <c r="C80" s="182" t="s">
        <v>110</v>
      </c>
      <c r="D80" s="182" t="s">
        <v>111</v>
      </c>
      <c r="E80" s="182" t="s">
        <v>3253</v>
      </c>
      <c r="F80" s="182" t="s">
        <v>3254</v>
      </c>
      <c r="G80" s="183" t="s">
        <v>2854</v>
      </c>
      <c r="H80" s="183" t="s">
        <v>2746</v>
      </c>
      <c r="I80" s="183" t="s">
        <v>2746</v>
      </c>
      <c r="J80" s="183" t="s">
        <v>2854</v>
      </c>
      <c r="K80" s="183" t="s">
        <v>2746</v>
      </c>
      <c r="L80" s="183" t="s">
        <v>2746</v>
      </c>
      <c r="M80" s="183" t="s">
        <v>2854</v>
      </c>
      <c r="N80" s="183" t="s">
        <v>2746</v>
      </c>
      <c r="O80" s="183" t="s">
        <v>2746</v>
      </c>
      <c r="P80" s="183" t="s">
        <v>2854</v>
      </c>
      <c r="Q80" s="183" t="s">
        <v>2746</v>
      </c>
      <c r="R80" s="183" t="s">
        <v>2746</v>
      </c>
      <c r="S80" s="183" t="s">
        <v>2854</v>
      </c>
      <c r="T80" s="183" t="s">
        <v>2746</v>
      </c>
      <c r="U80" s="183" t="s">
        <v>2746</v>
      </c>
      <c r="V80" s="183" t="s">
        <v>2854</v>
      </c>
      <c r="W80" s="183" t="s">
        <v>2746</v>
      </c>
      <c r="X80" s="183" t="s">
        <v>2746</v>
      </c>
      <c r="Y80" s="183" t="s">
        <v>2854</v>
      </c>
      <c r="Z80" s="183" t="s">
        <v>2746</v>
      </c>
      <c r="AA80" s="183" t="s">
        <v>2746</v>
      </c>
      <c r="AB80" s="183" t="s">
        <v>2854</v>
      </c>
      <c r="AC80" s="183" t="s">
        <v>2746</v>
      </c>
      <c r="AD80" s="183" t="s">
        <v>2746</v>
      </c>
      <c r="AE80" s="183" t="s">
        <v>2854</v>
      </c>
      <c r="AF80" s="183" t="s">
        <v>2746</v>
      </c>
      <c r="AG80" s="183" t="s">
        <v>2746</v>
      </c>
      <c r="AH80" s="183" t="s">
        <v>2854</v>
      </c>
      <c r="AI80" s="183" t="s">
        <v>2746</v>
      </c>
      <c r="AJ80" s="183" t="s">
        <v>2746</v>
      </c>
      <c r="AK80" s="183" t="s">
        <v>2854</v>
      </c>
      <c r="AL80" s="183" t="s">
        <v>2746</v>
      </c>
      <c r="AM80" s="183" t="s">
        <v>2746</v>
      </c>
      <c r="AN80" s="183" t="s">
        <v>2854</v>
      </c>
      <c r="AO80" s="183" t="s">
        <v>2746</v>
      </c>
      <c r="AP80" s="183" t="s">
        <v>2746</v>
      </c>
      <c r="AQ80" s="183" t="s">
        <v>2854</v>
      </c>
      <c r="AR80" s="183" t="s">
        <v>2746</v>
      </c>
      <c r="AS80" s="183" t="s">
        <v>2746</v>
      </c>
      <c r="AT80" s="183" t="s">
        <v>2854</v>
      </c>
      <c r="AU80" s="183" t="s">
        <v>2746</v>
      </c>
      <c r="AV80" s="183" t="s">
        <v>2746</v>
      </c>
      <c r="AW80" s="183" t="s">
        <v>2854</v>
      </c>
      <c r="AX80" s="183" t="s">
        <v>2746</v>
      </c>
      <c r="AY80" s="183" t="s">
        <v>2746</v>
      </c>
      <c r="AZ80" s="183" t="s">
        <v>2854</v>
      </c>
      <c r="BA80" s="183" t="s">
        <v>2746</v>
      </c>
      <c r="BB80" s="183" t="s">
        <v>2746</v>
      </c>
      <c r="BC80" s="183" t="s">
        <v>2854</v>
      </c>
      <c r="BD80" s="183" t="s">
        <v>2746</v>
      </c>
      <c r="BE80" s="183" t="s">
        <v>2746</v>
      </c>
      <c r="BF80" s="183" t="s">
        <v>2854</v>
      </c>
      <c r="BG80" s="183" t="s">
        <v>2746</v>
      </c>
      <c r="BH80" s="183" t="s">
        <v>2746</v>
      </c>
      <c r="BI80" s="183" t="s">
        <v>2854</v>
      </c>
      <c r="BJ80" s="183" t="s">
        <v>2746</v>
      </c>
      <c r="BK80" s="183" t="s">
        <v>2746</v>
      </c>
      <c r="BL80" s="183" t="s">
        <v>2854</v>
      </c>
      <c r="BM80" s="183" t="s">
        <v>2746</v>
      </c>
      <c r="BN80" s="183" t="s">
        <v>2746</v>
      </c>
      <c r="BO80" s="183" t="s">
        <v>2854</v>
      </c>
      <c r="BP80" s="183" t="s">
        <v>2746</v>
      </c>
      <c r="BQ80" s="183" t="s">
        <v>2746</v>
      </c>
      <c r="BR80" s="183" t="s">
        <v>2854</v>
      </c>
      <c r="BS80" s="183" t="s">
        <v>2746</v>
      </c>
      <c r="BT80" s="183" t="s">
        <v>2746</v>
      </c>
      <c r="BU80" s="183" t="s">
        <v>2854</v>
      </c>
      <c r="BV80" s="183" t="s">
        <v>2746</v>
      </c>
      <c r="BW80" s="183" t="s">
        <v>2746</v>
      </c>
      <c r="BX80" s="183" t="s">
        <v>2854</v>
      </c>
      <c r="BY80" s="183" t="s">
        <v>2746</v>
      </c>
      <c r="BZ80" s="183" t="s">
        <v>2746</v>
      </c>
      <c r="CA80" s="183" t="s">
        <v>2854</v>
      </c>
      <c r="CB80" s="183" t="s">
        <v>2746</v>
      </c>
      <c r="CC80" s="183" t="s">
        <v>2746</v>
      </c>
      <c r="CD80" s="183" t="s">
        <v>2854</v>
      </c>
      <c r="CE80" s="183" t="s">
        <v>2746</v>
      </c>
      <c r="CF80" s="183" t="s">
        <v>2746</v>
      </c>
      <c r="CG80" s="183" t="s">
        <v>2854</v>
      </c>
      <c r="CH80" s="183" t="s">
        <v>2746</v>
      </c>
      <c r="CI80" s="183" t="s">
        <v>2746</v>
      </c>
      <c r="CJ80" s="183" t="s">
        <v>2854</v>
      </c>
      <c r="CK80" s="183" t="s">
        <v>2746</v>
      </c>
      <c r="CL80" s="183" t="s">
        <v>2746</v>
      </c>
      <c r="CM80" s="183" t="s">
        <v>2854</v>
      </c>
      <c r="CN80" s="183" t="s">
        <v>2746</v>
      </c>
      <c r="CO80" s="183" t="s">
        <v>2746</v>
      </c>
      <c r="CP80" s="183" t="s">
        <v>2854</v>
      </c>
      <c r="CQ80" s="183" t="s">
        <v>2746</v>
      </c>
      <c r="CR80" s="183" t="s">
        <v>2746</v>
      </c>
      <c r="CS80" s="183" t="s">
        <v>2854</v>
      </c>
      <c r="CT80" s="183" t="s">
        <v>2746</v>
      </c>
      <c r="CU80" s="183" t="s">
        <v>2746</v>
      </c>
      <c r="CV80" s="183" t="s">
        <v>2854</v>
      </c>
      <c r="CW80" s="183" t="s">
        <v>2746</v>
      </c>
      <c r="CX80" s="183" t="s">
        <v>2746</v>
      </c>
      <c r="CY80" s="183" t="s">
        <v>2854</v>
      </c>
      <c r="CZ80" s="183" t="s">
        <v>2746</v>
      </c>
      <c r="DA80" s="183" t="s">
        <v>2746</v>
      </c>
      <c r="DB80" s="183" t="s">
        <v>2854</v>
      </c>
      <c r="DC80" s="183" t="s">
        <v>2746</v>
      </c>
      <c r="DD80" s="183" t="s">
        <v>2746</v>
      </c>
      <c r="DE80" s="183" t="s">
        <v>2854</v>
      </c>
      <c r="DF80" s="183" t="s">
        <v>2746</v>
      </c>
      <c r="DG80" s="183" t="s">
        <v>2746</v>
      </c>
      <c r="DH80" s="183" t="s">
        <v>2854</v>
      </c>
      <c r="DI80" s="183" t="s">
        <v>2746</v>
      </c>
      <c r="DJ80" s="183" t="s">
        <v>2746</v>
      </c>
      <c r="DK80" s="183" t="s">
        <v>2854</v>
      </c>
      <c r="DL80" s="183" t="s">
        <v>2746</v>
      </c>
      <c r="DM80" s="183" t="s">
        <v>2746</v>
      </c>
      <c r="DN80" s="183" t="s">
        <v>2854</v>
      </c>
      <c r="DO80" s="183" t="s">
        <v>2746</v>
      </c>
      <c r="DP80" s="183" t="s">
        <v>2746</v>
      </c>
      <c r="DQ80" s="183" t="s">
        <v>2854</v>
      </c>
      <c r="DR80" s="183" t="s">
        <v>2746</v>
      </c>
      <c r="DS80" s="183" t="s">
        <v>2746</v>
      </c>
      <c r="DT80" s="183" t="s">
        <v>2854</v>
      </c>
      <c r="DU80" s="183" t="s">
        <v>2746</v>
      </c>
      <c r="DV80" s="183" t="s">
        <v>2746</v>
      </c>
      <c r="DW80" s="183" t="s">
        <v>2854</v>
      </c>
      <c r="DX80" s="183" t="s">
        <v>2746</v>
      </c>
      <c r="DY80" s="183" t="s">
        <v>2746</v>
      </c>
      <c r="DZ80" s="183" t="s">
        <v>2854</v>
      </c>
      <c r="EA80" s="183" t="s">
        <v>2746</v>
      </c>
      <c r="EB80" s="183" t="s">
        <v>2746</v>
      </c>
      <c r="EC80" s="183" t="s">
        <v>2854</v>
      </c>
      <c r="ED80" s="183" t="s">
        <v>2746</v>
      </c>
      <c r="EE80" s="183" t="s">
        <v>2746</v>
      </c>
      <c r="EF80" s="183" t="s">
        <v>2854</v>
      </c>
      <c r="EG80" s="183" t="s">
        <v>2746</v>
      </c>
      <c r="EH80" s="183" t="s">
        <v>2746</v>
      </c>
      <c r="EI80" s="183" t="s">
        <v>2854</v>
      </c>
      <c r="EJ80" s="183" t="s">
        <v>2746</v>
      </c>
      <c r="EK80" s="183" t="s">
        <v>2746</v>
      </c>
      <c r="EL80" s="183" t="s">
        <v>2854</v>
      </c>
      <c r="EM80" s="183" t="s">
        <v>2746</v>
      </c>
      <c r="EN80" s="183" t="s">
        <v>2746</v>
      </c>
      <c r="EO80" s="183" t="s">
        <v>2854</v>
      </c>
      <c r="EP80" s="183" t="s">
        <v>2746</v>
      </c>
      <c r="EQ80" s="183" t="s">
        <v>2746</v>
      </c>
      <c r="ER80" s="183" t="s">
        <v>2854</v>
      </c>
      <c r="ES80" s="183" t="s">
        <v>2746</v>
      </c>
      <c r="ET80" s="183" t="s">
        <v>2746</v>
      </c>
    </row>
    <row r="81" spans="1:150" x14ac:dyDescent="0.35">
      <c r="A81" s="1"/>
      <c r="B81" s="181" t="s">
        <v>3255</v>
      </c>
      <c r="C81" s="181" t="s">
        <v>55</v>
      </c>
      <c r="D81" s="181" t="s">
        <v>148</v>
      </c>
      <c r="E81" s="181" t="s">
        <v>3256</v>
      </c>
      <c r="F81" s="181" t="s">
        <v>3257</v>
      </c>
      <c r="G81" s="181" t="s">
        <v>2854</v>
      </c>
      <c r="H81" s="181" t="s">
        <v>2746</v>
      </c>
      <c r="I81" s="181" t="s">
        <v>2746</v>
      </c>
      <c r="J81" s="181" t="s">
        <v>2854</v>
      </c>
      <c r="K81" s="181" t="s">
        <v>2746</v>
      </c>
      <c r="L81" s="181" t="s">
        <v>2746</v>
      </c>
      <c r="M81" s="181" t="s">
        <v>2854</v>
      </c>
      <c r="N81" s="181" t="s">
        <v>2746</v>
      </c>
      <c r="O81" s="181" t="s">
        <v>2746</v>
      </c>
      <c r="P81" s="181" t="s">
        <v>2854</v>
      </c>
      <c r="Q81" s="181" t="s">
        <v>2746</v>
      </c>
      <c r="R81" s="181" t="s">
        <v>2746</v>
      </c>
      <c r="S81" s="181" t="s">
        <v>2854</v>
      </c>
      <c r="T81" s="181" t="s">
        <v>2746</v>
      </c>
      <c r="U81" s="181" t="s">
        <v>2746</v>
      </c>
      <c r="V81" s="181" t="s">
        <v>2854</v>
      </c>
      <c r="W81" s="181" t="s">
        <v>2746</v>
      </c>
      <c r="X81" s="181" t="s">
        <v>2746</v>
      </c>
      <c r="Y81" s="181" t="s">
        <v>2854</v>
      </c>
      <c r="Z81" s="181" t="s">
        <v>2746</v>
      </c>
      <c r="AA81" s="181" t="s">
        <v>2746</v>
      </c>
      <c r="AB81" s="181" t="s">
        <v>2854</v>
      </c>
      <c r="AC81" s="181" t="s">
        <v>2746</v>
      </c>
      <c r="AD81" s="181" t="s">
        <v>2746</v>
      </c>
      <c r="AE81" s="181" t="s">
        <v>2854</v>
      </c>
      <c r="AF81" s="181" t="s">
        <v>2746</v>
      </c>
      <c r="AG81" s="181" t="s">
        <v>2746</v>
      </c>
      <c r="AH81" s="181" t="s">
        <v>2854</v>
      </c>
      <c r="AI81" s="181" t="s">
        <v>2746</v>
      </c>
      <c r="AJ81" s="181" t="s">
        <v>2746</v>
      </c>
      <c r="AK81" s="181" t="s">
        <v>2854</v>
      </c>
      <c r="AL81" s="181" t="s">
        <v>2746</v>
      </c>
      <c r="AM81" s="181" t="s">
        <v>2746</v>
      </c>
      <c r="AN81" s="181" t="s">
        <v>2854</v>
      </c>
      <c r="AO81" s="181" t="s">
        <v>2746</v>
      </c>
      <c r="AP81" s="181" t="s">
        <v>2746</v>
      </c>
      <c r="AQ81" s="181" t="s">
        <v>2854</v>
      </c>
      <c r="AR81" s="181" t="s">
        <v>2746</v>
      </c>
      <c r="AS81" s="181" t="s">
        <v>2746</v>
      </c>
      <c r="AT81" s="181" t="s">
        <v>2854</v>
      </c>
      <c r="AU81" s="181" t="s">
        <v>2746</v>
      </c>
      <c r="AV81" s="181" t="s">
        <v>2746</v>
      </c>
      <c r="AW81" s="181" t="s">
        <v>2854</v>
      </c>
      <c r="AX81" s="181" t="s">
        <v>2746</v>
      </c>
      <c r="AY81" s="181" t="s">
        <v>2746</v>
      </c>
      <c r="AZ81" s="181" t="s">
        <v>2854</v>
      </c>
      <c r="BA81" s="181" t="s">
        <v>2746</v>
      </c>
      <c r="BB81" s="181" t="s">
        <v>2746</v>
      </c>
      <c r="BC81" s="181" t="s">
        <v>2854</v>
      </c>
      <c r="BD81" s="181" t="s">
        <v>2746</v>
      </c>
      <c r="BE81" s="181" t="s">
        <v>2746</v>
      </c>
      <c r="BF81" s="181" t="s">
        <v>2854</v>
      </c>
      <c r="BG81" s="181" t="s">
        <v>2746</v>
      </c>
      <c r="BH81" s="181" t="s">
        <v>2746</v>
      </c>
      <c r="BI81" s="181" t="s">
        <v>2854</v>
      </c>
      <c r="BJ81" s="181" t="s">
        <v>2746</v>
      </c>
      <c r="BK81" s="181" t="s">
        <v>2746</v>
      </c>
      <c r="BL81" s="181" t="s">
        <v>2854</v>
      </c>
      <c r="BM81" s="181" t="s">
        <v>2746</v>
      </c>
      <c r="BN81" s="181" t="s">
        <v>2746</v>
      </c>
      <c r="BO81" s="181" t="s">
        <v>2854</v>
      </c>
      <c r="BP81" s="181" t="s">
        <v>2746</v>
      </c>
      <c r="BQ81" s="181" t="s">
        <v>2746</v>
      </c>
      <c r="BR81" s="181" t="s">
        <v>2854</v>
      </c>
      <c r="BS81" s="181" t="s">
        <v>2746</v>
      </c>
      <c r="BT81" s="181" t="s">
        <v>2746</v>
      </c>
      <c r="BU81" s="181" t="s">
        <v>2854</v>
      </c>
      <c r="BV81" s="181" t="s">
        <v>2746</v>
      </c>
      <c r="BW81" s="181" t="s">
        <v>2746</v>
      </c>
      <c r="BX81" s="181" t="s">
        <v>2854</v>
      </c>
      <c r="BY81" s="181" t="s">
        <v>2746</v>
      </c>
      <c r="BZ81" s="181" t="s">
        <v>2746</v>
      </c>
      <c r="CA81" s="181" t="s">
        <v>2854</v>
      </c>
      <c r="CB81" s="181" t="s">
        <v>2746</v>
      </c>
      <c r="CC81" s="181" t="s">
        <v>2746</v>
      </c>
      <c r="CD81" s="181" t="s">
        <v>2854</v>
      </c>
      <c r="CE81" s="181" t="s">
        <v>2746</v>
      </c>
      <c r="CF81" s="181" t="s">
        <v>2746</v>
      </c>
      <c r="CG81" s="181" t="s">
        <v>2854</v>
      </c>
      <c r="CH81" s="181" t="s">
        <v>2746</v>
      </c>
      <c r="CI81" s="181" t="s">
        <v>2746</v>
      </c>
      <c r="CJ81" s="181" t="s">
        <v>2854</v>
      </c>
      <c r="CK81" s="181" t="s">
        <v>2746</v>
      </c>
      <c r="CL81" s="181" t="s">
        <v>2746</v>
      </c>
      <c r="CM81" s="181" t="s">
        <v>2854</v>
      </c>
      <c r="CN81" s="181" t="s">
        <v>2746</v>
      </c>
      <c r="CO81" s="181" t="s">
        <v>2746</v>
      </c>
      <c r="CP81" s="181" t="s">
        <v>2854</v>
      </c>
      <c r="CQ81" s="181" t="s">
        <v>2746</v>
      </c>
      <c r="CR81" s="181" t="s">
        <v>2746</v>
      </c>
      <c r="CS81" s="181" t="s">
        <v>2854</v>
      </c>
      <c r="CT81" s="181" t="s">
        <v>2746</v>
      </c>
      <c r="CU81" s="181" t="s">
        <v>2746</v>
      </c>
      <c r="CV81" s="181" t="s">
        <v>2854</v>
      </c>
      <c r="CW81" s="181" t="s">
        <v>2746</v>
      </c>
      <c r="CX81" s="181" t="s">
        <v>2746</v>
      </c>
      <c r="CY81" s="181" t="s">
        <v>2854</v>
      </c>
      <c r="CZ81" s="181" t="s">
        <v>2746</v>
      </c>
      <c r="DA81" s="181" t="s">
        <v>2746</v>
      </c>
      <c r="DB81" s="181" t="s">
        <v>2854</v>
      </c>
      <c r="DC81" s="181" t="s">
        <v>2746</v>
      </c>
      <c r="DD81" s="181" t="s">
        <v>2746</v>
      </c>
      <c r="DE81" s="181" t="s">
        <v>2854</v>
      </c>
      <c r="DF81" s="181" t="s">
        <v>2746</v>
      </c>
      <c r="DG81" s="181" t="s">
        <v>2746</v>
      </c>
      <c r="DH81" s="181" t="s">
        <v>2854</v>
      </c>
      <c r="DI81" s="181" t="s">
        <v>2746</v>
      </c>
      <c r="DJ81" s="181" t="s">
        <v>2746</v>
      </c>
      <c r="DK81" s="181" t="s">
        <v>2854</v>
      </c>
      <c r="DL81" s="181" t="s">
        <v>2746</v>
      </c>
      <c r="DM81" s="181" t="s">
        <v>2746</v>
      </c>
      <c r="DN81" s="181" t="s">
        <v>2854</v>
      </c>
      <c r="DO81" s="181" t="s">
        <v>2746</v>
      </c>
      <c r="DP81" s="181" t="s">
        <v>2746</v>
      </c>
      <c r="DQ81" s="181" t="s">
        <v>2854</v>
      </c>
      <c r="DR81" s="181" t="s">
        <v>2746</v>
      </c>
      <c r="DS81" s="181" t="s">
        <v>2746</v>
      </c>
      <c r="DT81" s="181" t="s">
        <v>2854</v>
      </c>
      <c r="DU81" s="181" t="s">
        <v>2746</v>
      </c>
      <c r="DV81" s="181" t="s">
        <v>2746</v>
      </c>
      <c r="DW81" s="181" t="s">
        <v>2854</v>
      </c>
      <c r="DX81" s="181" t="s">
        <v>2746</v>
      </c>
      <c r="DY81" s="181" t="s">
        <v>2746</v>
      </c>
      <c r="DZ81" s="181" t="s">
        <v>2854</v>
      </c>
      <c r="EA81" s="181" t="s">
        <v>2746</v>
      </c>
      <c r="EB81" s="181" t="s">
        <v>2746</v>
      </c>
      <c r="EC81" s="181" t="s">
        <v>2854</v>
      </c>
      <c r="ED81" s="181" t="s">
        <v>2746</v>
      </c>
      <c r="EE81" s="181" t="s">
        <v>2746</v>
      </c>
      <c r="EF81" s="181" t="s">
        <v>2854</v>
      </c>
      <c r="EG81" s="181" t="s">
        <v>2746</v>
      </c>
      <c r="EH81" s="181" t="s">
        <v>2746</v>
      </c>
      <c r="EI81" s="181" t="s">
        <v>2854</v>
      </c>
      <c r="EJ81" s="181" t="s">
        <v>2746</v>
      </c>
      <c r="EK81" s="181" t="s">
        <v>2746</v>
      </c>
      <c r="EL81" s="181" t="s">
        <v>2854</v>
      </c>
      <c r="EM81" s="181" t="s">
        <v>2746</v>
      </c>
      <c r="EN81" s="181" t="s">
        <v>2746</v>
      </c>
      <c r="EO81" s="181" t="s">
        <v>2854</v>
      </c>
      <c r="EP81" s="181" t="s">
        <v>2746</v>
      </c>
      <c r="EQ81" s="181" t="s">
        <v>2746</v>
      </c>
      <c r="ER81" s="181" t="s">
        <v>2854</v>
      </c>
      <c r="ES81" s="181" t="s">
        <v>2746</v>
      </c>
      <c r="ET81" s="181" t="s">
        <v>2746</v>
      </c>
    </row>
    <row r="82" spans="1:150" x14ac:dyDescent="0.35">
      <c r="A82" s="1"/>
      <c r="B82" s="182" t="s">
        <v>3258</v>
      </c>
      <c r="C82" s="182" t="s">
        <v>55</v>
      </c>
      <c r="D82" s="182" t="s">
        <v>148</v>
      </c>
      <c r="E82" s="182" t="s">
        <v>3259</v>
      </c>
      <c r="F82" s="182" t="s">
        <v>3260</v>
      </c>
      <c r="G82" s="183" t="s">
        <v>2854</v>
      </c>
      <c r="H82" s="183" t="s">
        <v>924</v>
      </c>
      <c r="I82" s="183" t="s">
        <v>924</v>
      </c>
      <c r="J82" s="183" t="s">
        <v>2854</v>
      </c>
      <c r="K82" s="183" t="s">
        <v>924</v>
      </c>
      <c r="L82" s="183" t="s">
        <v>924</v>
      </c>
      <c r="M82" s="183" t="s">
        <v>2854</v>
      </c>
      <c r="N82" s="183" t="s">
        <v>924</v>
      </c>
      <c r="O82" s="183" t="s">
        <v>924</v>
      </c>
      <c r="P82" s="183" t="s">
        <v>2854</v>
      </c>
      <c r="Q82" s="183" t="s">
        <v>924</v>
      </c>
      <c r="R82" s="183" t="s">
        <v>924</v>
      </c>
      <c r="S82" s="183" t="s">
        <v>2854</v>
      </c>
      <c r="T82" s="183" t="s">
        <v>924</v>
      </c>
      <c r="U82" s="183" t="s">
        <v>924</v>
      </c>
      <c r="V82" s="183" t="s">
        <v>2854</v>
      </c>
      <c r="W82" s="183" t="s">
        <v>924</v>
      </c>
      <c r="X82" s="183" t="s">
        <v>924</v>
      </c>
      <c r="Y82" s="183" t="s">
        <v>2854</v>
      </c>
      <c r="Z82" s="183" t="s">
        <v>924</v>
      </c>
      <c r="AA82" s="183" t="s">
        <v>924</v>
      </c>
      <c r="AB82" s="183" t="s">
        <v>2854</v>
      </c>
      <c r="AC82" s="183" t="s">
        <v>924</v>
      </c>
      <c r="AD82" s="183" t="s">
        <v>924</v>
      </c>
      <c r="AE82" s="183" t="s">
        <v>2854</v>
      </c>
      <c r="AF82" s="183" t="s">
        <v>924</v>
      </c>
      <c r="AG82" s="183" t="s">
        <v>924</v>
      </c>
      <c r="AH82" s="183" t="s">
        <v>2854</v>
      </c>
      <c r="AI82" s="183" t="s">
        <v>924</v>
      </c>
      <c r="AJ82" s="183" t="s">
        <v>924</v>
      </c>
      <c r="AK82" s="183" t="s">
        <v>2854</v>
      </c>
      <c r="AL82" s="183" t="s">
        <v>924</v>
      </c>
      <c r="AM82" s="183" t="s">
        <v>924</v>
      </c>
      <c r="AN82" s="183" t="s">
        <v>2854</v>
      </c>
      <c r="AO82" s="183" t="s">
        <v>924</v>
      </c>
      <c r="AP82" s="183" t="s">
        <v>924</v>
      </c>
      <c r="AQ82" s="183" t="s">
        <v>2854</v>
      </c>
      <c r="AR82" s="183" t="s">
        <v>924</v>
      </c>
      <c r="AS82" s="183" t="s">
        <v>924</v>
      </c>
      <c r="AT82" s="183" t="s">
        <v>2854</v>
      </c>
      <c r="AU82" s="183" t="s">
        <v>924</v>
      </c>
      <c r="AV82" s="183" t="s">
        <v>924</v>
      </c>
      <c r="AW82" s="183" t="s">
        <v>2854</v>
      </c>
      <c r="AX82" s="183" t="s">
        <v>924</v>
      </c>
      <c r="AY82" s="183" t="s">
        <v>924</v>
      </c>
      <c r="AZ82" s="183" t="s">
        <v>2854</v>
      </c>
      <c r="BA82" s="183" t="s">
        <v>924</v>
      </c>
      <c r="BB82" s="183" t="s">
        <v>924</v>
      </c>
      <c r="BC82" s="183" t="s">
        <v>2854</v>
      </c>
      <c r="BD82" s="183" t="s">
        <v>924</v>
      </c>
      <c r="BE82" s="183" t="s">
        <v>924</v>
      </c>
      <c r="BF82" s="183" t="s">
        <v>2854</v>
      </c>
      <c r="BG82" s="183" t="s">
        <v>924</v>
      </c>
      <c r="BH82" s="183" t="s">
        <v>924</v>
      </c>
      <c r="BI82" s="183" t="s">
        <v>2854</v>
      </c>
      <c r="BJ82" s="183" t="s">
        <v>924</v>
      </c>
      <c r="BK82" s="183" t="s">
        <v>924</v>
      </c>
      <c r="BL82" s="183" t="s">
        <v>2854</v>
      </c>
      <c r="BM82" s="183" t="s">
        <v>924</v>
      </c>
      <c r="BN82" s="183" t="s">
        <v>924</v>
      </c>
      <c r="BO82" s="183" t="s">
        <v>2854</v>
      </c>
      <c r="BP82" s="183" t="s">
        <v>924</v>
      </c>
      <c r="BQ82" s="183" t="s">
        <v>924</v>
      </c>
      <c r="BR82" s="183" t="s">
        <v>2854</v>
      </c>
      <c r="BS82" s="183" t="s">
        <v>924</v>
      </c>
      <c r="BT82" s="183" t="s">
        <v>924</v>
      </c>
      <c r="BU82" s="183" t="s">
        <v>2854</v>
      </c>
      <c r="BV82" s="183" t="s">
        <v>924</v>
      </c>
      <c r="BW82" s="183" t="s">
        <v>924</v>
      </c>
      <c r="BX82" s="183" t="s">
        <v>2854</v>
      </c>
      <c r="BY82" s="183" t="s">
        <v>924</v>
      </c>
      <c r="BZ82" s="183" t="s">
        <v>924</v>
      </c>
      <c r="CA82" s="183" t="s">
        <v>2854</v>
      </c>
      <c r="CB82" s="183" t="s">
        <v>924</v>
      </c>
      <c r="CC82" s="183" t="s">
        <v>924</v>
      </c>
      <c r="CD82" s="183" t="s">
        <v>2854</v>
      </c>
      <c r="CE82" s="183" t="s">
        <v>924</v>
      </c>
      <c r="CF82" s="183" t="s">
        <v>924</v>
      </c>
      <c r="CG82" s="183" t="s">
        <v>2854</v>
      </c>
      <c r="CH82" s="183" t="s">
        <v>924</v>
      </c>
      <c r="CI82" s="183" t="s">
        <v>924</v>
      </c>
      <c r="CJ82" s="183" t="s">
        <v>2854</v>
      </c>
      <c r="CK82" s="183" t="s">
        <v>924</v>
      </c>
      <c r="CL82" s="183" t="s">
        <v>924</v>
      </c>
      <c r="CM82" s="183" t="s">
        <v>2854</v>
      </c>
      <c r="CN82" s="183" t="s">
        <v>924</v>
      </c>
      <c r="CO82" s="183" t="s">
        <v>924</v>
      </c>
      <c r="CP82" s="183" t="s">
        <v>2854</v>
      </c>
      <c r="CQ82" s="183" t="s">
        <v>924</v>
      </c>
      <c r="CR82" s="183" t="s">
        <v>924</v>
      </c>
      <c r="CS82" s="183" t="s">
        <v>2854</v>
      </c>
      <c r="CT82" s="183" t="s">
        <v>924</v>
      </c>
      <c r="CU82" s="183" t="s">
        <v>924</v>
      </c>
      <c r="CV82" s="183" t="s">
        <v>2854</v>
      </c>
      <c r="CW82" s="183" t="s">
        <v>924</v>
      </c>
      <c r="CX82" s="183" t="s">
        <v>924</v>
      </c>
      <c r="CY82" s="183" t="s">
        <v>2854</v>
      </c>
      <c r="CZ82" s="183" t="s">
        <v>924</v>
      </c>
      <c r="DA82" s="183" t="s">
        <v>924</v>
      </c>
      <c r="DB82" s="183" t="s">
        <v>2854</v>
      </c>
      <c r="DC82" s="183" t="s">
        <v>924</v>
      </c>
      <c r="DD82" s="183" t="s">
        <v>924</v>
      </c>
      <c r="DE82" s="183" t="s">
        <v>2854</v>
      </c>
      <c r="DF82" s="183" t="s">
        <v>924</v>
      </c>
      <c r="DG82" s="183" t="s">
        <v>924</v>
      </c>
      <c r="DH82" s="183" t="s">
        <v>2854</v>
      </c>
      <c r="DI82" s="183" t="s">
        <v>924</v>
      </c>
      <c r="DJ82" s="183" t="s">
        <v>924</v>
      </c>
      <c r="DK82" s="183" t="s">
        <v>2854</v>
      </c>
      <c r="DL82" s="183" t="s">
        <v>924</v>
      </c>
      <c r="DM82" s="183" t="s">
        <v>924</v>
      </c>
      <c r="DN82" s="183" t="s">
        <v>2854</v>
      </c>
      <c r="DO82" s="183" t="s">
        <v>924</v>
      </c>
      <c r="DP82" s="183" t="s">
        <v>924</v>
      </c>
      <c r="DQ82" s="183" t="s">
        <v>2854</v>
      </c>
      <c r="DR82" s="183" t="s">
        <v>924</v>
      </c>
      <c r="DS82" s="183" t="s">
        <v>924</v>
      </c>
      <c r="DT82" s="183" t="s">
        <v>2854</v>
      </c>
      <c r="DU82" s="183" t="s">
        <v>924</v>
      </c>
      <c r="DV82" s="183" t="s">
        <v>924</v>
      </c>
      <c r="DW82" s="183" t="s">
        <v>2854</v>
      </c>
      <c r="DX82" s="183" t="s">
        <v>924</v>
      </c>
      <c r="DY82" s="183" t="s">
        <v>924</v>
      </c>
      <c r="DZ82" s="183" t="s">
        <v>2854</v>
      </c>
      <c r="EA82" s="183" t="s">
        <v>924</v>
      </c>
      <c r="EB82" s="183" t="s">
        <v>924</v>
      </c>
      <c r="EC82" s="183" t="s">
        <v>2854</v>
      </c>
      <c r="ED82" s="183" t="s">
        <v>924</v>
      </c>
      <c r="EE82" s="183" t="s">
        <v>924</v>
      </c>
      <c r="EF82" s="183" t="s">
        <v>2854</v>
      </c>
      <c r="EG82" s="183" t="s">
        <v>924</v>
      </c>
      <c r="EH82" s="183" t="s">
        <v>924</v>
      </c>
      <c r="EI82" s="183" t="s">
        <v>2854</v>
      </c>
      <c r="EJ82" s="183" t="s">
        <v>924</v>
      </c>
      <c r="EK82" s="183" t="s">
        <v>924</v>
      </c>
      <c r="EL82" s="183" t="s">
        <v>2854</v>
      </c>
      <c r="EM82" s="183" t="s">
        <v>924</v>
      </c>
      <c r="EN82" s="183" t="s">
        <v>924</v>
      </c>
      <c r="EO82" s="183" t="s">
        <v>2854</v>
      </c>
      <c r="EP82" s="183" t="s">
        <v>924</v>
      </c>
      <c r="EQ82" s="183" t="s">
        <v>924</v>
      </c>
      <c r="ER82" s="183" t="s">
        <v>2854</v>
      </c>
      <c r="ES82" s="183" t="s">
        <v>924</v>
      </c>
      <c r="ET82" s="183" t="s">
        <v>924</v>
      </c>
    </row>
    <row r="83" spans="1:150" x14ac:dyDescent="0.35">
      <c r="A83" s="1"/>
      <c r="B83" s="182" t="s">
        <v>3261</v>
      </c>
      <c r="C83" s="182" t="s">
        <v>55</v>
      </c>
      <c r="D83" s="182" t="s">
        <v>148</v>
      </c>
      <c r="E83" s="182" t="s">
        <v>3262</v>
      </c>
      <c r="F83" s="182" t="s">
        <v>3263</v>
      </c>
      <c r="G83" s="183" t="s">
        <v>2854</v>
      </c>
      <c r="H83" s="183" t="s">
        <v>924</v>
      </c>
      <c r="I83" s="183" t="s">
        <v>924</v>
      </c>
      <c r="J83" s="183" t="s">
        <v>2854</v>
      </c>
      <c r="K83" s="183" t="s">
        <v>924</v>
      </c>
      <c r="L83" s="183" t="s">
        <v>924</v>
      </c>
      <c r="M83" s="183" t="s">
        <v>2854</v>
      </c>
      <c r="N83" s="183" t="s">
        <v>924</v>
      </c>
      <c r="O83" s="183" t="s">
        <v>924</v>
      </c>
      <c r="P83" s="183" t="s">
        <v>2854</v>
      </c>
      <c r="Q83" s="183" t="s">
        <v>924</v>
      </c>
      <c r="R83" s="183" t="s">
        <v>924</v>
      </c>
      <c r="S83" s="183" t="s">
        <v>2854</v>
      </c>
      <c r="T83" s="183" t="s">
        <v>924</v>
      </c>
      <c r="U83" s="183" t="s">
        <v>924</v>
      </c>
      <c r="V83" s="183" t="s">
        <v>2854</v>
      </c>
      <c r="W83" s="183" t="s">
        <v>924</v>
      </c>
      <c r="X83" s="183" t="s">
        <v>924</v>
      </c>
      <c r="Y83" s="183" t="s">
        <v>2854</v>
      </c>
      <c r="Z83" s="183" t="s">
        <v>924</v>
      </c>
      <c r="AA83" s="183" t="s">
        <v>924</v>
      </c>
      <c r="AB83" s="183" t="s">
        <v>2854</v>
      </c>
      <c r="AC83" s="183" t="s">
        <v>924</v>
      </c>
      <c r="AD83" s="183" t="s">
        <v>924</v>
      </c>
      <c r="AE83" s="183" t="s">
        <v>2854</v>
      </c>
      <c r="AF83" s="183" t="s">
        <v>924</v>
      </c>
      <c r="AG83" s="183" t="s">
        <v>924</v>
      </c>
      <c r="AH83" s="183" t="s">
        <v>2854</v>
      </c>
      <c r="AI83" s="183" t="s">
        <v>924</v>
      </c>
      <c r="AJ83" s="183" t="s">
        <v>924</v>
      </c>
      <c r="AK83" s="183" t="s">
        <v>2854</v>
      </c>
      <c r="AL83" s="183" t="s">
        <v>924</v>
      </c>
      <c r="AM83" s="183" t="s">
        <v>924</v>
      </c>
      <c r="AN83" s="183" t="s">
        <v>2854</v>
      </c>
      <c r="AO83" s="183" t="s">
        <v>924</v>
      </c>
      <c r="AP83" s="183" t="s">
        <v>924</v>
      </c>
      <c r="AQ83" s="183" t="s">
        <v>2854</v>
      </c>
      <c r="AR83" s="183" t="s">
        <v>924</v>
      </c>
      <c r="AS83" s="183" t="s">
        <v>924</v>
      </c>
      <c r="AT83" s="183" t="s">
        <v>2854</v>
      </c>
      <c r="AU83" s="183" t="s">
        <v>924</v>
      </c>
      <c r="AV83" s="183" t="s">
        <v>924</v>
      </c>
      <c r="AW83" s="183" t="s">
        <v>2854</v>
      </c>
      <c r="AX83" s="183" t="s">
        <v>924</v>
      </c>
      <c r="AY83" s="183" t="s">
        <v>924</v>
      </c>
      <c r="AZ83" s="183" t="s">
        <v>2854</v>
      </c>
      <c r="BA83" s="183" t="s">
        <v>924</v>
      </c>
      <c r="BB83" s="183" t="s">
        <v>924</v>
      </c>
      <c r="BC83" s="183" t="s">
        <v>2854</v>
      </c>
      <c r="BD83" s="183" t="s">
        <v>924</v>
      </c>
      <c r="BE83" s="183" t="s">
        <v>924</v>
      </c>
      <c r="BF83" s="183" t="s">
        <v>2854</v>
      </c>
      <c r="BG83" s="183" t="s">
        <v>924</v>
      </c>
      <c r="BH83" s="183" t="s">
        <v>924</v>
      </c>
      <c r="BI83" s="183" t="s">
        <v>2854</v>
      </c>
      <c r="BJ83" s="183" t="s">
        <v>924</v>
      </c>
      <c r="BK83" s="183" t="s">
        <v>924</v>
      </c>
      <c r="BL83" s="183" t="s">
        <v>2854</v>
      </c>
      <c r="BM83" s="183" t="s">
        <v>924</v>
      </c>
      <c r="BN83" s="183" t="s">
        <v>924</v>
      </c>
      <c r="BO83" s="183" t="s">
        <v>2854</v>
      </c>
      <c r="BP83" s="183" t="s">
        <v>924</v>
      </c>
      <c r="BQ83" s="183" t="s">
        <v>924</v>
      </c>
      <c r="BR83" s="183" t="s">
        <v>2854</v>
      </c>
      <c r="BS83" s="183" t="s">
        <v>924</v>
      </c>
      <c r="BT83" s="183" t="s">
        <v>924</v>
      </c>
      <c r="BU83" s="183" t="s">
        <v>2854</v>
      </c>
      <c r="BV83" s="183" t="s">
        <v>924</v>
      </c>
      <c r="BW83" s="183" t="s">
        <v>924</v>
      </c>
      <c r="BX83" s="183" t="s">
        <v>2854</v>
      </c>
      <c r="BY83" s="183" t="s">
        <v>924</v>
      </c>
      <c r="BZ83" s="183" t="s">
        <v>924</v>
      </c>
      <c r="CA83" s="183" t="s">
        <v>2854</v>
      </c>
      <c r="CB83" s="183" t="s">
        <v>924</v>
      </c>
      <c r="CC83" s="183" t="s">
        <v>924</v>
      </c>
      <c r="CD83" s="183" t="s">
        <v>2854</v>
      </c>
      <c r="CE83" s="183" t="s">
        <v>924</v>
      </c>
      <c r="CF83" s="183" t="s">
        <v>924</v>
      </c>
      <c r="CG83" s="183" t="s">
        <v>2854</v>
      </c>
      <c r="CH83" s="183" t="s">
        <v>924</v>
      </c>
      <c r="CI83" s="183" t="s">
        <v>924</v>
      </c>
      <c r="CJ83" s="183" t="s">
        <v>2854</v>
      </c>
      <c r="CK83" s="183" t="s">
        <v>924</v>
      </c>
      <c r="CL83" s="183" t="s">
        <v>924</v>
      </c>
      <c r="CM83" s="183" t="s">
        <v>2854</v>
      </c>
      <c r="CN83" s="183" t="s">
        <v>924</v>
      </c>
      <c r="CO83" s="183" t="s">
        <v>924</v>
      </c>
      <c r="CP83" s="183" t="s">
        <v>2854</v>
      </c>
      <c r="CQ83" s="183" t="s">
        <v>924</v>
      </c>
      <c r="CR83" s="183" t="s">
        <v>924</v>
      </c>
      <c r="CS83" s="183" t="s">
        <v>2854</v>
      </c>
      <c r="CT83" s="183" t="s">
        <v>924</v>
      </c>
      <c r="CU83" s="183" t="s">
        <v>924</v>
      </c>
      <c r="CV83" s="183" t="s">
        <v>2854</v>
      </c>
      <c r="CW83" s="183" t="s">
        <v>924</v>
      </c>
      <c r="CX83" s="183" t="s">
        <v>924</v>
      </c>
      <c r="CY83" s="183" t="s">
        <v>2854</v>
      </c>
      <c r="CZ83" s="183" t="s">
        <v>924</v>
      </c>
      <c r="DA83" s="183" t="s">
        <v>924</v>
      </c>
      <c r="DB83" s="183" t="s">
        <v>2854</v>
      </c>
      <c r="DC83" s="183" t="s">
        <v>924</v>
      </c>
      <c r="DD83" s="183" t="s">
        <v>924</v>
      </c>
      <c r="DE83" s="183" t="s">
        <v>2854</v>
      </c>
      <c r="DF83" s="183" t="s">
        <v>924</v>
      </c>
      <c r="DG83" s="183" t="s">
        <v>924</v>
      </c>
      <c r="DH83" s="183" t="s">
        <v>2854</v>
      </c>
      <c r="DI83" s="183" t="s">
        <v>924</v>
      </c>
      <c r="DJ83" s="183" t="s">
        <v>924</v>
      </c>
      <c r="DK83" s="183" t="s">
        <v>2854</v>
      </c>
      <c r="DL83" s="183" t="s">
        <v>924</v>
      </c>
      <c r="DM83" s="183" t="s">
        <v>924</v>
      </c>
      <c r="DN83" s="183" t="s">
        <v>2854</v>
      </c>
      <c r="DO83" s="183" t="s">
        <v>924</v>
      </c>
      <c r="DP83" s="183" t="s">
        <v>924</v>
      </c>
      <c r="DQ83" s="183" t="s">
        <v>2854</v>
      </c>
      <c r="DR83" s="183" t="s">
        <v>924</v>
      </c>
      <c r="DS83" s="183" t="s">
        <v>924</v>
      </c>
      <c r="DT83" s="183" t="s">
        <v>2854</v>
      </c>
      <c r="DU83" s="183" t="s">
        <v>924</v>
      </c>
      <c r="DV83" s="183" t="s">
        <v>924</v>
      </c>
      <c r="DW83" s="183" t="s">
        <v>2854</v>
      </c>
      <c r="DX83" s="183" t="s">
        <v>924</v>
      </c>
      <c r="DY83" s="183" t="s">
        <v>924</v>
      </c>
      <c r="DZ83" s="183" t="s">
        <v>2854</v>
      </c>
      <c r="EA83" s="183" t="s">
        <v>924</v>
      </c>
      <c r="EB83" s="183" t="s">
        <v>924</v>
      </c>
      <c r="EC83" s="183" t="s">
        <v>2854</v>
      </c>
      <c r="ED83" s="183" t="s">
        <v>924</v>
      </c>
      <c r="EE83" s="183" t="s">
        <v>924</v>
      </c>
      <c r="EF83" s="183" t="s">
        <v>2854</v>
      </c>
      <c r="EG83" s="183" t="s">
        <v>924</v>
      </c>
      <c r="EH83" s="183" t="s">
        <v>924</v>
      </c>
      <c r="EI83" s="183" t="s">
        <v>2854</v>
      </c>
      <c r="EJ83" s="183" t="s">
        <v>924</v>
      </c>
      <c r="EK83" s="183" t="s">
        <v>924</v>
      </c>
      <c r="EL83" s="183" t="s">
        <v>2854</v>
      </c>
      <c r="EM83" s="183" t="s">
        <v>924</v>
      </c>
      <c r="EN83" s="183" t="s">
        <v>924</v>
      </c>
      <c r="EO83" s="183" t="s">
        <v>2854</v>
      </c>
      <c r="EP83" s="183" t="s">
        <v>924</v>
      </c>
      <c r="EQ83" s="183" t="s">
        <v>924</v>
      </c>
      <c r="ER83" s="183" t="s">
        <v>2854</v>
      </c>
      <c r="ES83" s="183" t="s">
        <v>924</v>
      </c>
      <c r="ET83" s="183" t="s">
        <v>924</v>
      </c>
    </row>
    <row r="84" spans="1:150" x14ac:dyDescent="0.35">
      <c r="A84" s="1"/>
      <c r="B84" s="182" t="s">
        <v>3264</v>
      </c>
      <c r="C84" s="182" t="s">
        <v>55</v>
      </c>
      <c r="D84" s="182" t="s">
        <v>148</v>
      </c>
      <c r="E84" s="182" t="s">
        <v>3265</v>
      </c>
      <c r="F84" s="182" t="s">
        <v>3266</v>
      </c>
      <c r="G84" s="183" t="s">
        <v>2854</v>
      </c>
      <c r="H84" s="183" t="s">
        <v>2746</v>
      </c>
      <c r="I84" s="183" t="s">
        <v>2746</v>
      </c>
      <c r="J84" s="183" t="s">
        <v>2854</v>
      </c>
      <c r="K84" s="183" t="s">
        <v>2746</v>
      </c>
      <c r="L84" s="183" t="s">
        <v>2746</v>
      </c>
      <c r="M84" s="183" t="s">
        <v>2854</v>
      </c>
      <c r="N84" s="183" t="s">
        <v>2746</v>
      </c>
      <c r="O84" s="183" t="s">
        <v>2746</v>
      </c>
      <c r="P84" s="183" t="s">
        <v>2854</v>
      </c>
      <c r="Q84" s="183" t="s">
        <v>2746</v>
      </c>
      <c r="R84" s="183" t="s">
        <v>2746</v>
      </c>
      <c r="S84" s="183" t="s">
        <v>2854</v>
      </c>
      <c r="T84" s="183" t="s">
        <v>2746</v>
      </c>
      <c r="U84" s="183" t="s">
        <v>2746</v>
      </c>
      <c r="V84" s="183" t="s">
        <v>2854</v>
      </c>
      <c r="W84" s="183" t="s">
        <v>2746</v>
      </c>
      <c r="X84" s="183" t="s">
        <v>2746</v>
      </c>
      <c r="Y84" s="183" t="s">
        <v>2854</v>
      </c>
      <c r="Z84" s="183" t="s">
        <v>2746</v>
      </c>
      <c r="AA84" s="183" t="s">
        <v>2746</v>
      </c>
      <c r="AB84" s="183" t="s">
        <v>2854</v>
      </c>
      <c r="AC84" s="183" t="s">
        <v>2746</v>
      </c>
      <c r="AD84" s="183" t="s">
        <v>2746</v>
      </c>
      <c r="AE84" s="183" t="s">
        <v>2854</v>
      </c>
      <c r="AF84" s="183" t="s">
        <v>2746</v>
      </c>
      <c r="AG84" s="183" t="s">
        <v>2746</v>
      </c>
      <c r="AH84" s="183" t="s">
        <v>2854</v>
      </c>
      <c r="AI84" s="183" t="s">
        <v>2746</v>
      </c>
      <c r="AJ84" s="183" t="s">
        <v>2746</v>
      </c>
      <c r="AK84" s="183" t="s">
        <v>2854</v>
      </c>
      <c r="AL84" s="183" t="s">
        <v>2746</v>
      </c>
      <c r="AM84" s="183" t="s">
        <v>2746</v>
      </c>
      <c r="AN84" s="183" t="s">
        <v>2854</v>
      </c>
      <c r="AO84" s="183" t="s">
        <v>2746</v>
      </c>
      <c r="AP84" s="183" t="s">
        <v>2746</v>
      </c>
      <c r="AQ84" s="183" t="s">
        <v>2854</v>
      </c>
      <c r="AR84" s="183" t="s">
        <v>2746</v>
      </c>
      <c r="AS84" s="183" t="s">
        <v>2746</v>
      </c>
      <c r="AT84" s="183" t="s">
        <v>2854</v>
      </c>
      <c r="AU84" s="183" t="s">
        <v>2746</v>
      </c>
      <c r="AV84" s="183" t="s">
        <v>2746</v>
      </c>
      <c r="AW84" s="183" t="s">
        <v>2854</v>
      </c>
      <c r="AX84" s="183" t="s">
        <v>2746</v>
      </c>
      <c r="AY84" s="183" t="s">
        <v>2746</v>
      </c>
      <c r="AZ84" s="183" t="s">
        <v>2854</v>
      </c>
      <c r="BA84" s="183" t="s">
        <v>2746</v>
      </c>
      <c r="BB84" s="183" t="s">
        <v>2746</v>
      </c>
      <c r="BC84" s="183" t="s">
        <v>2854</v>
      </c>
      <c r="BD84" s="183" t="s">
        <v>2746</v>
      </c>
      <c r="BE84" s="183" t="s">
        <v>2746</v>
      </c>
      <c r="BF84" s="183" t="s">
        <v>2854</v>
      </c>
      <c r="BG84" s="183" t="s">
        <v>2746</v>
      </c>
      <c r="BH84" s="183" t="s">
        <v>2746</v>
      </c>
      <c r="BI84" s="183" t="s">
        <v>2854</v>
      </c>
      <c r="BJ84" s="183" t="s">
        <v>2746</v>
      </c>
      <c r="BK84" s="183" t="s">
        <v>2746</v>
      </c>
      <c r="BL84" s="183" t="s">
        <v>2854</v>
      </c>
      <c r="BM84" s="183" t="s">
        <v>2746</v>
      </c>
      <c r="BN84" s="183" t="s">
        <v>2746</v>
      </c>
      <c r="BO84" s="183" t="s">
        <v>2854</v>
      </c>
      <c r="BP84" s="183" t="s">
        <v>2746</v>
      </c>
      <c r="BQ84" s="183" t="s">
        <v>2746</v>
      </c>
      <c r="BR84" s="183" t="s">
        <v>2854</v>
      </c>
      <c r="BS84" s="183" t="s">
        <v>2746</v>
      </c>
      <c r="BT84" s="183" t="s">
        <v>2746</v>
      </c>
      <c r="BU84" s="183" t="s">
        <v>2854</v>
      </c>
      <c r="BV84" s="183" t="s">
        <v>2746</v>
      </c>
      <c r="BW84" s="183" t="s">
        <v>2746</v>
      </c>
      <c r="BX84" s="183" t="s">
        <v>2854</v>
      </c>
      <c r="BY84" s="183" t="s">
        <v>2746</v>
      </c>
      <c r="BZ84" s="183" t="s">
        <v>2746</v>
      </c>
      <c r="CA84" s="183" t="s">
        <v>2854</v>
      </c>
      <c r="CB84" s="183" t="s">
        <v>2746</v>
      </c>
      <c r="CC84" s="183" t="s">
        <v>2746</v>
      </c>
      <c r="CD84" s="183" t="s">
        <v>2854</v>
      </c>
      <c r="CE84" s="183" t="s">
        <v>2746</v>
      </c>
      <c r="CF84" s="183" t="s">
        <v>2746</v>
      </c>
      <c r="CG84" s="183" t="s">
        <v>2854</v>
      </c>
      <c r="CH84" s="183" t="s">
        <v>2746</v>
      </c>
      <c r="CI84" s="183" t="s">
        <v>2746</v>
      </c>
      <c r="CJ84" s="183" t="s">
        <v>2854</v>
      </c>
      <c r="CK84" s="183" t="s">
        <v>2746</v>
      </c>
      <c r="CL84" s="183" t="s">
        <v>2746</v>
      </c>
      <c r="CM84" s="183" t="s">
        <v>2854</v>
      </c>
      <c r="CN84" s="183" t="s">
        <v>2746</v>
      </c>
      <c r="CO84" s="183" t="s">
        <v>2746</v>
      </c>
      <c r="CP84" s="183" t="s">
        <v>2854</v>
      </c>
      <c r="CQ84" s="183" t="s">
        <v>2746</v>
      </c>
      <c r="CR84" s="183" t="s">
        <v>2746</v>
      </c>
      <c r="CS84" s="183" t="s">
        <v>2854</v>
      </c>
      <c r="CT84" s="183" t="s">
        <v>2746</v>
      </c>
      <c r="CU84" s="183" t="s">
        <v>2746</v>
      </c>
      <c r="CV84" s="183" t="s">
        <v>2854</v>
      </c>
      <c r="CW84" s="183" t="s">
        <v>2746</v>
      </c>
      <c r="CX84" s="183" t="s">
        <v>2746</v>
      </c>
      <c r="CY84" s="183" t="s">
        <v>2854</v>
      </c>
      <c r="CZ84" s="183" t="s">
        <v>2746</v>
      </c>
      <c r="DA84" s="183" t="s">
        <v>2746</v>
      </c>
      <c r="DB84" s="183" t="s">
        <v>2854</v>
      </c>
      <c r="DC84" s="183" t="s">
        <v>2746</v>
      </c>
      <c r="DD84" s="183" t="s">
        <v>2746</v>
      </c>
      <c r="DE84" s="183" t="s">
        <v>2854</v>
      </c>
      <c r="DF84" s="183" t="s">
        <v>2746</v>
      </c>
      <c r="DG84" s="183" t="s">
        <v>2746</v>
      </c>
      <c r="DH84" s="183" t="s">
        <v>2854</v>
      </c>
      <c r="DI84" s="183" t="s">
        <v>2746</v>
      </c>
      <c r="DJ84" s="183" t="s">
        <v>2746</v>
      </c>
      <c r="DK84" s="183" t="s">
        <v>2854</v>
      </c>
      <c r="DL84" s="183" t="s">
        <v>2746</v>
      </c>
      <c r="DM84" s="183" t="s">
        <v>2746</v>
      </c>
      <c r="DN84" s="183" t="s">
        <v>2854</v>
      </c>
      <c r="DO84" s="183" t="s">
        <v>2746</v>
      </c>
      <c r="DP84" s="183" t="s">
        <v>2746</v>
      </c>
      <c r="DQ84" s="183" t="s">
        <v>2854</v>
      </c>
      <c r="DR84" s="183" t="s">
        <v>2746</v>
      </c>
      <c r="DS84" s="183" t="s">
        <v>2746</v>
      </c>
      <c r="DT84" s="183" t="s">
        <v>2854</v>
      </c>
      <c r="DU84" s="183" t="s">
        <v>2746</v>
      </c>
      <c r="DV84" s="183" t="s">
        <v>2746</v>
      </c>
      <c r="DW84" s="183" t="s">
        <v>2854</v>
      </c>
      <c r="DX84" s="183" t="s">
        <v>2746</v>
      </c>
      <c r="DY84" s="183" t="s">
        <v>2746</v>
      </c>
      <c r="DZ84" s="183" t="s">
        <v>2854</v>
      </c>
      <c r="EA84" s="183" t="s">
        <v>2746</v>
      </c>
      <c r="EB84" s="183" t="s">
        <v>2746</v>
      </c>
      <c r="EC84" s="183" t="s">
        <v>2854</v>
      </c>
      <c r="ED84" s="183" t="s">
        <v>2746</v>
      </c>
      <c r="EE84" s="183" t="s">
        <v>2746</v>
      </c>
      <c r="EF84" s="183" t="s">
        <v>2854</v>
      </c>
      <c r="EG84" s="183" t="s">
        <v>2746</v>
      </c>
      <c r="EH84" s="183" t="s">
        <v>2746</v>
      </c>
      <c r="EI84" s="183" t="s">
        <v>2854</v>
      </c>
      <c r="EJ84" s="183" t="s">
        <v>2746</v>
      </c>
      <c r="EK84" s="183" t="s">
        <v>2746</v>
      </c>
      <c r="EL84" s="183" t="s">
        <v>2854</v>
      </c>
      <c r="EM84" s="183" t="s">
        <v>2746</v>
      </c>
      <c r="EN84" s="183" t="s">
        <v>2746</v>
      </c>
      <c r="EO84" s="183" t="s">
        <v>2854</v>
      </c>
      <c r="EP84" s="183" t="s">
        <v>2746</v>
      </c>
      <c r="EQ84" s="183" t="s">
        <v>2746</v>
      </c>
      <c r="ER84" s="183" t="s">
        <v>2854</v>
      </c>
      <c r="ES84" s="183" t="s">
        <v>2746</v>
      </c>
      <c r="ET84" s="183" t="s">
        <v>2746</v>
      </c>
    </row>
    <row r="85" spans="1:150" x14ac:dyDescent="0.35">
      <c r="A85" s="1"/>
      <c r="B85" s="181" t="s">
        <v>3267</v>
      </c>
      <c r="C85" s="181" t="s">
        <v>67</v>
      </c>
      <c r="D85" s="181" t="s">
        <v>986</v>
      </c>
      <c r="E85" s="181" t="s">
        <v>3268</v>
      </c>
      <c r="F85" s="181" t="s">
        <v>3269</v>
      </c>
      <c r="G85" s="181" t="s">
        <v>2854</v>
      </c>
      <c r="H85" s="181" t="s">
        <v>2746</v>
      </c>
      <c r="I85" s="181" t="s">
        <v>2746</v>
      </c>
      <c r="J85" s="181" t="s">
        <v>2854</v>
      </c>
      <c r="K85" s="181" t="s">
        <v>2746</v>
      </c>
      <c r="L85" s="181" t="s">
        <v>2746</v>
      </c>
      <c r="M85" s="181" t="s">
        <v>2854</v>
      </c>
      <c r="N85" s="181" t="s">
        <v>2746</v>
      </c>
      <c r="O85" s="181" t="s">
        <v>2746</v>
      </c>
      <c r="P85" s="181" t="s">
        <v>2854</v>
      </c>
      <c r="Q85" s="181" t="s">
        <v>2746</v>
      </c>
      <c r="R85" s="181" t="s">
        <v>2746</v>
      </c>
      <c r="S85" s="181" t="s">
        <v>2854</v>
      </c>
      <c r="T85" s="181" t="s">
        <v>2746</v>
      </c>
      <c r="U85" s="181" t="s">
        <v>2746</v>
      </c>
      <c r="V85" s="181" t="s">
        <v>2854</v>
      </c>
      <c r="W85" s="181" t="s">
        <v>2746</v>
      </c>
      <c r="X85" s="181" t="s">
        <v>2746</v>
      </c>
      <c r="Y85" s="181" t="s">
        <v>2854</v>
      </c>
      <c r="Z85" s="181" t="s">
        <v>2746</v>
      </c>
      <c r="AA85" s="181" t="s">
        <v>2746</v>
      </c>
      <c r="AB85" s="181" t="s">
        <v>2854</v>
      </c>
      <c r="AC85" s="181" t="s">
        <v>2746</v>
      </c>
      <c r="AD85" s="181" t="s">
        <v>2746</v>
      </c>
      <c r="AE85" s="181" t="s">
        <v>2854</v>
      </c>
      <c r="AF85" s="181" t="s">
        <v>2746</v>
      </c>
      <c r="AG85" s="181" t="s">
        <v>2746</v>
      </c>
      <c r="AH85" s="181" t="s">
        <v>2854</v>
      </c>
      <c r="AI85" s="181" t="s">
        <v>2746</v>
      </c>
      <c r="AJ85" s="181" t="s">
        <v>2746</v>
      </c>
      <c r="AK85" s="181" t="s">
        <v>2854</v>
      </c>
      <c r="AL85" s="181" t="s">
        <v>2746</v>
      </c>
      <c r="AM85" s="181" t="s">
        <v>2746</v>
      </c>
      <c r="AN85" s="181" t="s">
        <v>2854</v>
      </c>
      <c r="AO85" s="181" t="s">
        <v>2746</v>
      </c>
      <c r="AP85" s="181" t="s">
        <v>2746</v>
      </c>
      <c r="AQ85" s="181" t="s">
        <v>2854</v>
      </c>
      <c r="AR85" s="181" t="s">
        <v>2746</v>
      </c>
      <c r="AS85" s="181" t="s">
        <v>2746</v>
      </c>
      <c r="AT85" s="181" t="s">
        <v>2854</v>
      </c>
      <c r="AU85" s="181" t="s">
        <v>2746</v>
      </c>
      <c r="AV85" s="181" t="s">
        <v>2746</v>
      </c>
      <c r="AW85" s="181" t="s">
        <v>2854</v>
      </c>
      <c r="AX85" s="181" t="s">
        <v>2746</v>
      </c>
      <c r="AY85" s="181" t="s">
        <v>2746</v>
      </c>
      <c r="AZ85" s="181" t="s">
        <v>2854</v>
      </c>
      <c r="BA85" s="181" t="s">
        <v>2746</v>
      </c>
      <c r="BB85" s="181" t="s">
        <v>2746</v>
      </c>
      <c r="BC85" s="181" t="s">
        <v>2854</v>
      </c>
      <c r="BD85" s="181" t="s">
        <v>2746</v>
      </c>
      <c r="BE85" s="181" t="s">
        <v>2746</v>
      </c>
      <c r="BF85" s="181" t="s">
        <v>2854</v>
      </c>
      <c r="BG85" s="181" t="s">
        <v>2746</v>
      </c>
      <c r="BH85" s="181" t="s">
        <v>2746</v>
      </c>
      <c r="BI85" s="181" t="s">
        <v>2854</v>
      </c>
      <c r="BJ85" s="181" t="s">
        <v>2746</v>
      </c>
      <c r="BK85" s="181" t="s">
        <v>2746</v>
      </c>
      <c r="BL85" s="181" t="s">
        <v>2854</v>
      </c>
      <c r="BM85" s="181" t="s">
        <v>2746</v>
      </c>
      <c r="BN85" s="181" t="s">
        <v>2746</v>
      </c>
      <c r="BO85" s="181" t="s">
        <v>2854</v>
      </c>
      <c r="BP85" s="181" t="s">
        <v>2746</v>
      </c>
      <c r="BQ85" s="181" t="s">
        <v>2746</v>
      </c>
      <c r="BR85" s="181" t="s">
        <v>2854</v>
      </c>
      <c r="BS85" s="181" t="s">
        <v>2746</v>
      </c>
      <c r="BT85" s="181" t="s">
        <v>2746</v>
      </c>
      <c r="BU85" s="181" t="s">
        <v>2854</v>
      </c>
      <c r="BV85" s="181" t="s">
        <v>2746</v>
      </c>
      <c r="BW85" s="181" t="s">
        <v>2746</v>
      </c>
      <c r="BX85" s="181" t="s">
        <v>2854</v>
      </c>
      <c r="BY85" s="181" t="s">
        <v>2746</v>
      </c>
      <c r="BZ85" s="181" t="s">
        <v>2746</v>
      </c>
      <c r="CA85" s="181" t="s">
        <v>2854</v>
      </c>
      <c r="CB85" s="181" t="s">
        <v>2746</v>
      </c>
      <c r="CC85" s="181" t="s">
        <v>2746</v>
      </c>
      <c r="CD85" s="181" t="s">
        <v>2854</v>
      </c>
      <c r="CE85" s="181" t="s">
        <v>2746</v>
      </c>
      <c r="CF85" s="181" t="s">
        <v>2746</v>
      </c>
      <c r="CG85" s="181" t="s">
        <v>2854</v>
      </c>
      <c r="CH85" s="181" t="s">
        <v>2746</v>
      </c>
      <c r="CI85" s="181" t="s">
        <v>2746</v>
      </c>
      <c r="CJ85" s="181" t="s">
        <v>2854</v>
      </c>
      <c r="CK85" s="181" t="s">
        <v>2746</v>
      </c>
      <c r="CL85" s="181" t="s">
        <v>2746</v>
      </c>
      <c r="CM85" s="181" t="s">
        <v>2854</v>
      </c>
      <c r="CN85" s="181" t="s">
        <v>2746</v>
      </c>
      <c r="CO85" s="181" t="s">
        <v>2746</v>
      </c>
      <c r="CP85" s="181" t="s">
        <v>2854</v>
      </c>
      <c r="CQ85" s="181" t="s">
        <v>2746</v>
      </c>
      <c r="CR85" s="181" t="s">
        <v>2746</v>
      </c>
      <c r="CS85" s="181" t="s">
        <v>2854</v>
      </c>
      <c r="CT85" s="181" t="s">
        <v>2746</v>
      </c>
      <c r="CU85" s="181" t="s">
        <v>2746</v>
      </c>
      <c r="CV85" s="181" t="s">
        <v>2854</v>
      </c>
      <c r="CW85" s="181" t="s">
        <v>2746</v>
      </c>
      <c r="CX85" s="181" t="s">
        <v>2746</v>
      </c>
      <c r="CY85" s="181" t="s">
        <v>2854</v>
      </c>
      <c r="CZ85" s="181" t="s">
        <v>2746</v>
      </c>
      <c r="DA85" s="181" t="s">
        <v>2746</v>
      </c>
      <c r="DB85" s="181" t="s">
        <v>2854</v>
      </c>
      <c r="DC85" s="181" t="s">
        <v>2746</v>
      </c>
      <c r="DD85" s="181" t="s">
        <v>2746</v>
      </c>
      <c r="DE85" s="181" t="s">
        <v>2854</v>
      </c>
      <c r="DF85" s="181" t="s">
        <v>2746</v>
      </c>
      <c r="DG85" s="181" t="s">
        <v>2746</v>
      </c>
      <c r="DH85" s="181" t="s">
        <v>2854</v>
      </c>
      <c r="DI85" s="181" t="s">
        <v>2746</v>
      </c>
      <c r="DJ85" s="181" t="s">
        <v>2746</v>
      </c>
      <c r="DK85" s="181" t="s">
        <v>2854</v>
      </c>
      <c r="DL85" s="181" t="s">
        <v>2746</v>
      </c>
      <c r="DM85" s="181" t="s">
        <v>2746</v>
      </c>
      <c r="DN85" s="181" t="s">
        <v>2854</v>
      </c>
      <c r="DO85" s="181" t="s">
        <v>2746</v>
      </c>
      <c r="DP85" s="181" t="s">
        <v>2746</v>
      </c>
      <c r="DQ85" s="181" t="s">
        <v>2854</v>
      </c>
      <c r="DR85" s="181" t="s">
        <v>2746</v>
      </c>
      <c r="DS85" s="181" t="s">
        <v>2746</v>
      </c>
      <c r="DT85" s="181" t="s">
        <v>2854</v>
      </c>
      <c r="DU85" s="181" t="s">
        <v>2746</v>
      </c>
      <c r="DV85" s="181" t="s">
        <v>2746</v>
      </c>
      <c r="DW85" s="181" t="s">
        <v>2854</v>
      </c>
      <c r="DX85" s="181" t="s">
        <v>2746</v>
      </c>
      <c r="DY85" s="181" t="s">
        <v>2746</v>
      </c>
      <c r="DZ85" s="181" t="s">
        <v>2854</v>
      </c>
      <c r="EA85" s="181" t="s">
        <v>2746</v>
      </c>
      <c r="EB85" s="181" t="s">
        <v>2746</v>
      </c>
      <c r="EC85" s="181" t="s">
        <v>2854</v>
      </c>
      <c r="ED85" s="181" t="s">
        <v>2746</v>
      </c>
      <c r="EE85" s="181" t="s">
        <v>2746</v>
      </c>
      <c r="EF85" s="181" t="s">
        <v>2854</v>
      </c>
      <c r="EG85" s="181" t="s">
        <v>2746</v>
      </c>
      <c r="EH85" s="181" t="s">
        <v>2746</v>
      </c>
      <c r="EI85" s="181" t="s">
        <v>2854</v>
      </c>
      <c r="EJ85" s="181" t="s">
        <v>2746</v>
      </c>
      <c r="EK85" s="181" t="s">
        <v>2746</v>
      </c>
      <c r="EL85" s="181" t="s">
        <v>2854</v>
      </c>
      <c r="EM85" s="181" t="s">
        <v>2746</v>
      </c>
      <c r="EN85" s="181" t="s">
        <v>2746</v>
      </c>
      <c r="EO85" s="181" t="s">
        <v>2854</v>
      </c>
      <c r="EP85" s="181" t="s">
        <v>2746</v>
      </c>
      <c r="EQ85" s="181" t="s">
        <v>2746</v>
      </c>
      <c r="ER85" s="181" t="s">
        <v>2854</v>
      </c>
      <c r="ES85" s="181" t="s">
        <v>2746</v>
      </c>
      <c r="ET85" s="181" t="s">
        <v>2746</v>
      </c>
    </row>
    <row r="86" spans="1:150" x14ac:dyDescent="0.35">
      <c r="A86" s="1"/>
      <c r="B86" s="182" t="s">
        <v>3270</v>
      </c>
      <c r="C86" s="182" t="s">
        <v>67</v>
      </c>
      <c r="D86" s="182" t="s">
        <v>986</v>
      </c>
      <c r="E86" s="182" t="s">
        <v>3271</v>
      </c>
      <c r="F86" s="182" t="s">
        <v>3272</v>
      </c>
      <c r="G86" s="183" t="s">
        <v>2854</v>
      </c>
      <c r="H86" s="183" t="s">
        <v>2746</v>
      </c>
      <c r="I86" s="183" t="s">
        <v>2746</v>
      </c>
      <c r="J86" s="183" t="s">
        <v>2854</v>
      </c>
      <c r="K86" s="183" t="s">
        <v>2746</v>
      </c>
      <c r="L86" s="183" t="s">
        <v>2746</v>
      </c>
      <c r="M86" s="183" t="s">
        <v>2854</v>
      </c>
      <c r="N86" s="183" t="s">
        <v>2746</v>
      </c>
      <c r="O86" s="183" t="s">
        <v>2746</v>
      </c>
      <c r="P86" s="183" t="s">
        <v>2854</v>
      </c>
      <c r="Q86" s="183" t="s">
        <v>2746</v>
      </c>
      <c r="R86" s="183" t="s">
        <v>2746</v>
      </c>
      <c r="S86" s="183" t="s">
        <v>2854</v>
      </c>
      <c r="T86" s="183" t="s">
        <v>2746</v>
      </c>
      <c r="U86" s="183" t="s">
        <v>2746</v>
      </c>
      <c r="V86" s="183" t="s">
        <v>2854</v>
      </c>
      <c r="W86" s="183" t="s">
        <v>2746</v>
      </c>
      <c r="X86" s="183" t="s">
        <v>2746</v>
      </c>
      <c r="Y86" s="183" t="s">
        <v>2854</v>
      </c>
      <c r="Z86" s="183" t="s">
        <v>2746</v>
      </c>
      <c r="AA86" s="183" t="s">
        <v>2746</v>
      </c>
      <c r="AB86" s="183" t="s">
        <v>2854</v>
      </c>
      <c r="AC86" s="183" t="s">
        <v>2746</v>
      </c>
      <c r="AD86" s="183" t="s">
        <v>2746</v>
      </c>
      <c r="AE86" s="183" t="s">
        <v>2854</v>
      </c>
      <c r="AF86" s="183" t="s">
        <v>2746</v>
      </c>
      <c r="AG86" s="183" t="s">
        <v>2746</v>
      </c>
      <c r="AH86" s="183" t="s">
        <v>2854</v>
      </c>
      <c r="AI86" s="183" t="s">
        <v>2746</v>
      </c>
      <c r="AJ86" s="183" t="s">
        <v>2746</v>
      </c>
      <c r="AK86" s="183" t="s">
        <v>2854</v>
      </c>
      <c r="AL86" s="183" t="s">
        <v>2746</v>
      </c>
      <c r="AM86" s="183" t="s">
        <v>2746</v>
      </c>
      <c r="AN86" s="183" t="s">
        <v>2854</v>
      </c>
      <c r="AO86" s="183" t="s">
        <v>2746</v>
      </c>
      <c r="AP86" s="183" t="s">
        <v>2746</v>
      </c>
      <c r="AQ86" s="183" t="s">
        <v>2854</v>
      </c>
      <c r="AR86" s="183" t="s">
        <v>2746</v>
      </c>
      <c r="AS86" s="183" t="s">
        <v>2746</v>
      </c>
      <c r="AT86" s="183" t="s">
        <v>2854</v>
      </c>
      <c r="AU86" s="183" t="s">
        <v>2746</v>
      </c>
      <c r="AV86" s="183" t="s">
        <v>2746</v>
      </c>
      <c r="AW86" s="183" t="s">
        <v>2854</v>
      </c>
      <c r="AX86" s="183" t="s">
        <v>2746</v>
      </c>
      <c r="AY86" s="183" t="s">
        <v>2746</v>
      </c>
      <c r="AZ86" s="183" t="s">
        <v>2854</v>
      </c>
      <c r="BA86" s="183" t="s">
        <v>2746</v>
      </c>
      <c r="BB86" s="183" t="s">
        <v>2746</v>
      </c>
      <c r="BC86" s="183" t="s">
        <v>2854</v>
      </c>
      <c r="BD86" s="183" t="s">
        <v>2746</v>
      </c>
      <c r="BE86" s="183" t="s">
        <v>2746</v>
      </c>
      <c r="BF86" s="183" t="s">
        <v>2854</v>
      </c>
      <c r="BG86" s="183" t="s">
        <v>2746</v>
      </c>
      <c r="BH86" s="183" t="s">
        <v>2746</v>
      </c>
      <c r="BI86" s="183" t="s">
        <v>2854</v>
      </c>
      <c r="BJ86" s="183" t="s">
        <v>2746</v>
      </c>
      <c r="BK86" s="183" t="s">
        <v>2746</v>
      </c>
      <c r="BL86" s="183" t="s">
        <v>2854</v>
      </c>
      <c r="BM86" s="183" t="s">
        <v>2746</v>
      </c>
      <c r="BN86" s="183" t="s">
        <v>2746</v>
      </c>
      <c r="BO86" s="183" t="s">
        <v>2854</v>
      </c>
      <c r="BP86" s="183" t="s">
        <v>2746</v>
      </c>
      <c r="BQ86" s="183" t="s">
        <v>2746</v>
      </c>
      <c r="BR86" s="183" t="s">
        <v>2854</v>
      </c>
      <c r="BS86" s="183" t="s">
        <v>2746</v>
      </c>
      <c r="BT86" s="183" t="s">
        <v>2746</v>
      </c>
      <c r="BU86" s="183" t="s">
        <v>2854</v>
      </c>
      <c r="BV86" s="183" t="s">
        <v>2746</v>
      </c>
      <c r="BW86" s="183" t="s">
        <v>2746</v>
      </c>
      <c r="BX86" s="183" t="s">
        <v>2854</v>
      </c>
      <c r="BY86" s="183" t="s">
        <v>2746</v>
      </c>
      <c r="BZ86" s="183" t="s">
        <v>2746</v>
      </c>
      <c r="CA86" s="183" t="s">
        <v>2854</v>
      </c>
      <c r="CB86" s="183" t="s">
        <v>2746</v>
      </c>
      <c r="CC86" s="183" t="s">
        <v>2746</v>
      </c>
      <c r="CD86" s="183" t="s">
        <v>2854</v>
      </c>
      <c r="CE86" s="183" t="s">
        <v>2746</v>
      </c>
      <c r="CF86" s="183" t="s">
        <v>2746</v>
      </c>
      <c r="CG86" s="183" t="s">
        <v>2854</v>
      </c>
      <c r="CH86" s="183" t="s">
        <v>2746</v>
      </c>
      <c r="CI86" s="183" t="s">
        <v>2746</v>
      </c>
      <c r="CJ86" s="183" t="s">
        <v>2854</v>
      </c>
      <c r="CK86" s="183" t="s">
        <v>2746</v>
      </c>
      <c r="CL86" s="183" t="s">
        <v>2746</v>
      </c>
      <c r="CM86" s="183" t="s">
        <v>2854</v>
      </c>
      <c r="CN86" s="183" t="s">
        <v>2746</v>
      </c>
      <c r="CO86" s="183" t="s">
        <v>2746</v>
      </c>
      <c r="CP86" s="183" t="s">
        <v>2854</v>
      </c>
      <c r="CQ86" s="183" t="s">
        <v>2746</v>
      </c>
      <c r="CR86" s="183" t="s">
        <v>2746</v>
      </c>
      <c r="CS86" s="183" t="s">
        <v>2854</v>
      </c>
      <c r="CT86" s="183" t="s">
        <v>2746</v>
      </c>
      <c r="CU86" s="183" t="s">
        <v>2746</v>
      </c>
      <c r="CV86" s="183" t="s">
        <v>2854</v>
      </c>
      <c r="CW86" s="183" t="s">
        <v>2746</v>
      </c>
      <c r="CX86" s="183" t="s">
        <v>2746</v>
      </c>
      <c r="CY86" s="183" t="s">
        <v>2854</v>
      </c>
      <c r="CZ86" s="183" t="s">
        <v>2746</v>
      </c>
      <c r="DA86" s="183" t="s">
        <v>2746</v>
      </c>
      <c r="DB86" s="183" t="s">
        <v>2854</v>
      </c>
      <c r="DC86" s="183" t="s">
        <v>2746</v>
      </c>
      <c r="DD86" s="183" t="s">
        <v>2746</v>
      </c>
      <c r="DE86" s="183" t="s">
        <v>2854</v>
      </c>
      <c r="DF86" s="183" t="s">
        <v>2746</v>
      </c>
      <c r="DG86" s="183" t="s">
        <v>2746</v>
      </c>
      <c r="DH86" s="183" t="s">
        <v>2854</v>
      </c>
      <c r="DI86" s="183" t="s">
        <v>2746</v>
      </c>
      <c r="DJ86" s="183" t="s">
        <v>2746</v>
      </c>
      <c r="DK86" s="183" t="s">
        <v>2854</v>
      </c>
      <c r="DL86" s="183" t="s">
        <v>2746</v>
      </c>
      <c r="DM86" s="183" t="s">
        <v>2746</v>
      </c>
      <c r="DN86" s="183" t="s">
        <v>2854</v>
      </c>
      <c r="DO86" s="183" t="s">
        <v>2746</v>
      </c>
      <c r="DP86" s="183" t="s">
        <v>2746</v>
      </c>
      <c r="DQ86" s="183" t="s">
        <v>2854</v>
      </c>
      <c r="DR86" s="183" t="s">
        <v>2746</v>
      </c>
      <c r="DS86" s="183" t="s">
        <v>2746</v>
      </c>
      <c r="DT86" s="183" t="s">
        <v>2854</v>
      </c>
      <c r="DU86" s="183" t="s">
        <v>2746</v>
      </c>
      <c r="DV86" s="183" t="s">
        <v>2746</v>
      </c>
      <c r="DW86" s="183" t="s">
        <v>2854</v>
      </c>
      <c r="DX86" s="183" t="s">
        <v>2746</v>
      </c>
      <c r="DY86" s="183" t="s">
        <v>2746</v>
      </c>
      <c r="DZ86" s="183" t="s">
        <v>2854</v>
      </c>
      <c r="EA86" s="183" t="s">
        <v>2746</v>
      </c>
      <c r="EB86" s="183" t="s">
        <v>2746</v>
      </c>
      <c r="EC86" s="183" t="s">
        <v>2854</v>
      </c>
      <c r="ED86" s="183" t="s">
        <v>2746</v>
      </c>
      <c r="EE86" s="183" t="s">
        <v>2746</v>
      </c>
      <c r="EF86" s="183" t="s">
        <v>2854</v>
      </c>
      <c r="EG86" s="183" t="s">
        <v>2746</v>
      </c>
      <c r="EH86" s="183" t="s">
        <v>2746</v>
      </c>
      <c r="EI86" s="183" t="s">
        <v>2854</v>
      </c>
      <c r="EJ86" s="183" t="s">
        <v>2746</v>
      </c>
      <c r="EK86" s="183" t="s">
        <v>2746</v>
      </c>
      <c r="EL86" s="183" t="s">
        <v>2854</v>
      </c>
      <c r="EM86" s="183" t="s">
        <v>2746</v>
      </c>
      <c r="EN86" s="183" t="s">
        <v>2746</v>
      </c>
      <c r="EO86" s="183" t="s">
        <v>2854</v>
      </c>
      <c r="EP86" s="183" t="s">
        <v>2746</v>
      </c>
      <c r="EQ86" s="183" t="s">
        <v>2746</v>
      </c>
      <c r="ER86" s="183" t="s">
        <v>2854</v>
      </c>
      <c r="ES86" s="183" t="s">
        <v>2746</v>
      </c>
      <c r="ET86" s="183" t="s">
        <v>2746</v>
      </c>
    </row>
    <row r="87" spans="1:150" x14ac:dyDescent="0.35">
      <c r="A87" s="1"/>
      <c r="B87" s="182" t="s">
        <v>3273</v>
      </c>
      <c r="C87" s="182" t="s">
        <v>67</v>
      </c>
      <c r="D87" s="182" t="s">
        <v>986</v>
      </c>
      <c r="E87" s="182" t="s">
        <v>3274</v>
      </c>
      <c r="F87" s="182" t="s">
        <v>3275</v>
      </c>
      <c r="G87" s="183" t="s">
        <v>2854</v>
      </c>
      <c r="H87" s="183" t="s">
        <v>2746</v>
      </c>
      <c r="I87" s="183" t="s">
        <v>2746</v>
      </c>
      <c r="J87" s="183" t="s">
        <v>2854</v>
      </c>
      <c r="K87" s="183" t="s">
        <v>2746</v>
      </c>
      <c r="L87" s="183" t="s">
        <v>2746</v>
      </c>
      <c r="M87" s="183" t="s">
        <v>2854</v>
      </c>
      <c r="N87" s="183" t="s">
        <v>2746</v>
      </c>
      <c r="O87" s="183" t="s">
        <v>2746</v>
      </c>
      <c r="P87" s="183" t="s">
        <v>2854</v>
      </c>
      <c r="Q87" s="183" t="s">
        <v>2746</v>
      </c>
      <c r="R87" s="183" t="s">
        <v>2746</v>
      </c>
      <c r="S87" s="183" t="s">
        <v>2854</v>
      </c>
      <c r="T87" s="183" t="s">
        <v>2746</v>
      </c>
      <c r="U87" s="183" t="s">
        <v>2746</v>
      </c>
      <c r="V87" s="183" t="s">
        <v>2854</v>
      </c>
      <c r="W87" s="183" t="s">
        <v>2746</v>
      </c>
      <c r="X87" s="183" t="s">
        <v>2746</v>
      </c>
      <c r="Y87" s="183" t="s">
        <v>2854</v>
      </c>
      <c r="Z87" s="183" t="s">
        <v>2746</v>
      </c>
      <c r="AA87" s="183" t="s">
        <v>2746</v>
      </c>
      <c r="AB87" s="183" t="s">
        <v>2854</v>
      </c>
      <c r="AC87" s="183" t="s">
        <v>2746</v>
      </c>
      <c r="AD87" s="183" t="s">
        <v>2746</v>
      </c>
      <c r="AE87" s="183" t="s">
        <v>2854</v>
      </c>
      <c r="AF87" s="183" t="s">
        <v>2746</v>
      </c>
      <c r="AG87" s="183" t="s">
        <v>2746</v>
      </c>
      <c r="AH87" s="183" t="s">
        <v>2854</v>
      </c>
      <c r="AI87" s="183" t="s">
        <v>2746</v>
      </c>
      <c r="AJ87" s="183" t="s">
        <v>2746</v>
      </c>
      <c r="AK87" s="183" t="s">
        <v>2854</v>
      </c>
      <c r="AL87" s="183" t="s">
        <v>2746</v>
      </c>
      <c r="AM87" s="183" t="s">
        <v>2746</v>
      </c>
      <c r="AN87" s="183" t="s">
        <v>2854</v>
      </c>
      <c r="AO87" s="183" t="s">
        <v>2746</v>
      </c>
      <c r="AP87" s="183" t="s">
        <v>2746</v>
      </c>
      <c r="AQ87" s="183" t="s">
        <v>2854</v>
      </c>
      <c r="AR87" s="183" t="s">
        <v>2746</v>
      </c>
      <c r="AS87" s="183" t="s">
        <v>2746</v>
      </c>
      <c r="AT87" s="183" t="s">
        <v>2854</v>
      </c>
      <c r="AU87" s="183" t="s">
        <v>2746</v>
      </c>
      <c r="AV87" s="183" t="s">
        <v>2746</v>
      </c>
      <c r="AW87" s="183" t="s">
        <v>2854</v>
      </c>
      <c r="AX87" s="183" t="s">
        <v>2746</v>
      </c>
      <c r="AY87" s="183" t="s">
        <v>2746</v>
      </c>
      <c r="AZ87" s="183" t="s">
        <v>2854</v>
      </c>
      <c r="BA87" s="183" t="s">
        <v>2746</v>
      </c>
      <c r="BB87" s="183" t="s">
        <v>2746</v>
      </c>
      <c r="BC87" s="183" t="s">
        <v>2854</v>
      </c>
      <c r="BD87" s="183" t="s">
        <v>2746</v>
      </c>
      <c r="BE87" s="183" t="s">
        <v>2746</v>
      </c>
      <c r="BF87" s="183" t="s">
        <v>2854</v>
      </c>
      <c r="BG87" s="183" t="s">
        <v>2746</v>
      </c>
      <c r="BH87" s="183" t="s">
        <v>2746</v>
      </c>
      <c r="BI87" s="183" t="s">
        <v>2854</v>
      </c>
      <c r="BJ87" s="183" t="s">
        <v>2746</v>
      </c>
      <c r="BK87" s="183" t="s">
        <v>2746</v>
      </c>
      <c r="BL87" s="183" t="s">
        <v>2854</v>
      </c>
      <c r="BM87" s="183" t="s">
        <v>2746</v>
      </c>
      <c r="BN87" s="183" t="s">
        <v>2746</v>
      </c>
      <c r="BO87" s="183" t="s">
        <v>2854</v>
      </c>
      <c r="BP87" s="183" t="s">
        <v>2746</v>
      </c>
      <c r="BQ87" s="183" t="s">
        <v>2746</v>
      </c>
      <c r="BR87" s="183" t="s">
        <v>2854</v>
      </c>
      <c r="BS87" s="183" t="s">
        <v>2746</v>
      </c>
      <c r="BT87" s="183" t="s">
        <v>2746</v>
      </c>
      <c r="BU87" s="183" t="s">
        <v>2854</v>
      </c>
      <c r="BV87" s="183" t="s">
        <v>2746</v>
      </c>
      <c r="BW87" s="183" t="s">
        <v>2746</v>
      </c>
      <c r="BX87" s="183" t="s">
        <v>2854</v>
      </c>
      <c r="BY87" s="183" t="s">
        <v>2746</v>
      </c>
      <c r="BZ87" s="183" t="s">
        <v>2746</v>
      </c>
      <c r="CA87" s="183" t="s">
        <v>2854</v>
      </c>
      <c r="CB87" s="183" t="s">
        <v>2746</v>
      </c>
      <c r="CC87" s="183" t="s">
        <v>2746</v>
      </c>
      <c r="CD87" s="183" t="s">
        <v>2854</v>
      </c>
      <c r="CE87" s="183" t="s">
        <v>2746</v>
      </c>
      <c r="CF87" s="183" t="s">
        <v>2746</v>
      </c>
      <c r="CG87" s="183" t="s">
        <v>2854</v>
      </c>
      <c r="CH87" s="183" t="s">
        <v>2746</v>
      </c>
      <c r="CI87" s="183" t="s">
        <v>2746</v>
      </c>
      <c r="CJ87" s="183" t="s">
        <v>2854</v>
      </c>
      <c r="CK87" s="183" t="s">
        <v>2746</v>
      </c>
      <c r="CL87" s="183" t="s">
        <v>2746</v>
      </c>
      <c r="CM87" s="183" t="s">
        <v>2854</v>
      </c>
      <c r="CN87" s="183" t="s">
        <v>2746</v>
      </c>
      <c r="CO87" s="183" t="s">
        <v>2746</v>
      </c>
      <c r="CP87" s="183" t="s">
        <v>2854</v>
      </c>
      <c r="CQ87" s="183" t="s">
        <v>2746</v>
      </c>
      <c r="CR87" s="183" t="s">
        <v>2746</v>
      </c>
      <c r="CS87" s="183" t="s">
        <v>2854</v>
      </c>
      <c r="CT87" s="183" t="s">
        <v>2746</v>
      </c>
      <c r="CU87" s="183" t="s">
        <v>2746</v>
      </c>
      <c r="CV87" s="183" t="s">
        <v>2854</v>
      </c>
      <c r="CW87" s="183" t="s">
        <v>2746</v>
      </c>
      <c r="CX87" s="183" t="s">
        <v>2746</v>
      </c>
      <c r="CY87" s="183" t="s">
        <v>2854</v>
      </c>
      <c r="CZ87" s="183" t="s">
        <v>2746</v>
      </c>
      <c r="DA87" s="183" t="s">
        <v>2746</v>
      </c>
      <c r="DB87" s="183" t="s">
        <v>2854</v>
      </c>
      <c r="DC87" s="183" t="s">
        <v>2746</v>
      </c>
      <c r="DD87" s="183" t="s">
        <v>2746</v>
      </c>
      <c r="DE87" s="183" t="s">
        <v>2854</v>
      </c>
      <c r="DF87" s="183" t="s">
        <v>2746</v>
      </c>
      <c r="DG87" s="183" t="s">
        <v>2746</v>
      </c>
      <c r="DH87" s="183" t="s">
        <v>2854</v>
      </c>
      <c r="DI87" s="183" t="s">
        <v>2746</v>
      </c>
      <c r="DJ87" s="183" t="s">
        <v>2746</v>
      </c>
      <c r="DK87" s="183" t="s">
        <v>2854</v>
      </c>
      <c r="DL87" s="183" t="s">
        <v>2746</v>
      </c>
      <c r="DM87" s="183" t="s">
        <v>2746</v>
      </c>
      <c r="DN87" s="183" t="s">
        <v>2854</v>
      </c>
      <c r="DO87" s="183" t="s">
        <v>2746</v>
      </c>
      <c r="DP87" s="183" t="s">
        <v>2746</v>
      </c>
      <c r="DQ87" s="183" t="s">
        <v>2854</v>
      </c>
      <c r="DR87" s="183" t="s">
        <v>2746</v>
      </c>
      <c r="DS87" s="183" t="s">
        <v>2746</v>
      </c>
      <c r="DT87" s="183" t="s">
        <v>2854</v>
      </c>
      <c r="DU87" s="183" t="s">
        <v>2746</v>
      </c>
      <c r="DV87" s="183" t="s">
        <v>2746</v>
      </c>
      <c r="DW87" s="183" t="s">
        <v>2854</v>
      </c>
      <c r="DX87" s="183" t="s">
        <v>2746</v>
      </c>
      <c r="DY87" s="183" t="s">
        <v>2746</v>
      </c>
      <c r="DZ87" s="183" t="s">
        <v>2854</v>
      </c>
      <c r="EA87" s="183" t="s">
        <v>2746</v>
      </c>
      <c r="EB87" s="183" t="s">
        <v>2746</v>
      </c>
      <c r="EC87" s="183" t="s">
        <v>2854</v>
      </c>
      <c r="ED87" s="183" t="s">
        <v>2746</v>
      </c>
      <c r="EE87" s="183" t="s">
        <v>2746</v>
      </c>
      <c r="EF87" s="183" t="s">
        <v>2854</v>
      </c>
      <c r="EG87" s="183" t="s">
        <v>2746</v>
      </c>
      <c r="EH87" s="183" t="s">
        <v>2746</v>
      </c>
      <c r="EI87" s="183" t="s">
        <v>2854</v>
      </c>
      <c r="EJ87" s="183" t="s">
        <v>2746</v>
      </c>
      <c r="EK87" s="183" t="s">
        <v>2746</v>
      </c>
      <c r="EL87" s="183" t="s">
        <v>2854</v>
      </c>
      <c r="EM87" s="183" t="s">
        <v>2746</v>
      </c>
      <c r="EN87" s="183" t="s">
        <v>2746</v>
      </c>
      <c r="EO87" s="183" t="s">
        <v>2854</v>
      </c>
      <c r="EP87" s="183" t="s">
        <v>2746</v>
      </c>
      <c r="EQ87" s="183" t="s">
        <v>2746</v>
      </c>
      <c r="ER87" s="183" t="s">
        <v>2854</v>
      </c>
      <c r="ES87" s="183" t="s">
        <v>2746</v>
      </c>
      <c r="ET87" s="183" t="s">
        <v>2746</v>
      </c>
    </row>
    <row r="88" spans="1:150" x14ac:dyDescent="0.35">
      <c r="A88" s="1"/>
      <c r="B88" s="232" t="s">
        <v>920</v>
      </c>
      <c r="C88" s="232" t="s">
        <v>924</v>
      </c>
      <c r="D88" s="232" t="s">
        <v>924</v>
      </c>
      <c r="E88" s="232" t="s">
        <v>924</v>
      </c>
      <c r="F88" s="232" t="s">
        <v>924</v>
      </c>
      <c r="G88" s="1" t="s">
        <v>924</v>
      </c>
      <c r="H88" s="184" t="s">
        <v>2746</v>
      </c>
      <c r="I88" s="184" t="s">
        <v>2746</v>
      </c>
      <c r="J88" s="1" t="s">
        <v>924</v>
      </c>
      <c r="K88" s="184" t="s">
        <v>2746</v>
      </c>
      <c r="L88" s="184" t="s">
        <v>2746</v>
      </c>
      <c r="M88" s="1" t="s">
        <v>924</v>
      </c>
      <c r="N88" s="184" t="s">
        <v>2746</v>
      </c>
      <c r="O88" s="184" t="s">
        <v>2746</v>
      </c>
      <c r="P88" s="1" t="s">
        <v>924</v>
      </c>
      <c r="Q88" s="184" t="s">
        <v>2746</v>
      </c>
      <c r="R88" s="184" t="s">
        <v>2746</v>
      </c>
      <c r="S88" s="1" t="s">
        <v>924</v>
      </c>
      <c r="T88" s="184" t="s">
        <v>2746</v>
      </c>
      <c r="U88" s="184" t="s">
        <v>2746</v>
      </c>
      <c r="V88" s="1" t="s">
        <v>924</v>
      </c>
      <c r="W88" s="184" t="s">
        <v>2746</v>
      </c>
      <c r="X88" s="184" t="s">
        <v>2746</v>
      </c>
      <c r="Y88" s="1" t="s">
        <v>924</v>
      </c>
      <c r="Z88" s="184" t="s">
        <v>2746</v>
      </c>
      <c r="AA88" s="184" t="s">
        <v>2746</v>
      </c>
      <c r="AB88" s="1" t="s">
        <v>924</v>
      </c>
      <c r="AC88" s="184" t="s">
        <v>2746</v>
      </c>
      <c r="AD88" s="184" t="s">
        <v>2746</v>
      </c>
      <c r="AE88" s="1" t="s">
        <v>924</v>
      </c>
      <c r="AF88" s="184" t="s">
        <v>2746</v>
      </c>
      <c r="AG88" s="184" t="s">
        <v>2746</v>
      </c>
      <c r="AH88" s="1" t="s">
        <v>924</v>
      </c>
      <c r="AI88" s="184" t="s">
        <v>2746</v>
      </c>
      <c r="AJ88" s="184" t="s">
        <v>2746</v>
      </c>
      <c r="AK88" s="1" t="s">
        <v>924</v>
      </c>
      <c r="AL88" s="184" t="s">
        <v>2746</v>
      </c>
      <c r="AM88" s="184" t="s">
        <v>2746</v>
      </c>
      <c r="AN88" s="1" t="s">
        <v>924</v>
      </c>
      <c r="AO88" s="184" t="s">
        <v>2746</v>
      </c>
      <c r="AP88" s="184" t="s">
        <v>2746</v>
      </c>
      <c r="AQ88" s="1" t="s">
        <v>924</v>
      </c>
      <c r="AR88" s="184" t="s">
        <v>2746</v>
      </c>
      <c r="AS88" s="184" t="s">
        <v>2746</v>
      </c>
      <c r="AT88" s="1" t="s">
        <v>924</v>
      </c>
      <c r="AU88" s="184" t="s">
        <v>2746</v>
      </c>
      <c r="AV88" s="184" t="s">
        <v>2746</v>
      </c>
      <c r="AW88" s="1" t="s">
        <v>924</v>
      </c>
      <c r="AX88" s="184" t="s">
        <v>2746</v>
      </c>
      <c r="AY88" s="184" t="s">
        <v>2746</v>
      </c>
      <c r="AZ88" s="1" t="s">
        <v>924</v>
      </c>
      <c r="BA88" s="184" t="s">
        <v>2746</v>
      </c>
      <c r="BB88" s="184" t="s">
        <v>2746</v>
      </c>
      <c r="BC88" s="1" t="s">
        <v>924</v>
      </c>
      <c r="BD88" s="184" t="s">
        <v>2746</v>
      </c>
      <c r="BE88" s="184" t="s">
        <v>2746</v>
      </c>
      <c r="BF88" s="1" t="s">
        <v>924</v>
      </c>
      <c r="BG88" s="184" t="s">
        <v>2746</v>
      </c>
      <c r="BH88" s="184" t="s">
        <v>2746</v>
      </c>
      <c r="BI88" s="1" t="s">
        <v>924</v>
      </c>
      <c r="BJ88" s="184" t="s">
        <v>2746</v>
      </c>
      <c r="BK88" s="184" t="s">
        <v>2746</v>
      </c>
      <c r="BL88" s="1" t="s">
        <v>924</v>
      </c>
      <c r="BM88" s="184" t="s">
        <v>2746</v>
      </c>
      <c r="BN88" s="184" t="s">
        <v>2746</v>
      </c>
      <c r="BO88" s="1" t="s">
        <v>924</v>
      </c>
      <c r="BP88" s="184" t="s">
        <v>2746</v>
      </c>
      <c r="BQ88" s="184" t="s">
        <v>2746</v>
      </c>
      <c r="BR88" s="1" t="s">
        <v>924</v>
      </c>
      <c r="BS88" s="184" t="s">
        <v>2746</v>
      </c>
      <c r="BT88" s="184" t="s">
        <v>2746</v>
      </c>
      <c r="BU88" s="1" t="s">
        <v>924</v>
      </c>
      <c r="BV88" s="184" t="s">
        <v>2746</v>
      </c>
      <c r="BW88" s="184" t="s">
        <v>2746</v>
      </c>
      <c r="BX88" s="1" t="s">
        <v>924</v>
      </c>
      <c r="BY88" s="184" t="s">
        <v>2746</v>
      </c>
      <c r="BZ88" s="184" t="s">
        <v>2746</v>
      </c>
      <c r="CA88" s="1" t="s">
        <v>924</v>
      </c>
      <c r="CB88" s="184" t="s">
        <v>2746</v>
      </c>
      <c r="CC88" s="184" t="s">
        <v>2746</v>
      </c>
      <c r="CD88" s="1" t="s">
        <v>924</v>
      </c>
      <c r="CE88" s="184" t="s">
        <v>2746</v>
      </c>
      <c r="CF88" s="184" t="s">
        <v>2746</v>
      </c>
      <c r="CG88" s="1" t="s">
        <v>924</v>
      </c>
      <c r="CH88" s="184" t="s">
        <v>2746</v>
      </c>
      <c r="CI88" s="184" t="s">
        <v>2746</v>
      </c>
      <c r="CJ88" s="1" t="s">
        <v>924</v>
      </c>
      <c r="CK88" s="184" t="s">
        <v>2746</v>
      </c>
      <c r="CL88" s="184" t="s">
        <v>2746</v>
      </c>
      <c r="CM88" s="1" t="s">
        <v>924</v>
      </c>
      <c r="CN88" s="184" t="s">
        <v>2746</v>
      </c>
      <c r="CO88" s="184" t="s">
        <v>2746</v>
      </c>
      <c r="CP88" s="1" t="s">
        <v>924</v>
      </c>
      <c r="CQ88" s="184" t="s">
        <v>2746</v>
      </c>
      <c r="CR88" s="184" t="s">
        <v>2746</v>
      </c>
      <c r="CS88" s="1" t="s">
        <v>924</v>
      </c>
      <c r="CT88" s="184" t="s">
        <v>2746</v>
      </c>
      <c r="CU88" s="184" t="s">
        <v>2746</v>
      </c>
      <c r="CV88" s="1" t="s">
        <v>924</v>
      </c>
      <c r="CW88" s="184" t="s">
        <v>2746</v>
      </c>
      <c r="CX88" s="184" t="s">
        <v>2746</v>
      </c>
      <c r="CY88" s="1" t="s">
        <v>924</v>
      </c>
      <c r="CZ88" s="184" t="s">
        <v>2746</v>
      </c>
      <c r="DA88" s="184" t="s">
        <v>2746</v>
      </c>
      <c r="DB88" s="1" t="s">
        <v>924</v>
      </c>
      <c r="DC88" s="184" t="s">
        <v>2746</v>
      </c>
      <c r="DD88" s="184" t="s">
        <v>2746</v>
      </c>
      <c r="DE88" s="1" t="s">
        <v>924</v>
      </c>
      <c r="DF88" s="184" t="s">
        <v>2746</v>
      </c>
      <c r="DG88" s="184" t="s">
        <v>2746</v>
      </c>
      <c r="DH88" s="1" t="s">
        <v>924</v>
      </c>
      <c r="DI88" s="184" t="s">
        <v>2746</v>
      </c>
      <c r="DJ88" s="184" t="s">
        <v>2746</v>
      </c>
      <c r="DK88" s="1" t="s">
        <v>924</v>
      </c>
      <c r="DL88" s="184" t="s">
        <v>2746</v>
      </c>
      <c r="DM88" s="184" t="s">
        <v>2746</v>
      </c>
      <c r="DN88" s="1" t="s">
        <v>924</v>
      </c>
      <c r="DO88" s="184" t="s">
        <v>2746</v>
      </c>
      <c r="DP88" s="184" t="s">
        <v>2746</v>
      </c>
      <c r="DQ88" s="1" t="s">
        <v>924</v>
      </c>
      <c r="DR88" s="184" t="s">
        <v>2746</v>
      </c>
      <c r="DS88" s="184" t="s">
        <v>2746</v>
      </c>
      <c r="DT88" s="1" t="s">
        <v>924</v>
      </c>
      <c r="DU88" s="184" t="s">
        <v>2746</v>
      </c>
      <c r="DV88" s="184" t="s">
        <v>2746</v>
      </c>
      <c r="DW88" s="1" t="s">
        <v>924</v>
      </c>
      <c r="DX88" s="184" t="s">
        <v>2746</v>
      </c>
      <c r="DY88" s="184" t="s">
        <v>2746</v>
      </c>
      <c r="DZ88" s="1" t="s">
        <v>924</v>
      </c>
      <c r="EA88" s="184" t="s">
        <v>2746</v>
      </c>
      <c r="EB88" s="184" t="s">
        <v>2746</v>
      </c>
      <c r="EC88" s="1" t="s">
        <v>924</v>
      </c>
      <c r="ED88" s="184" t="s">
        <v>2746</v>
      </c>
      <c r="EE88" s="184" t="s">
        <v>2746</v>
      </c>
      <c r="EF88" s="1" t="s">
        <v>924</v>
      </c>
      <c r="EG88" s="184" t="s">
        <v>2746</v>
      </c>
      <c r="EH88" s="184" t="s">
        <v>2746</v>
      </c>
      <c r="EI88" s="1" t="s">
        <v>924</v>
      </c>
      <c r="EJ88" s="184" t="s">
        <v>2746</v>
      </c>
      <c r="EK88" s="184" t="s">
        <v>2746</v>
      </c>
      <c r="EL88" s="1" t="s">
        <v>924</v>
      </c>
      <c r="EM88" s="184" t="s">
        <v>2746</v>
      </c>
      <c r="EN88" s="184" t="s">
        <v>2746</v>
      </c>
      <c r="EO88" s="1" t="s">
        <v>924</v>
      </c>
      <c r="EP88" s="184" t="s">
        <v>2746</v>
      </c>
      <c r="EQ88" s="184" t="s">
        <v>2746</v>
      </c>
      <c r="ER88" s="1" t="s">
        <v>924</v>
      </c>
      <c r="ES88" s="184" t="s">
        <v>2746</v>
      </c>
      <c r="ET88" s="184" t="s">
        <v>2746</v>
      </c>
    </row>
    <row r="89" spans="1:150" x14ac:dyDescent="0.35">
      <c r="A89" s="1"/>
      <c r="B89" s="233" t="s">
        <v>3276</v>
      </c>
      <c r="C89" s="233" t="s">
        <v>924</v>
      </c>
      <c r="D89" s="233" t="s">
        <v>924</v>
      </c>
      <c r="E89" s="233" t="s">
        <v>924</v>
      </c>
      <c r="F89" s="233" t="s">
        <v>924</v>
      </c>
      <c r="G89" s="185"/>
      <c r="H89" s="185" t="s">
        <v>924</v>
      </c>
      <c r="I89" s="185" t="s">
        <v>924</v>
      </c>
      <c r="J89" s="185"/>
      <c r="K89" s="185" t="s">
        <v>924</v>
      </c>
      <c r="L89" s="185" t="s">
        <v>924</v>
      </c>
      <c r="M89" s="185"/>
      <c r="N89" s="185" t="s">
        <v>924</v>
      </c>
      <c r="O89" s="185" t="s">
        <v>924</v>
      </c>
      <c r="P89" s="185"/>
      <c r="Q89" s="185" t="s">
        <v>924</v>
      </c>
      <c r="R89" s="185" t="s">
        <v>924</v>
      </c>
      <c r="S89" s="185"/>
      <c r="T89" s="185" t="s">
        <v>924</v>
      </c>
      <c r="U89" s="185" t="s">
        <v>924</v>
      </c>
      <c r="V89" s="185"/>
      <c r="W89" s="185" t="s">
        <v>924</v>
      </c>
      <c r="X89" s="185" t="s">
        <v>924</v>
      </c>
      <c r="Y89" s="185"/>
      <c r="Z89" s="185" t="s">
        <v>924</v>
      </c>
      <c r="AA89" s="185" t="s">
        <v>924</v>
      </c>
      <c r="AB89" s="185"/>
      <c r="AC89" s="185" t="s">
        <v>924</v>
      </c>
      <c r="AD89" s="185" t="s">
        <v>924</v>
      </c>
      <c r="AE89" s="185"/>
      <c r="AF89" s="185" t="s">
        <v>924</v>
      </c>
      <c r="AG89" s="185" t="s">
        <v>924</v>
      </c>
      <c r="AH89" s="185"/>
      <c r="AI89" s="185" t="s">
        <v>924</v>
      </c>
      <c r="AJ89" s="185" t="s">
        <v>924</v>
      </c>
      <c r="AK89" s="185"/>
      <c r="AL89" s="185" t="s">
        <v>924</v>
      </c>
      <c r="AM89" s="185" t="s">
        <v>924</v>
      </c>
      <c r="AN89" s="185"/>
      <c r="AO89" s="185" t="s">
        <v>924</v>
      </c>
      <c r="AP89" s="185" t="s">
        <v>924</v>
      </c>
      <c r="AQ89" s="185"/>
      <c r="AR89" s="185" t="s">
        <v>924</v>
      </c>
      <c r="AS89" s="185" t="s">
        <v>924</v>
      </c>
      <c r="AT89" s="185"/>
      <c r="AU89" s="185" t="s">
        <v>924</v>
      </c>
      <c r="AV89" s="185" t="s">
        <v>924</v>
      </c>
      <c r="AW89" s="185"/>
      <c r="AX89" s="185" t="s">
        <v>924</v>
      </c>
      <c r="AY89" s="185" t="s">
        <v>924</v>
      </c>
      <c r="AZ89" s="185"/>
      <c r="BA89" s="185" t="s">
        <v>924</v>
      </c>
      <c r="BB89" s="185" t="s">
        <v>924</v>
      </c>
      <c r="BC89" s="185"/>
      <c r="BD89" s="185" t="s">
        <v>924</v>
      </c>
      <c r="BE89" s="185" t="s">
        <v>924</v>
      </c>
      <c r="BF89" s="185"/>
      <c r="BG89" s="185" t="s">
        <v>924</v>
      </c>
      <c r="BH89" s="185" t="s">
        <v>924</v>
      </c>
      <c r="BI89" s="185"/>
      <c r="BJ89" s="185" t="s">
        <v>924</v>
      </c>
      <c r="BK89" s="185" t="s">
        <v>924</v>
      </c>
      <c r="BL89" s="185"/>
      <c r="BM89" s="185" t="s">
        <v>924</v>
      </c>
      <c r="BN89" s="185" t="s">
        <v>924</v>
      </c>
      <c r="BO89" s="185"/>
      <c r="BP89" s="185" t="s">
        <v>924</v>
      </c>
      <c r="BQ89" s="185" t="s">
        <v>924</v>
      </c>
      <c r="BR89" s="185"/>
      <c r="BS89" s="185" t="s">
        <v>924</v>
      </c>
      <c r="BT89" s="185" t="s">
        <v>924</v>
      </c>
      <c r="BU89" s="185"/>
      <c r="BV89" s="185" t="s">
        <v>924</v>
      </c>
      <c r="BW89" s="185" t="s">
        <v>924</v>
      </c>
      <c r="BX89" s="185"/>
      <c r="BY89" s="185" t="s">
        <v>924</v>
      </c>
      <c r="BZ89" s="185" t="s">
        <v>924</v>
      </c>
      <c r="CA89" s="185"/>
      <c r="CB89" s="185" t="s">
        <v>924</v>
      </c>
      <c r="CC89" s="185" t="s">
        <v>924</v>
      </c>
      <c r="CD89" s="185"/>
      <c r="CE89" s="185" t="s">
        <v>924</v>
      </c>
      <c r="CF89" s="185" t="s">
        <v>924</v>
      </c>
      <c r="CG89" s="185"/>
      <c r="CH89" s="185" t="s">
        <v>924</v>
      </c>
      <c r="CI89" s="185" t="s">
        <v>924</v>
      </c>
      <c r="CJ89" s="185"/>
      <c r="CK89" s="185" t="s">
        <v>924</v>
      </c>
      <c r="CL89" s="185" t="s">
        <v>924</v>
      </c>
      <c r="CM89" s="185"/>
      <c r="CN89" s="185" t="s">
        <v>924</v>
      </c>
      <c r="CO89" s="185" t="s">
        <v>924</v>
      </c>
      <c r="CP89" s="185"/>
      <c r="CQ89" s="185" t="s">
        <v>924</v>
      </c>
      <c r="CR89" s="185" t="s">
        <v>924</v>
      </c>
      <c r="CS89" s="185"/>
      <c r="CT89" s="185" t="s">
        <v>924</v>
      </c>
      <c r="CU89" s="185" t="s">
        <v>924</v>
      </c>
      <c r="CV89" s="185"/>
      <c r="CW89" s="185" t="s">
        <v>924</v>
      </c>
      <c r="CX89" s="185" t="s">
        <v>924</v>
      </c>
      <c r="CY89" s="185"/>
      <c r="CZ89" s="185" t="s">
        <v>924</v>
      </c>
      <c r="DA89" s="185" t="s">
        <v>924</v>
      </c>
      <c r="DB89" s="185"/>
      <c r="DC89" s="185" t="s">
        <v>924</v>
      </c>
      <c r="DD89" s="185" t="s">
        <v>924</v>
      </c>
      <c r="DE89" s="185"/>
      <c r="DF89" s="185" t="s">
        <v>924</v>
      </c>
      <c r="DG89" s="185" t="s">
        <v>924</v>
      </c>
      <c r="DH89" s="185"/>
      <c r="DI89" s="185" t="s">
        <v>924</v>
      </c>
      <c r="DJ89" s="185" t="s">
        <v>924</v>
      </c>
      <c r="DK89" s="185"/>
      <c r="DL89" s="185" t="s">
        <v>924</v>
      </c>
      <c r="DM89" s="185" t="s">
        <v>924</v>
      </c>
      <c r="DN89" s="185"/>
      <c r="DO89" s="185" t="s">
        <v>924</v>
      </c>
      <c r="DP89" s="185" t="s">
        <v>924</v>
      </c>
      <c r="DQ89" s="185"/>
      <c r="DR89" s="185" t="s">
        <v>924</v>
      </c>
      <c r="DS89" s="185" t="s">
        <v>924</v>
      </c>
      <c r="DT89" s="185"/>
      <c r="DU89" s="185" t="s">
        <v>924</v>
      </c>
      <c r="DV89" s="185" t="s">
        <v>924</v>
      </c>
      <c r="DW89" s="185"/>
      <c r="DX89" s="185" t="s">
        <v>924</v>
      </c>
      <c r="DY89" s="185" t="s">
        <v>924</v>
      </c>
      <c r="DZ89" s="185"/>
      <c r="EA89" s="185" t="s">
        <v>924</v>
      </c>
      <c r="EB89" s="185" t="s">
        <v>924</v>
      </c>
      <c r="EC89" s="185"/>
      <c r="ED89" s="185" t="s">
        <v>924</v>
      </c>
      <c r="EE89" s="185" t="s">
        <v>924</v>
      </c>
      <c r="EF89" s="185"/>
      <c r="EG89" s="185" t="s">
        <v>924</v>
      </c>
      <c r="EH89" s="185" t="s">
        <v>924</v>
      </c>
      <c r="EI89" s="185"/>
      <c r="EJ89" s="185" t="s">
        <v>924</v>
      </c>
      <c r="EK89" s="185" t="s">
        <v>924</v>
      </c>
      <c r="EL89" s="185"/>
      <c r="EM89" s="185" t="s">
        <v>924</v>
      </c>
      <c r="EN89" s="185" t="s">
        <v>924</v>
      </c>
      <c r="EO89" s="185"/>
      <c r="EP89" s="185" t="s">
        <v>924</v>
      </c>
      <c r="EQ89" s="185" t="s">
        <v>924</v>
      </c>
      <c r="ER89" s="185"/>
      <c r="ES89" s="185" t="s">
        <v>924</v>
      </c>
      <c r="ET89" s="185" t="s">
        <v>924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90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1" t="s">
        <v>0</v>
      </c>
      <c r="C3" s="192"/>
      <c r="D3" s="192"/>
      <c r="E3" s="192"/>
      <c r="F3" s="194"/>
      <c r="G3" s="194"/>
    </row>
    <row r="4" spans="1:7" ht="0" hidden="1" customHeight="1" x14ac:dyDescent="0.35">
      <c r="A4" s="1"/>
      <c r="B4" s="1"/>
      <c r="C4" s="1"/>
      <c r="D4" s="1"/>
      <c r="E4" s="1"/>
    </row>
    <row r="5" spans="1:7" ht="23" x14ac:dyDescent="0.5">
      <c r="A5" s="1"/>
      <c r="B5" s="22" t="s">
        <v>3277</v>
      </c>
      <c r="C5" s="1"/>
      <c r="D5" s="1"/>
      <c r="E5" s="1"/>
    </row>
    <row r="6" spans="1:7" x14ac:dyDescent="0.35">
      <c r="A6" s="1"/>
      <c r="B6" s="234" t="s">
        <v>17</v>
      </c>
      <c r="C6" s="234"/>
      <c r="D6" s="234" t="s">
        <v>1983</v>
      </c>
      <c r="E6" s="234"/>
    </row>
    <row r="7" spans="1:7" ht="36" customHeight="1" x14ac:dyDescent="0.35">
      <c r="A7" s="1"/>
      <c r="B7" s="187" t="s">
        <v>75</v>
      </c>
      <c r="C7" s="187" t="s">
        <v>547</v>
      </c>
      <c r="D7" s="186" t="s">
        <v>3278</v>
      </c>
      <c r="E7" s="186" t="s">
        <v>3279</v>
      </c>
    </row>
    <row r="8" spans="1:7" x14ac:dyDescent="0.35">
      <c r="A8" s="1"/>
      <c r="B8" s="188" t="s">
        <v>79</v>
      </c>
      <c r="C8" s="188" t="s">
        <v>768</v>
      </c>
      <c r="D8" s="189">
        <v>0</v>
      </c>
      <c r="E8" s="190">
        <v>0</v>
      </c>
    </row>
    <row r="9" spans="1:7" x14ac:dyDescent="0.35">
      <c r="A9" s="1"/>
      <c r="B9" s="188" t="s">
        <v>79</v>
      </c>
      <c r="C9" s="188" t="s">
        <v>769</v>
      </c>
      <c r="D9" s="189">
        <v>0</v>
      </c>
      <c r="E9" s="190">
        <v>0</v>
      </c>
    </row>
    <row r="10" spans="1:7" x14ac:dyDescent="0.35">
      <c r="A10" s="1"/>
      <c r="B10" s="188" t="s">
        <v>79</v>
      </c>
      <c r="C10" s="188" t="s">
        <v>770</v>
      </c>
      <c r="D10" s="189">
        <v>0</v>
      </c>
      <c r="E10" s="190">
        <v>0</v>
      </c>
    </row>
    <row r="11" spans="1:7" x14ac:dyDescent="0.35">
      <c r="A11" s="1"/>
      <c r="B11" s="188" t="s">
        <v>79</v>
      </c>
      <c r="C11" s="188" t="s">
        <v>771</v>
      </c>
      <c r="D11" s="189">
        <v>0</v>
      </c>
      <c r="E11" s="190">
        <v>0</v>
      </c>
    </row>
    <row r="12" spans="1:7" x14ac:dyDescent="0.35">
      <c r="A12" s="1"/>
      <c r="B12" s="188" t="s">
        <v>79</v>
      </c>
      <c r="C12" s="188" t="s">
        <v>772</v>
      </c>
      <c r="D12" s="189">
        <v>0</v>
      </c>
      <c r="E12" s="190">
        <v>0</v>
      </c>
    </row>
    <row r="13" spans="1:7" x14ac:dyDescent="0.35">
      <c r="A13" s="1"/>
      <c r="B13" s="188" t="s">
        <v>79</v>
      </c>
      <c r="C13" s="188" t="s">
        <v>773</v>
      </c>
      <c r="D13" s="189">
        <v>0</v>
      </c>
      <c r="E13" s="190">
        <v>0</v>
      </c>
    </row>
    <row r="14" spans="1:7" x14ac:dyDescent="0.35">
      <c r="A14" s="1"/>
      <c r="B14" s="188" t="s">
        <v>79</v>
      </c>
      <c r="C14" s="188" t="s">
        <v>774</v>
      </c>
      <c r="D14" s="189">
        <v>0</v>
      </c>
      <c r="E14" s="190">
        <v>0</v>
      </c>
    </row>
    <row r="15" spans="1:7" x14ac:dyDescent="0.35">
      <c r="A15" s="1"/>
      <c r="B15" s="188" t="s">
        <v>79</v>
      </c>
      <c r="C15" s="188" t="s">
        <v>775</v>
      </c>
      <c r="D15" s="189">
        <v>0</v>
      </c>
      <c r="E15" s="190">
        <v>0</v>
      </c>
    </row>
    <row r="16" spans="1:7" x14ac:dyDescent="0.35">
      <c r="A16" s="1"/>
      <c r="B16" s="188" t="s">
        <v>79</v>
      </c>
      <c r="C16" s="188" t="s">
        <v>776</v>
      </c>
      <c r="D16" s="189">
        <v>0</v>
      </c>
      <c r="E16" s="190">
        <v>0</v>
      </c>
    </row>
    <row r="17" spans="1:5" x14ac:dyDescent="0.35">
      <c r="A17" s="1"/>
      <c r="B17" s="188" t="s">
        <v>79</v>
      </c>
      <c r="C17" s="188" t="s">
        <v>777</v>
      </c>
      <c r="D17" s="189">
        <v>0</v>
      </c>
      <c r="E17" s="190">
        <v>0</v>
      </c>
    </row>
    <row r="18" spans="1:5" x14ac:dyDescent="0.35">
      <c r="A18" s="1"/>
      <c r="B18" s="188" t="s">
        <v>79</v>
      </c>
      <c r="C18" s="188" t="s">
        <v>778</v>
      </c>
      <c r="D18" s="189">
        <v>0</v>
      </c>
      <c r="E18" s="190">
        <v>0</v>
      </c>
    </row>
    <row r="19" spans="1:5" x14ac:dyDescent="0.35">
      <c r="A19" s="1"/>
      <c r="B19" s="188" t="s">
        <v>79</v>
      </c>
      <c r="C19" s="188" t="s">
        <v>779</v>
      </c>
      <c r="D19" s="189">
        <v>0</v>
      </c>
      <c r="E19" s="190">
        <v>0</v>
      </c>
    </row>
    <row r="20" spans="1:5" x14ac:dyDescent="0.35">
      <c r="A20" s="1"/>
      <c r="B20" s="188" t="s">
        <v>79</v>
      </c>
      <c r="C20" s="188" t="s">
        <v>780</v>
      </c>
      <c r="D20" s="189">
        <v>0</v>
      </c>
      <c r="E20" s="190">
        <v>0</v>
      </c>
    </row>
    <row r="21" spans="1:5" x14ac:dyDescent="0.35">
      <c r="A21" s="1"/>
      <c r="B21" s="188" t="s">
        <v>79</v>
      </c>
      <c r="C21" s="188" t="s">
        <v>781</v>
      </c>
      <c r="D21" s="189">
        <v>0</v>
      </c>
      <c r="E21" s="190">
        <v>0</v>
      </c>
    </row>
    <row r="22" spans="1:5" x14ac:dyDescent="0.35">
      <c r="A22" s="1"/>
      <c r="B22" s="188" t="s">
        <v>79</v>
      </c>
      <c r="C22" s="188" t="s">
        <v>782</v>
      </c>
      <c r="D22" s="189">
        <v>0</v>
      </c>
      <c r="E22" s="190">
        <v>0</v>
      </c>
    </row>
    <row r="23" spans="1:5" x14ac:dyDescent="0.35">
      <c r="A23" s="1"/>
      <c r="B23" s="188" t="s">
        <v>79</v>
      </c>
      <c r="C23" s="188" t="s">
        <v>783</v>
      </c>
      <c r="D23" s="189">
        <v>0</v>
      </c>
      <c r="E23" s="190">
        <v>0</v>
      </c>
    </row>
    <row r="24" spans="1:5" x14ac:dyDescent="0.35">
      <c r="A24" s="1"/>
      <c r="B24" s="188" t="s">
        <v>79</v>
      </c>
      <c r="C24" s="188" t="s">
        <v>784</v>
      </c>
      <c r="D24" s="189">
        <v>0</v>
      </c>
      <c r="E24" s="190">
        <v>0</v>
      </c>
    </row>
    <row r="25" spans="1:5" x14ac:dyDescent="0.35">
      <c r="A25" s="1"/>
      <c r="B25" s="188" t="s">
        <v>79</v>
      </c>
      <c r="C25" s="188" t="s">
        <v>785</v>
      </c>
      <c r="D25" s="189">
        <v>0</v>
      </c>
      <c r="E25" s="190">
        <v>0</v>
      </c>
    </row>
    <row r="26" spans="1:5" x14ac:dyDescent="0.35">
      <c r="A26" s="1"/>
      <c r="B26" s="188" t="s">
        <v>79</v>
      </c>
      <c r="C26" s="188" t="s">
        <v>786</v>
      </c>
      <c r="D26" s="189">
        <v>0</v>
      </c>
      <c r="E26" s="190">
        <v>0</v>
      </c>
    </row>
    <row r="27" spans="1:5" x14ac:dyDescent="0.35">
      <c r="A27" s="1"/>
      <c r="B27" s="188" t="s">
        <v>79</v>
      </c>
      <c r="C27" s="188" t="s">
        <v>787</v>
      </c>
      <c r="D27" s="189">
        <v>0</v>
      </c>
      <c r="E27" s="190">
        <v>0</v>
      </c>
    </row>
    <row r="28" spans="1:5" x14ac:dyDescent="0.35">
      <c r="A28" s="1"/>
      <c r="B28" s="188" t="s">
        <v>79</v>
      </c>
      <c r="C28" s="188" t="s">
        <v>788</v>
      </c>
      <c r="D28" s="189">
        <v>0</v>
      </c>
      <c r="E28" s="190">
        <v>0</v>
      </c>
    </row>
    <row r="29" spans="1:5" x14ac:dyDescent="0.35">
      <c r="A29" s="1"/>
      <c r="B29" s="188" t="s">
        <v>79</v>
      </c>
      <c r="C29" s="188" t="s">
        <v>789</v>
      </c>
      <c r="D29" s="189">
        <v>0</v>
      </c>
      <c r="E29" s="190">
        <v>0</v>
      </c>
    </row>
    <row r="30" spans="1:5" x14ac:dyDescent="0.35">
      <c r="A30" s="1"/>
      <c r="B30" s="188" t="s">
        <v>79</v>
      </c>
      <c r="C30" s="188" t="s">
        <v>790</v>
      </c>
      <c r="D30" s="189">
        <v>0</v>
      </c>
      <c r="E30" s="190">
        <v>0</v>
      </c>
    </row>
    <row r="31" spans="1:5" x14ac:dyDescent="0.35">
      <c r="A31" s="1"/>
      <c r="B31" s="188" t="s">
        <v>79</v>
      </c>
      <c r="C31" s="188" t="s">
        <v>791</v>
      </c>
      <c r="D31" s="189">
        <v>0</v>
      </c>
      <c r="E31" s="190">
        <v>0</v>
      </c>
    </row>
    <row r="32" spans="1:5" x14ac:dyDescent="0.35">
      <c r="A32" s="1"/>
      <c r="B32" s="188" t="s">
        <v>79</v>
      </c>
      <c r="C32" s="188" t="s">
        <v>792</v>
      </c>
      <c r="D32" s="189">
        <v>0</v>
      </c>
      <c r="E32" s="190">
        <v>0</v>
      </c>
    </row>
    <row r="33" spans="1:5" x14ac:dyDescent="0.35">
      <c r="A33" s="1"/>
      <c r="B33" s="188" t="s">
        <v>79</v>
      </c>
      <c r="C33" s="188" t="s">
        <v>793</v>
      </c>
      <c r="D33" s="189">
        <v>0</v>
      </c>
      <c r="E33" s="190">
        <v>0</v>
      </c>
    </row>
    <row r="34" spans="1:5" x14ac:dyDescent="0.35">
      <c r="A34" s="1"/>
      <c r="B34" s="188" t="s">
        <v>79</v>
      </c>
      <c r="C34" s="188" t="s">
        <v>794</v>
      </c>
      <c r="D34" s="189">
        <v>0</v>
      </c>
      <c r="E34" s="190">
        <v>0</v>
      </c>
    </row>
    <row r="35" spans="1:5" x14ac:dyDescent="0.35">
      <c r="A35" s="1"/>
      <c r="B35" s="188" t="s">
        <v>79</v>
      </c>
      <c r="C35" s="188" t="s">
        <v>795</v>
      </c>
      <c r="D35" s="189">
        <v>0</v>
      </c>
      <c r="E35" s="190">
        <v>0</v>
      </c>
    </row>
    <row r="36" spans="1:5" x14ac:dyDescent="0.35">
      <c r="A36" s="1"/>
      <c r="B36" s="188" t="s">
        <v>79</v>
      </c>
      <c r="C36" s="188" t="s">
        <v>796</v>
      </c>
      <c r="D36" s="189">
        <v>0</v>
      </c>
      <c r="E36" s="190">
        <v>0</v>
      </c>
    </row>
    <row r="37" spans="1:5" x14ac:dyDescent="0.35">
      <c r="A37" s="1"/>
      <c r="B37" s="188" t="s">
        <v>79</v>
      </c>
      <c r="C37" s="188" t="s">
        <v>797</v>
      </c>
      <c r="D37" s="189">
        <v>0</v>
      </c>
      <c r="E37" s="190">
        <v>0</v>
      </c>
    </row>
    <row r="38" spans="1:5" x14ac:dyDescent="0.35">
      <c r="A38" s="1"/>
      <c r="B38" s="188" t="s">
        <v>79</v>
      </c>
      <c r="C38" s="188" t="s">
        <v>798</v>
      </c>
      <c r="D38" s="189">
        <v>0</v>
      </c>
      <c r="E38" s="190">
        <v>0</v>
      </c>
    </row>
    <row r="39" spans="1:5" x14ac:dyDescent="0.35">
      <c r="A39" s="1"/>
      <c r="B39" s="188" t="s">
        <v>79</v>
      </c>
      <c r="C39" s="188" t="s">
        <v>799</v>
      </c>
      <c r="D39" s="189">
        <v>0</v>
      </c>
      <c r="E39" s="190">
        <v>0</v>
      </c>
    </row>
    <row r="40" spans="1:5" x14ac:dyDescent="0.35">
      <c r="A40" s="1"/>
      <c r="B40" s="188" t="s">
        <v>79</v>
      </c>
      <c r="C40" s="188" t="s">
        <v>800</v>
      </c>
      <c r="D40" s="189">
        <v>0</v>
      </c>
      <c r="E40" s="190">
        <v>0</v>
      </c>
    </row>
    <row r="41" spans="1:5" x14ac:dyDescent="0.35">
      <c r="A41" s="1"/>
      <c r="B41" s="188" t="s">
        <v>79</v>
      </c>
      <c r="C41" s="188" t="s">
        <v>801</v>
      </c>
      <c r="D41" s="189">
        <v>0</v>
      </c>
      <c r="E41" s="190">
        <v>0</v>
      </c>
    </row>
    <row r="42" spans="1:5" x14ac:dyDescent="0.35">
      <c r="A42" s="1"/>
      <c r="B42" s="188" t="s">
        <v>79</v>
      </c>
      <c r="C42" s="188" t="s">
        <v>802</v>
      </c>
      <c r="D42" s="189">
        <v>0</v>
      </c>
      <c r="E42" s="190">
        <v>0</v>
      </c>
    </row>
    <row r="43" spans="1:5" x14ac:dyDescent="0.35">
      <c r="A43" s="1"/>
      <c r="B43" s="188" t="s">
        <v>79</v>
      </c>
      <c r="C43" s="188" t="s">
        <v>803</v>
      </c>
      <c r="D43" s="189">
        <v>0</v>
      </c>
      <c r="E43" s="190">
        <v>0</v>
      </c>
    </row>
    <row r="44" spans="1:5" x14ac:dyDescent="0.35">
      <c r="A44" s="1"/>
      <c r="B44" s="188" t="s">
        <v>79</v>
      </c>
      <c r="C44" s="188" t="s">
        <v>804</v>
      </c>
      <c r="D44" s="189">
        <v>0</v>
      </c>
      <c r="E44" s="190">
        <v>0</v>
      </c>
    </row>
    <row r="45" spans="1:5" x14ac:dyDescent="0.35">
      <c r="A45" s="1"/>
      <c r="B45" s="188" t="s">
        <v>79</v>
      </c>
      <c r="C45" s="188" t="s">
        <v>805</v>
      </c>
      <c r="D45" s="189">
        <v>0</v>
      </c>
      <c r="E45" s="190">
        <v>0</v>
      </c>
    </row>
    <row r="46" spans="1:5" x14ac:dyDescent="0.35">
      <c r="A46" s="1"/>
      <c r="B46" s="188" t="s">
        <v>79</v>
      </c>
      <c r="C46" s="188" t="s">
        <v>806</v>
      </c>
      <c r="D46" s="189">
        <v>0</v>
      </c>
      <c r="E46" s="190">
        <v>0</v>
      </c>
    </row>
    <row r="47" spans="1:5" x14ac:dyDescent="0.35">
      <c r="A47" s="1"/>
      <c r="B47" s="188" t="s">
        <v>79</v>
      </c>
      <c r="C47" s="188" t="s">
        <v>807</v>
      </c>
      <c r="D47" s="189">
        <v>0</v>
      </c>
      <c r="E47" s="190">
        <v>0</v>
      </c>
    </row>
    <row r="48" spans="1:5" x14ac:dyDescent="0.35">
      <c r="A48" s="1"/>
      <c r="B48" s="188" t="s">
        <v>79</v>
      </c>
      <c r="C48" s="188" t="s">
        <v>808</v>
      </c>
      <c r="D48" s="189">
        <v>0</v>
      </c>
      <c r="E48" s="190">
        <v>0</v>
      </c>
    </row>
    <row r="49" spans="1:5" x14ac:dyDescent="0.35">
      <c r="A49" s="1"/>
      <c r="B49" s="188" t="s">
        <v>79</v>
      </c>
      <c r="C49" s="188" t="s">
        <v>809</v>
      </c>
      <c r="D49" s="189">
        <v>0</v>
      </c>
      <c r="E49" s="190">
        <v>0</v>
      </c>
    </row>
    <row r="50" spans="1:5" x14ac:dyDescent="0.35">
      <c r="A50" s="1"/>
      <c r="B50" s="188" t="s">
        <v>79</v>
      </c>
      <c r="C50" s="188" t="s">
        <v>810</v>
      </c>
      <c r="D50" s="189">
        <v>0</v>
      </c>
      <c r="E50" s="190">
        <v>0</v>
      </c>
    </row>
    <row r="51" spans="1:5" x14ac:dyDescent="0.35">
      <c r="A51" s="1"/>
      <c r="B51" s="188" t="s">
        <v>79</v>
      </c>
      <c r="C51" s="188" t="s">
        <v>811</v>
      </c>
      <c r="D51" s="189">
        <v>0</v>
      </c>
      <c r="E51" s="190">
        <v>0</v>
      </c>
    </row>
    <row r="52" spans="1:5" x14ac:dyDescent="0.35">
      <c r="A52" s="1"/>
      <c r="B52" s="188" t="s">
        <v>79</v>
      </c>
      <c r="C52" s="188" t="s">
        <v>812</v>
      </c>
      <c r="D52" s="189">
        <v>0</v>
      </c>
      <c r="E52" s="190">
        <v>0</v>
      </c>
    </row>
    <row r="53" spans="1:5" x14ac:dyDescent="0.35">
      <c r="A53" s="1"/>
      <c r="B53" s="188" t="s">
        <v>79</v>
      </c>
      <c r="C53" s="188" t="s">
        <v>813</v>
      </c>
      <c r="D53" s="189">
        <v>0</v>
      </c>
      <c r="E53" s="190">
        <v>0</v>
      </c>
    </row>
    <row r="54" spans="1:5" x14ac:dyDescent="0.35">
      <c r="A54" s="1"/>
      <c r="B54" s="188" t="s">
        <v>79</v>
      </c>
      <c r="C54" s="188" t="s">
        <v>814</v>
      </c>
      <c r="D54" s="189">
        <v>0</v>
      </c>
      <c r="E54" s="190">
        <v>0</v>
      </c>
    </row>
    <row r="55" spans="1:5" x14ac:dyDescent="0.35">
      <c r="A55" s="1"/>
      <c r="B55" s="188" t="s">
        <v>79</v>
      </c>
      <c r="C55" s="188" t="s">
        <v>80</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6" sqref="C16"/>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1" t="s">
        <v>0</v>
      </c>
      <c r="C3" s="192"/>
      <c r="D3" s="194"/>
      <c r="E3" s="194"/>
      <c r="F3" s="194"/>
      <c r="G3" s="194"/>
    </row>
    <row r="4" spans="1:7" ht="0" hidden="1" customHeight="1" x14ac:dyDescent="0.35">
      <c r="A4" s="1"/>
      <c r="B4" s="1"/>
      <c r="C4" s="1"/>
    </row>
    <row r="5" spans="1:7" ht="30" customHeight="1" x14ac:dyDescent="0.4">
      <c r="A5" s="1"/>
      <c r="B5" s="2" t="s">
        <v>924</v>
      </c>
      <c r="C5" s="1"/>
    </row>
    <row r="6" spans="1:7" ht="35" customHeight="1" x14ac:dyDescent="0.35">
      <c r="A6" s="1"/>
      <c r="B6" s="3" t="s">
        <v>3280</v>
      </c>
      <c r="C6" s="3" t="s">
        <v>3281</v>
      </c>
    </row>
    <row r="7" spans="1:7" ht="25" x14ac:dyDescent="0.35">
      <c r="B7" s="86">
        <v>1</v>
      </c>
      <c r="C7" s="6" t="s">
        <v>3289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6" sqref="C16:C17"/>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1" t="s">
        <v>0</v>
      </c>
      <c r="C3" s="192"/>
      <c r="D3" s="194"/>
      <c r="E3" s="194"/>
      <c r="F3" s="194"/>
      <c r="G3" s="194"/>
    </row>
    <row r="4" spans="1:7" ht="0" hidden="1" customHeight="1" x14ac:dyDescent="0.35">
      <c r="A4" s="1"/>
      <c r="B4" s="1"/>
      <c r="C4" s="1"/>
    </row>
    <row r="5" spans="1:7" ht="30" customHeight="1" x14ac:dyDescent="0.4">
      <c r="A5" s="1"/>
      <c r="B5" s="2" t="s">
        <v>924</v>
      </c>
      <c r="C5" s="1"/>
    </row>
    <row r="6" spans="1:7" ht="35" customHeight="1" x14ac:dyDescent="0.35">
      <c r="A6" s="1"/>
      <c r="B6" s="3" t="s">
        <v>3280</v>
      </c>
      <c r="C6" s="3" t="s">
        <v>3282</v>
      </c>
    </row>
    <row r="7" spans="1:7" ht="45" customHeight="1" x14ac:dyDescent="0.35">
      <c r="A7" s="1"/>
      <c r="B7" s="86">
        <v>1</v>
      </c>
      <c r="C7" s="6" t="s">
        <v>3290</v>
      </c>
    </row>
    <row r="8" spans="1:7" x14ac:dyDescent="0.35">
      <c r="B8" s="86">
        <v>2</v>
      </c>
      <c r="C8" s="6" t="s">
        <v>3283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Edgar Egusquiza</cp:lastModifiedBy>
  <dcterms:created xsi:type="dcterms:W3CDTF">2025-11-04T14:26:22Z</dcterms:created>
  <dcterms:modified xsi:type="dcterms:W3CDTF">2025-11-06T20:08:37Z</dcterms:modified>
</cp:coreProperties>
</file>